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66.xml" ContentType="application/vnd.openxmlformats-officedocument.spreadsheetml.revisionLog+xml"/>
  <Override PartName="/xl/revisions/revisionLog74.xml" ContentType="application/vnd.openxmlformats-officedocument.spreadsheetml.revisionLog+xml"/>
  <Override PartName="/xl/revisions/revisionLog5.xml" ContentType="application/vnd.openxmlformats-officedocument.spreadsheetml.revisionLog+xml"/>
  <Override PartName="/xl/revisions/revisionLog61.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Cai cach hanh chinh\Nam 2024\Bo Chi so CCHC\Nam 2024\Ban hanh\"/>
    </mc:Choice>
  </mc:AlternateContent>
  <xr:revisionPtr revIDLastSave="0" documentId="13_ncr:81_{1153167C-CB04-49A0-B248-9BCA3CAE52A9}" xr6:coauthVersionLast="47" xr6:coauthVersionMax="47" xr10:uidLastSave="{00000000-0000-0000-0000-000000000000}"/>
  <bookViews>
    <workbookView xWindow="-120" yWindow="-120" windowWidth="29040" windowHeight="15840" tabRatio="859" firstSheet="70" activeTab="71" xr2:uid="{00000000-000D-0000-FFFF-FFFF00000000}"/>
  </bookViews>
  <sheets>
    <sheet name="foxz" sheetId="1" state="veryHidden" r:id="rId1"/>
    <sheet name="Kangatang" sheetId="2" state="veryHidden" r:id="rId2"/>
    <sheet name="Kangatang_2" sheetId="3" state="veryHidden" r:id="rId3"/>
    <sheet name="Kangatang_3" sheetId="4" state="veryHidden" r:id="rId4"/>
    <sheet name="Kangatang_4" sheetId="5" state="veryHidden" r:id="rId5"/>
    <sheet name="Kangatang_5" sheetId="6" state="veryHidden" r:id="rId6"/>
    <sheet name="Kangatang_6" sheetId="7" state="veryHidden" r:id="rId7"/>
    <sheet name="Kangatang_7" sheetId="8" state="veryHidden" r:id="rId8"/>
    <sheet name="Kangatang_8" sheetId="9" state="veryHidden" r:id="rId9"/>
    <sheet name="Kangatang_9" sheetId="10" state="veryHidden" r:id="rId10"/>
    <sheet name="Kangatang_10" sheetId="11" state="veryHidden" r:id="rId11"/>
    <sheet name="Kangatang_11" sheetId="12" state="veryHidden" r:id="rId12"/>
    <sheet name="Kangatang_12" sheetId="13" state="veryHidden" r:id="rId13"/>
    <sheet name="Kangatang_13" sheetId="14" state="veryHidden" r:id="rId14"/>
    <sheet name="Kangatang_14" sheetId="15" state="veryHidden" r:id="rId15"/>
    <sheet name="Kangatang_15" sheetId="16" state="veryHidden" r:id="rId16"/>
    <sheet name="Kangatang_16" sheetId="17" state="veryHidden" r:id="rId17"/>
    <sheet name="Kangatang_17" sheetId="18" state="veryHidden" r:id="rId18"/>
    <sheet name="Kangatang_18" sheetId="19" state="veryHidden" r:id="rId19"/>
    <sheet name="Kangatang_19" sheetId="20" state="veryHidden" r:id="rId20"/>
    <sheet name="Kangatang_20" sheetId="21" state="veryHidden" r:id="rId21"/>
    <sheet name="Kangatang_21" sheetId="22" state="veryHidden" r:id="rId22"/>
    <sheet name="Kangatang_22" sheetId="23" state="veryHidden" r:id="rId23"/>
    <sheet name="Kangatang_23" sheetId="24" state="veryHidden" r:id="rId24"/>
    <sheet name="Kangatang_24" sheetId="25" state="veryHidden" r:id="rId25"/>
    <sheet name="Kangatang_25" sheetId="26" state="veryHidden" r:id="rId26"/>
    <sheet name="Kangatang_26" sheetId="27" state="veryHidden" r:id="rId27"/>
    <sheet name="Kangatang_27" sheetId="28" state="veryHidden" r:id="rId28"/>
    <sheet name="Kangatang_28" sheetId="29" state="veryHidden" r:id="rId29"/>
    <sheet name="Kangatang_29" sheetId="30" state="veryHidden" r:id="rId30"/>
    <sheet name="Kangatang_30" sheetId="31" state="veryHidden" r:id="rId31"/>
    <sheet name="Kangatang_31" sheetId="32" state="veryHidden" r:id="rId32"/>
    <sheet name="Kangatang_32" sheetId="33" state="veryHidden" r:id="rId33"/>
    <sheet name="Kangatang_33" sheetId="34" state="veryHidden" r:id="rId34"/>
    <sheet name="Kangatang_34" sheetId="35" state="veryHidden" r:id="rId35"/>
    <sheet name="Kangatang_35" sheetId="36" state="veryHidden" r:id="rId36"/>
    <sheet name="Kangatang_36" sheetId="37" state="veryHidden" r:id="rId37"/>
    <sheet name="Kangatang_37" sheetId="38" state="veryHidden" r:id="rId38"/>
    <sheet name="Kangatang_38" sheetId="39" state="veryHidden" r:id="rId39"/>
    <sheet name="Kangatang_39" sheetId="40" state="veryHidden" r:id="rId40"/>
    <sheet name="Kangatang_40" sheetId="41" state="veryHidden" r:id="rId41"/>
    <sheet name="Kangatang_41" sheetId="42" state="veryHidden" r:id="rId42"/>
    <sheet name="Kangatang_42" sheetId="43" state="veryHidden" r:id="rId43"/>
    <sheet name="Kangatang_43" sheetId="44" state="veryHidden" r:id="rId44"/>
    <sheet name="Kangatang_44" sheetId="45" state="veryHidden" r:id="rId45"/>
    <sheet name="Kangatang_45" sheetId="46" state="veryHidden" r:id="rId46"/>
    <sheet name="Kangatang_46" sheetId="47" state="veryHidden" r:id="rId47"/>
    <sheet name="Kangatang_47" sheetId="48" state="veryHidden" r:id="rId48"/>
    <sheet name="Kangatang_48" sheetId="49" state="veryHidden" r:id="rId49"/>
    <sheet name="Kangatang_49" sheetId="50" state="veryHidden" r:id="rId50"/>
    <sheet name="Kangatang_50" sheetId="51" state="veryHidden" r:id="rId51"/>
    <sheet name="Kangatang_51" sheetId="52" state="veryHidden" r:id="rId52"/>
    <sheet name="Kangatang_52" sheetId="53" state="veryHidden" r:id="rId53"/>
    <sheet name="Kangatang_53" sheetId="54" state="veryHidden" r:id="rId54"/>
    <sheet name="Kangatang_54" sheetId="55" state="veryHidden" r:id="rId55"/>
    <sheet name="Kangatang_55" sheetId="56" state="veryHidden" r:id="rId56"/>
    <sheet name="Kangatang_56" sheetId="57" state="veryHidden" r:id="rId57"/>
    <sheet name="Kangatang_57" sheetId="58" state="veryHidden" r:id="rId58"/>
    <sheet name="Kangatang_58" sheetId="59" state="veryHidden" r:id="rId59"/>
    <sheet name="Kangatang_59" sheetId="60" state="veryHidden" r:id="rId60"/>
    <sheet name="Kangatang_60" sheetId="61" state="veryHidden" r:id="rId61"/>
    <sheet name="Kangatang_61" sheetId="62" state="veryHidden" r:id="rId62"/>
    <sheet name="Kangatang_62" sheetId="63" state="veryHidden" r:id="rId63"/>
    <sheet name="Kangatang_63" sheetId="64" state="veryHidden" r:id="rId64"/>
    <sheet name="Kangatang_64" sheetId="65" state="veryHidden" r:id="rId65"/>
    <sheet name="Kangatang_65" sheetId="66" state="veryHidden" r:id="rId66"/>
    <sheet name="Kangatang_66" sheetId="67" state="veryHidden" r:id="rId67"/>
    <sheet name="Kangatang_67" sheetId="68" state="veryHidden" r:id="rId68"/>
    <sheet name="Kangatang_68" sheetId="69" state="veryHidden" r:id="rId69"/>
    <sheet name="Kangatang_69" sheetId="70" state="veryHidden" r:id="rId70"/>
    <sheet name="PL I - So, nganh cap tinh" sheetId="71" r:id="rId71"/>
    <sheet name="PL II - Cap huyen" sheetId="72" r:id="rId72"/>
    <sheet name="PL III - Cap XÃ" sheetId="73" r:id="rId73"/>
    <sheet name="PL IV - CQ TW" sheetId="74" r:id="rId74"/>
  </sheets>
  <definedNames>
    <definedName name="_xlnm.Print_Area" localSheetId="73">'PL IV - CQ TW'!$A$1:$D$238</definedName>
    <definedName name="_xlnm.Print_Titles" localSheetId="70">'PL I - So, nganh cap tinh'!$2:$2</definedName>
    <definedName name="_xlnm.Print_Titles" localSheetId="71">'PL II - Cap huyen'!$2:$2</definedName>
    <definedName name="_xlnm.Print_Titles" localSheetId="72">'PL III - Cap XÃ'!$2:$2</definedName>
    <definedName name="_xlnm.Print_Titles" localSheetId="73">'PL IV - CQ TW'!$2:$2</definedName>
    <definedName name="Z_67D38E9E_53FB_428C_BA8C_FC406C3CCF9F_.wvu.PrintArea" localSheetId="73" hidden="1">'PL IV - CQ TW'!$A$1:$D$238</definedName>
    <definedName name="Z_67D38E9E_53FB_428C_BA8C_FC406C3CCF9F_.wvu.PrintTitles" localSheetId="70" hidden="1">'PL I - So, nganh cap tinh'!$2:$2</definedName>
    <definedName name="Z_67D38E9E_53FB_428C_BA8C_FC406C3CCF9F_.wvu.PrintTitles" localSheetId="71" hidden="1">'PL II - Cap huyen'!$2:$2</definedName>
    <definedName name="Z_67D38E9E_53FB_428C_BA8C_FC406C3CCF9F_.wvu.PrintTitles" localSheetId="72" hidden="1">'PL III - Cap XÃ'!$2:$2</definedName>
    <definedName name="Z_67D38E9E_53FB_428C_BA8C_FC406C3CCF9F_.wvu.PrintTitles" localSheetId="73" hidden="1">'PL IV - CQ TW'!$2:$2</definedName>
    <definedName name="Z_70982308_CA36_41F4_AD28_020B81A369F3_.wvu.PrintArea" localSheetId="73" hidden="1">'PL IV - CQ TW'!$A$1:$D$238</definedName>
    <definedName name="Z_70982308_CA36_41F4_AD28_020B81A369F3_.wvu.PrintTitles" localSheetId="70" hidden="1">'PL I - So, nganh cap tinh'!$2:$2</definedName>
    <definedName name="Z_70982308_CA36_41F4_AD28_020B81A369F3_.wvu.PrintTitles" localSheetId="71" hidden="1">'PL II - Cap huyen'!$2:$2</definedName>
    <definedName name="Z_70982308_CA36_41F4_AD28_020B81A369F3_.wvu.PrintTitles" localSheetId="72" hidden="1">'PL III - Cap XÃ'!$2:$2</definedName>
    <definedName name="Z_70982308_CA36_41F4_AD28_020B81A369F3_.wvu.PrintTitles" localSheetId="73" hidden="1">'PL IV - CQ TW'!$2:$2</definedName>
    <definedName name="Z_793B2BC2_1202_46A8_BAEF_C462D72A9D83_.wvu.PrintArea" localSheetId="73" hidden="1">'PL IV - CQ TW'!$A$1:$D$238</definedName>
    <definedName name="Z_793B2BC2_1202_46A8_BAEF_C462D72A9D83_.wvu.PrintTitles" localSheetId="70" hidden="1">'PL I - So, nganh cap tinh'!$2:$2</definedName>
    <definedName name="Z_793B2BC2_1202_46A8_BAEF_C462D72A9D83_.wvu.PrintTitles" localSheetId="71" hidden="1">'PL II - Cap huyen'!$2:$2</definedName>
    <definedName name="Z_793B2BC2_1202_46A8_BAEF_C462D72A9D83_.wvu.PrintTitles" localSheetId="72" hidden="1">'PL III - Cap XÃ'!$2:$2</definedName>
    <definedName name="Z_793B2BC2_1202_46A8_BAEF_C462D72A9D83_.wvu.PrintTitles" localSheetId="73" hidden="1">'PL IV - CQ TW'!$2:$2</definedName>
    <definedName name="Z_8A67EB08_2EA4_4AD5_8701_E299244589E9_.wvu.PrintArea" localSheetId="73" hidden="1">'PL IV - CQ TW'!$A$1:$D$238</definedName>
    <definedName name="Z_8A67EB08_2EA4_4AD5_8701_E299244589E9_.wvu.PrintTitles" localSheetId="70" hidden="1">'PL I - So, nganh cap tinh'!$2:$2</definedName>
    <definedName name="Z_8A67EB08_2EA4_4AD5_8701_E299244589E9_.wvu.PrintTitles" localSheetId="71" hidden="1">'PL II - Cap huyen'!$2:$2</definedName>
    <definedName name="Z_8A67EB08_2EA4_4AD5_8701_E299244589E9_.wvu.PrintTitles" localSheetId="72" hidden="1">'PL III - Cap XÃ'!$2:$2</definedName>
    <definedName name="Z_8A67EB08_2EA4_4AD5_8701_E299244589E9_.wvu.PrintTitles" localSheetId="73" hidden="1">'PL IV - CQ TW'!$2:$2</definedName>
  </definedNames>
  <calcPr calcId="191029"/>
  <customWorkbookViews>
    <customWorkbookView name="TPC - Personal View" guid="{67D38E9E-53FB-428C-BA8C-FC406C3CCF9F}" mergeInterval="0" personalView="1" maximized="1" xWindow="-8" yWindow="-8" windowWidth="1936" windowHeight="1056" tabRatio="859" activeSheetId="72"/>
    <customWorkbookView name="Dell - Personal View" guid="{70982308-CA36-41F4-AD28-020B81A369F3}" mergeInterval="0" personalView="1" maximized="1" windowWidth="1916" windowHeight="854" tabRatio="859" activeSheetId="71"/>
    <customWorkbookView name="KIMNV - Personal View" guid="{8A67EB08-2EA4-4AD5-8701-E299244589E9}" mergeInterval="0" personalView="1" maximized="1" windowWidth="1362" windowHeight="631" tabRatio="859" activeSheetId="72"/>
    <customWorkbookView name="Administrator - Personal View" guid="{793B2BC2-1202-46A8-BAEF-C462D72A9D83}" mergeInterval="0" personalView="1" maximized="1" xWindow="-11" yWindow="-11" windowWidth="1942" windowHeight="1042" tabRatio="859" activeSheetId="7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0" i="74" l="1"/>
  <c r="C128" i="74"/>
  <c r="C112" i="74"/>
  <c r="C133" i="73"/>
  <c r="C115" i="73"/>
  <c r="C100" i="73"/>
  <c r="C146" i="72"/>
  <c r="C138" i="72"/>
  <c r="C121" i="72"/>
  <c r="C175" i="71"/>
  <c r="C167" i="71"/>
  <c r="C156" i="71"/>
  <c r="C136" i="71"/>
  <c r="C116" i="72" l="1"/>
  <c r="C95" i="73"/>
  <c r="C108" i="74"/>
  <c r="C135" i="71"/>
  <c r="C247" i="72" l="1"/>
  <c r="C267" i="71" l="1"/>
  <c r="C325" i="71" l="1"/>
  <c r="C235" i="73" l="1"/>
  <c r="C214" i="73"/>
  <c r="C203" i="73" s="1"/>
  <c r="C202" i="73" l="1"/>
  <c r="C201" i="74"/>
  <c r="C192" i="74"/>
  <c r="C184" i="74"/>
  <c r="C179" i="74"/>
  <c r="C164" i="74"/>
  <c r="C96" i="74"/>
  <c r="C90" i="74" s="1"/>
  <c r="C80" i="74"/>
  <c r="C74" i="74" s="1"/>
  <c r="C56" i="74"/>
  <c r="C52" i="74"/>
  <c r="C39" i="74"/>
  <c r="C15" i="74"/>
  <c r="C6" i="74"/>
  <c r="C191" i="74" l="1"/>
  <c r="C174" i="74"/>
  <c r="C154" i="74" s="1"/>
  <c r="C51" i="74"/>
  <c r="C3" i="74"/>
  <c r="C330" i="73"/>
  <c r="C327" i="73"/>
  <c r="C287" i="73"/>
  <c r="C280" i="73"/>
  <c r="C273" i="73"/>
  <c r="C261" i="73"/>
  <c r="C249" i="73"/>
  <c r="C166" i="73"/>
  <c r="C146" i="73"/>
  <c r="C83" i="73"/>
  <c r="C76" i="73" s="1"/>
  <c r="C64" i="73"/>
  <c r="C57" i="73"/>
  <c r="C39" i="73"/>
  <c r="C6" i="73"/>
  <c r="C3" i="73" s="1"/>
  <c r="C268" i="73" l="1"/>
  <c r="C248" i="73" s="1"/>
  <c r="C247" i="73" s="1"/>
  <c r="C153" i="74"/>
  <c r="C238" i="74" s="1"/>
  <c r="C56" i="73"/>
  <c r="C38" i="73" s="1"/>
  <c r="C350" i="73" l="1"/>
  <c r="C412" i="72"/>
  <c r="C376" i="72"/>
  <c r="C367" i="72"/>
  <c r="C359" i="72"/>
  <c r="C352" i="72"/>
  <c r="C329" i="72"/>
  <c r="C316" i="72"/>
  <c r="C304" i="72"/>
  <c r="C281" i="72"/>
  <c r="C270" i="72" s="1"/>
  <c r="C209" i="72"/>
  <c r="C159" i="72"/>
  <c r="C104" i="72"/>
  <c r="C97" i="72" s="1"/>
  <c r="C84" i="72"/>
  <c r="C76" i="72"/>
  <c r="C52" i="72"/>
  <c r="C6" i="72"/>
  <c r="C3" i="72" s="1"/>
  <c r="C366" i="72" l="1"/>
  <c r="C75" i="72"/>
  <c r="C51" i="72" s="1"/>
  <c r="C208" i="72"/>
  <c r="C409" i="72"/>
  <c r="C349" i="72"/>
  <c r="C328" i="72" s="1"/>
  <c r="C269" i="72"/>
  <c r="C327" i="72" l="1"/>
  <c r="C438" i="72"/>
  <c r="C311" i="71" l="1"/>
  <c r="C287" i="71"/>
  <c r="C286" i="71" l="1"/>
  <c r="C90" i="71" l="1"/>
  <c r="C100" i="71"/>
  <c r="C123" i="71"/>
  <c r="C116" i="71" s="1"/>
  <c r="C62" i="71"/>
  <c r="C89" i="71" l="1"/>
  <c r="C52" i="71"/>
  <c r="C51" i="71" l="1"/>
  <c r="C189" i="71"/>
  <c r="C372" i="71" l="1"/>
  <c r="C6" i="71" l="1"/>
  <c r="C386" i="71" l="1"/>
  <c r="C379" i="71" l="1"/>
  <c r="C369" i="71" s="1"/>
  <c r="C362" i="71" l="1"/>
  <c r="C347" i="71"/>
  <c r="C346" i="71" l="1"/>
  <c r="C345" i="71" s="1"/>
  <c r="C260" i="71"/>
  <c r="C231" i="71"/>
  <c r="C230" i="71" l="1"/>
  <c r="C210" i="71"/>
  <c r="C217" i="71"/>
  <c r="C188" i="71" l="1"/>
  <c r="C39" i="71" l="1"/>
  <c r="C15" i="71" l="1"/>
  <c r="C3" i="71" s="1"/>
  <c r="C427"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author>
  </authors>
  <commentList>
    <comment ref="B147" authorId="0" guid="{22ED4777-AB22-4898-B137-7846B5CC4698}" shapeId="0" xr:uid="{00000000-0006-0000-4600-000001000000}">
      <text>
        <r>
          <rPr>
            <b/>
            <sz val="9"/>
            <color indexed="81"/>
            <rFont val="Tahoma"/>
            <family val="2"/>
          </rPr>
          <t>Windows:</t>
        </r>
        <r>
          <rPr>
            <sz val="9"/>
            <color indexed="81"/>
            <rFont val="Tahoma"/>
            <family val="2"/>
          </rPr>
          <t xml:space="preserve">
</t>
        </r>
      </text>
    </comment>
  </commentList>
</comments>
</file>

<file path=xl/sharedStrings.xml><?xml version="1.0" encoding="utf-8"?>
<sst xmlns="http://schemas.openxmlformats.org/spreadsheetml/2006/main" count="1975" uniqueCount="1151">
  <si>
    <t>1.1</t>
  </si>
  <si>
    <t>CÔNG TÁC CHỈ ĐẠO, ĐIỀU HÀNH CẢI CÁCH HÀNH CHÍNH</t>
  </si>
  <si>
    <t>1.2</t>
  </si>
  <si>
    <t>1.3</t>
  </si>
  <si>
    <t>Điểm
tối đa</t>
  </si>
  <si>
    <t xml:space="preserve">Số TT </t>
  </si>
  <si>
    <t>Thực hiện Kế hoạch CCHC</t>
  </si>
  <si>
    <t>Thực hiện chế độ báo cáo CCHC định kỳ</t>
  </si>
  <si>
    <t>Lĩnh vực/Tiêu chí/Tiêu chí thành phần</t>
  </si>
  <si>
    <t>1.4.1</t>
  </si>
  <si>
    <t>1.4.2</t>
  </si>
  <si>
    <t>Công tác tuyên truyền CCHC</t>
  </si>
  <si>
    <t>Kế hoạch tuyên truyền CCHC</t>
  </si>
  <si>
    <t>Thực hiện các hình thức tuyên truyền CCHC</t>
  </si>
  <si>
    <t>Đổi mới, sáng tạo trong triển khai nhiệm vụ CCHC</t>
  </si>
  <si>
    <t>1.5</t>
  </si>
  <si>
    <t>Không có sáng kiến hoặc giải pháp mới: 0</t>
  </si>
  <si>
    <t>1.6</t>
  </si>
  <si>
    <t>CẢI CÁCH THỂ CHẾ</t>
  </si>
  <si>
    <t>2.1</t>
  </si>
  <si>
    <t>2.1.1</t>
  </si>
  <si>
    <t>2.1.2</t>
  </si>
  <si>
    <t>2.1.3</t>
  </si>
  <si>
    <t>2.1.4</t>
  </si>
  <si>
    <t>Công tác góp ý các dự thảo văn bản quy phạm pháp luật được lấy ý kiến</t>
  </si>
  <si>
    <t>2.2</t>
  </si>
  <si>
    <t>2.2.1</t>
  </si>
  <si>
    <t>2.2.1.1</t>
  </si>
  <si>
    <t>Tổ chức thực hiện kịp thời, đầy đủ, đảm bảo chất lượng: 0,5</t>
  </si>
  <si>
    <t>2.2.1.2</t>
  </si>
  <si>
    <t>Tất cả văn bản chưa xử lý: 0</t>
  </si>
  <si>
    <t>2.2.2</t>
  </si>
  <si>
    <t>Rà soát văn bản QPPL</t>
  </si>
  <si>
    <t>2.2.2.1</t>
  </si>
  <si>
    <t>2.2.2.2</t>
  </si>
  <si>
    <t>2.2.2.3</t>
  </si>
  <si>
    <t>2.3</t>
  </si>
  <si>
    <t>2.3.1</t>
  </si>
  <si>
    <t>2.3.2</t>
  </si>
  <si>
    <t>Theo dõi tình hình thi hành pháp luật</t>
  </si>
  <si>
    <t>2.3.2.1</t>
  </si>
  <si>
    <t>Thực hiện các hoạt động về TDTHPL</t>
  </si>
  <si>
    <t>2.3.2.1.1</t>
  </si>
  <si>
    <t>2.3.2.1.2</t>
  </si>
  <si>
    <t>2.3.2.1.3</t>
  </si>
  <si>
    <t>2.3.2.2</t>
  </si>
  <si>
    <t>Không thực hiện: 0</t>
  </si>
  <si>
    <t>4.1</t>
  </si>
  <si>
    <t>4.2</t>
  </si>
  <si>
    <t>4.3</t>
  </si>
  <si>
    <t>CẢI CÁCH TÀI CHÍNH CÔNG</t>
  </si>
  <si>
    <t>6.1.1</t>
  </si>
  <si>
    <t>6.1.2</t>
  </si>
  <si>
    <t>6.1.3</t>
  </si>
  <si>
    <t>6.1.4</t>
  </si>
  <si>
    <t>Thực hiện các kiến nghị sau thanh tra, kiểm tra, kiểm toán nhà nước về tài chính, ngân sách</t>
  </si>
  <si>
    <t>6.1.5</t>
  </si>
  <si>
    <t>Phân bổ và giao dự toán</t>
  </si>
  <si>
    <t>Công khai tài chính</t>
  </si>
  <si>
    <t>Công tác quản lý, sử dụng tài sản công</t>
  </si>
  <si>
    <t>Tổ chức thực hiện các quy định về quản lý, sử dụng tài sản công</t>
  </si>
  <si>
    <t>Thực hiện quy định về sắp xếp lại, xử lý nhà, đất thuộc thẩm quyền quản lý</t>
  </si>
  <si>
    <t>6.3.1</t>
  </si>
  <si>
    <t>Chế độ báo cáo</t>
  </si>
  <si>
    <t>CẢI CÁCH TỔ CHỨC BỘ MÁY</t>
  </si>
  <si>
    <t>XÂY DỰNG VÀ PHÁT TRIỂN CHÍNH QUYỀN ĐIỆN TỬ, CHÍNH QUYỀN SỐ</t>
  </si>
  <si>
    <t>Phát triển các nền tảng, cơ sở dữ liệu</t>
  </si>
  <si>
    <t>Mức độ sử dụng các nền tảng, hệ thống số dùng chung của tỉnh</t>
  </si>
  <si>
    <t>Phát triển các ứng dụng, dịch vụ trong nội bộ cơ quan nhà nước</t>
  </si>
  <si>
    <t xml:space="preserve">Tỷ lệ báo cáo cập nhật, chia sẻ trên Hệ thống thông tin báo cáo </t>
  </si>
  <si>
    <t>Tỷ lệ văn bản (trừ văn bản thuộc phạm vi bí mật nhà nước) trao đổi giữa cơ quan nhà nước được thực hiện dưới dạng điện tử, được ký số bởi chữ ký số chuyên dùng</t>
  </si>
  <si>
    <t>Phát triển ứng dụng, dịch vụ phục vụ người dân, tổ chức</t>
  </si>
  <si>
    <t>XÂY DỰNG VÀ PHÁT TRIỂN CHÍNH QUYỀN ĐIỆN TỬ, CHÍNH QUYỀN SỐ VÀ ÁP DỤNG ISO</t>
  </si>
  <si>
    <t>7a</t>
  </si>
  <si>
    <t>7a.1</t>
  </si>
  <si>
    <t>7a.1.1</t>
  </si>
  <si>
    <t>7a.1.2</t>
  </si>
  <si>
    <t>7a.1.3</t>
  </si>
  <si>
    <t>7a.2</t>
  </si>
  <si>
    <t>7a.2.1</t>
  </si>
  <si>
    <t>7a.2.2</t>
  </si>
  <si>
    <t>7a.2.3</t>
  </si>
  <si>
    <t>7a.3.1</t>
  </si>
  <si>
    <t xml:space="preserve">7a.3.2 </t>
  </si>
  <si>
    <t>Tỷ lệ hồ sơ trực tuyến toàn trình</t>
  </si>
  <si>
    <t>Tỷ lệ TTHC được triển khai thanh toán trực tuyến: 0.50</t>
  </si>
  <si>
    <t xml:space="preserve">ÁP DỤNG ISO 9001 </t>
  </si>
  <si>
    <t>7b.1</t>
  </si>
  <si>
    <t>Không thực hiện:0</t>
  </si>
  <si>
    <t>7b.2</t>
  </si>
  <si>
    <t>7b.2.1</t>
  </si>
  <si>
    <t>Kết quả áp dụng quy trình/hướng dẫn hệ thống, yêu cầu tiêu chuẩn, các quy định liên quan.</t>
  </si>
  <si>
    <t>7b.2.1.1</t>
  </si>
  <si>
    <t>Đánh giá mức độ tuân thủ quy trình/hướng dẫn hệ thống, yêu cầu tiêu chuẩn, các quy định liên quan.</t>
  </si>
  <si>
    <t>7b.2.1.2</t>
  </si>
  <si>
    <t>Đánh giá việc sắp xếp, lưu trữ tài liệu hồ sơ theo ISO TCVN 9001:2015 tại đơn vị</t>
  </si>
  <si>
    <t>7b.2.2</t>
  </si>
  <si>
    <t>7b.2.2.1</t>
  </si>
  <si>
    <t>Ban hành, áp dụng các quy trình nội bộ giải quyết công việc chuyên môn và điều hành tác nghiệp tại đơn vị (không liên quan đến giải quyết TTHC)</t>
  </si>
  <si>
    <t>7b.2.2.2</t>
  </si>
  <si>
    <t>7b.2.3</t>
  </si>
  <si>
    <t>7b.2.3.1</t>
  </si>
  <si>
    <t>Đánh giá mức độ tuân thủ quy trình TTHC thông qua xem xét tỷ lệ hồ sơ giải quyết đúng và trước hạn.</t>
  </si>
  <si>
    <t>7b.2.3.2</t>
  </si>
  <si>
    <t>7b.2.3.3</t>
  </si>
  <si>
    <t>Đánh giá việc tuân thủ quy trình điện tử giải quyết TTHC trên Cổng dịch vụ công quốc gia/ Hệ thống thông tin giải quyết thủ tục hành chính của tỉnh (thông qua kiểm tra trực tiếp trên Cổng/hệ thống (đã loại trừ các hồ sơ quá hạn ở 7b.2.3.1))</t>
  </si>
  <si>
    <t>7b</t>
  </si>
  <si>
    <t>1.5.1</t>
  </si>
  <si>
    <t>1.5.2</t>
  </si>
  <si>
    <t>3.2</t>
  </si>
  <si>
    <t>Thực hiện cơ chế một cửa, một cửa liên thông</t>
  </si>
  <si>
    <t>3.2.1</t>
  </si>
  <si>
    <t>3.2.3</t>
  </si>
  <si>
    <t>Thực hiện việc đánh giá lấy ý kiến sự hài lòng của cá nhân, tổ chức đã giải quyết TTHC theo quy định</t>
  </si>
  <si>
    <t>Tổ chức thực hiện Kế hoạch rà soát, đánh giá TTHC tại cơ quan, đơn vị</t>
  </si>
  <si>
    <t>Kết quả thực hiện Kế hoạch rà soát, đánh giá TTHC</t>
  </si>
  <si>
    <t>3.1</t>
  </si>
  <si>
    <t>3.3</t>
  </si>
  <si>
    <t>3.4</t>
  </si>
  <si>
    <t>3.5</t>
  </si>
  <si>
    <t>3.6</t>
  </si>
  <si>
    <t>5</t>
  </si>
  <si>
    <t>CẢI CÁCH CHẾ ĐỘ CÔNG VỤ</t>
  </si>
  <si>
    <t>5.1</t>
  </si>
  <si>
    <t>5.2</t>
  </si>
  <si>
    <t>5.3</t>
  </si>
  <si>
    <t>5.4</t>
  </si>
  <si>
    <t>5.5</t>
  </si>
  <si>
    <t>5.6</t>
  </si>
  <si>
    <t>5.7</t>
  </si>
  <si>
    <t>Thực hiện quy định về văn hóa công vụ tại đơn vị</t>
  </si>
  <si>
    <t>5.8</t>
  </si>
  <si>
    <t>5.9</t>
  </si>
  <si>
    <t>Thực hiện không đầy đủ một trong các yêu cầu về số lượng, nội dung, số liệu, thời hạn gửi báo cáo: mỗi báo cáo trừ 0,25 điểm</t>
  </si>
  <si>
    <t>Tự kiểm tra, rà soát văn bản QPPL</t>
  </si>
  <si>
    <t>Xử lý kết quả theo dõi thi hành pháp luật (Trường hợp không có văn bản phải xử lý thì chấm điểm tối đa)</t>
  </si>
  <si>
    <t xml:space="preserve">Rà soát, đánh giá TTHC </t>
  </si>
  <si>
    <t>5.7.1</t>
  </si>
  <si>
    <t>5.7.2</t>
  </si>
  <si>
    <t>6.3</t>
  </si>
  <si>
    <t>7a.3.</t>
  </si>
  <si>
    <t>Kết quả áp dụng HTQLCL theo TCVN ISO 9001:2015 tại đơn vị</t>
  </si>
  <si>
    <t>7a.1.4</t>
  </si>
  <si>
    <t>ĐÁNH GIÁ MỨC ĐỘ HÀI LÒNG CỦA NGƯỜI DÂN, DOANH NGHIỆP</t>
  </si>
  <si>
    <t>TỔNG ĐIỂM</t>
  </si>
  <si>
    <t>1.4</t>
  </si>
  <si>
    <t xml:space="preserve">Công tác kiểm tra CCHC </t>
  </si>
  <si>
    <t>Tổ chức kiểm tra định kỳ công tác CCHC tại các phòng, ban (tương đương), đơn vị sự nghiệp thuộc và trực thuộc (gọi tắt là các đơn vị trực thuộc)</t>
  </si>
  <si>
    <t xml:space="preserve">Đối với các cơ quan có dưới 10 đơn vị trực thuộc: </t>
  </si>
  <si>
    <t>Đối với các cơ quan có từ 10 đến dưới 20 đơn vị trực thuộc</t>
  </si>
  <si>
    <t>Đối với các cơ quan có từ 20 đơn vị trực thuộc trở lên</t>
  </si>
  <si>
    <t>Xử lý, khắc phục các vấn đề phát hiện qua kiểm tra</t>
  </si>
  <si>
    <t xml:space="preserve">Tính điểm theo công thức: (b/a*1.00 + c/a*0.50). Trong đó:
a là tổng số vấn đề phải xử lý.
b là số vấn đề đã hoàn thành việc xử lý.
c là số vấn đề đã xử lý nhưng chưa hoàn thành.
Trường hợp a = 0 thì đạt điểm tối đa.
</t>
  </si>
  <si>
    <t>1.3.1</t>
  </si>
  <si>
    <t>1.3.1.1</t>
  </si>
  <si>
    <t>1.3.1.2</t>
  </si>
  <si>
    <t>1.3.1.3</t>
  </si>
  <si>
    <t>1.3.2</t>
  </si>
  <si>
    <t>Thực hiện nhiệm vụ được UBND tỉnh, Chủ tịch UBND tỉnh giao</t>
  </si>
  <si>
    <t>2.1.3.1</t>
  </si>
  <si>
    <t>Đối với dự thảo văn bản được gửi đến thẩm định</t>
  </si>
  <si>
    <t>2.1.3.2</t>
  </si>
  <si>
    <t>Đối với văn bản đã ban hành</t>
  </si>
  <si>
    <t>2.1.5</t>
  </si>
  <si>
    <t xml:space="preserve">2.1.6 </t>
  </si>
  <si>
    <t>Thực hiện công tác tự kiểm tra</t>
  </si>
  <si>
    <t>Tham mưu xử lý kết quả sau kiểm tra (nếu sau kiểm tra không có nội dung phải xử lý thì chấm điểm tối đa)</t>
  </si>
  <si>
    <t xml:space="preserve">Thực hiện rà soát văn bản QPPL để công bố Danh mục văn bản QPPL hết hiệu lực, ngưng hiệu lực hàng năm </t>
  </si>
  <si>
    <t>Thực hiện việc rà soát văn bản QPPL theo chỉ đạo của UBND tỉnh (bao gồm cả rà soát thực hiện hệ thống hóa)</t>
  </si>
  <si>
    <t>2.2.2.4</t>
  </si>
  <si>
    <t>Điểm đánh giá được tính theo công thức: (b/a)*0.5 + (c/a)*0,25
Trong đó: a là tổng số văn bản cần xử lý
b là số văn bản đã hoàn thành việc xử lý
c số văn bản đã xử lý nhưng chưa hoàn thành</t>
  </si>
  <si>
    <t>Tổ chức thi hành pháp luật</t>
  </si>
  <si>
    <t>Cập nhật, công bố, niêm yết, công khai TTHC</t>
  </si>
  <si>
    <t>3.1.1</t>
  </si>
  <si>
    <t>3.1.2</t>
  </si>
  <si>
    <t>Từ 95% - dưới 100% TTHC được cập nhật kịp thời, đúng quy định: 0,5</t>
  </si>
  <si>
    <t>Từ 90% - dưới 95% TTHC được cập nhật kịp thời, đúng quy định: 0,25</t>
  </si>
  <si>
    <t>Dưới 90% TTHC được cập nhật kịp thời, đúng quy định: 0</t>
  </si>
  <si>
    <t>3.1.3</t>
  </si>
  <si>
    <t>3.1.4</t>
  </si>
  <si>
    <t>Niêm yết, công khai TTHC tại Trung tâm Phục vụ hành chính công tỉnh (bản giấy và QR); trên Cổng/Trang thông tin điện tử của đơn vị (phải có baner link về Hệ thống thông tin giải quyết TTHC của tỉnh).</t>
  </si>
  <si>
    <t xml:space="preserve">Số hóa hồ sơ giải quyết TTHC </t>
  </si>
  <si>
    <t>3.2.2</t>
  </si>
  <si>
    <t xml:space="preserve">Kết quả giải quyết TTHC </t>
  </si>
  <si>
    <t>3.4.1</t>
  </si>
  <si>
    <t>3.4.2</t>
  </si>
  <si>
    <t>3.4.3</t>
  </si>
  <si>
    <t xml:space="preserve">CẢI CÁCH THỦ TỤC HÀNH CHÍNH </t>
  </si>
  <si>
    <t>100% TTHC được cập nhật kịp thời, đúng quy định: 1</t>
  </si>
  <si>
    <t>Thực hiện chỉ đạo của tỉnh, hướng dẫn của các bộ, ngành về tổ chức bộ máy, chức năng, nhiệm vụ và công tác cán bộ</t>
  </si>
  <si>
    <t>4.1.1</t>
  </si>
  <si>
    <t>Cơ cấu tổ chức bộ máy của sở, ban, ngành và các tổ chức hành chính trực thuộc đảm bảo đúng quy định</t>
  </si>
  <si>
    <t>4.1.2</t>
  </si>
  <si>
    <t>Thực hiện sắp xếp, kiện toàn đơn vị sự nghiệp công lập trực thuộc</t>
  </si>
  <si>
    <t>4.1.3</t>
  </si>
  <si>
    <t>Thực hiện quy định về cơ cấu số lượng lãnh đạo sở/ban/ngành, số lượng lãnh đạo cấp phòng và lãnh đạo các đơn vị trực thuộc</t>
  </si>
  <si>
    <t>4.1.4</t>
  </si>
  <si>
    <t>Quy định chức năng, nhiệm vụ của các phòng, ban chuyên môn và đơn vị trực thuộc đảm bảo đúng quy định, không chồng chéo, trùng lắp</t>
  </si>
  <si>
    <t>Thực hiện quy định về quản lý biên chế</t>
  </si>
  <si>
    <t>4.2.1</t>
  </si>
  <si>
    <t>Sử dụng biên chế (bao gồm các đơn vị trực thuộc) được cấp có thẩm quyền giao</t>
  </si>
  <si>
    <t>Thực hiện các nội dung phân cấp thuộc ngành, lĩnh vực quản lý theo quy định</t>
  </si>
  <si>
    <t>Tham mưu UBND tỉnh thực hiện phân cấp các nội dung thuộc ngành, lĩnh vực quản lý theo Nghị quyết số 04/NQ-CP ngày 10/01/2022 của Chính phủ về đẩy mạnh phân cấp, phân quyền trong quản lý nhà nước và chỉ đạo của UBND tỉnh</t>
  </si>
  <si>
    <t>Xử lý các vấn đề phân cấp phát hiện sau thanh tra, kiểm tra</t>
  </si>
  <si>
    <t>4.2.2</t>
  </si>
  <si>
    <t>4.3.1</t>
  </si>
  <si>
    <t>4.3.2</t>
  </si>
  <si>
    <t>4.3.3</t>
  </si>
  <si>
    <t>Thực hiện cơ cấu công chức, viên chức theo vị trí việc làm</t>
  </si>
  <si>
    <t>5.1.1</t>
  </si>
  <si>
    <t>Xây dựng đề án vị trí việc làm trình cấp có thẩm quyền phê duyệt và phê duyệt đề án vị trí việc làm của các đơn vị thuộc thẩm quyền theo quy định</t>
  </si>
  <si>
    <t>5.1.2</t>
  </si>
  <si>
    <t>5.1.3</t>
  </si>
  <si>
    <t>Thực hiện quy định về bổ nhiệm/bổ nhiệm lại vị trí lãnh đạo tại đơn vị và các đơn vị trực thuộc</t>
  </si>
  <si>
    <t>Thực hiện chuyển đổi vị trí công tác đối với công chức, viên chức theo quy định (bao gồm cả việc luân chuyển, điều động công chức, viên chức giữ chức vụ lãnh đạo, quản lý)</t>
  </si>
  <si>
    <t>Mức độ hoàn thành kế hoạch đào tạo, bồi dưỡng cán bộ, công chức, viên chức</t>
  </si>
  <si>
    <t>5.8.1</t>
  </si>
  <si>
    <t>5.8.2</t>
  </si>
  <si>
    <t>Cập nhật thông tin cán bộ công chức viên chức vào phần mềm quản lý CBCCVC của tỉnh</t>
  </si>
  <si>
    <t>Báo cáo về lĩnh vực CCVC (định kỳ, đột xuất)</t>
  </si>
  <si>
    <t>5.10</t>
  </si>
  <si>
    <t>6.1.</t>
  </si>
  <si>
    <t>Tổ chức thực hiện công tác tài chính - ngân sách</t>
  </si>
  <si>
    <t>Thực hiện quy định về việc sử dụng kinh phí nguồn từ NSNN đơn vị QLHC</t>
  </si>
  <si>
    <t xml:space="preserve"> Không có sai phạm được phát hiện trong năm đánh giá: 1</t>
  </si>
  <si>
    <t>a là tổng số tiền phải nộp NSNN</t>
  </si>
  <si>
    <t>b là số tiền đã nộp NSNN</t>
  </si>
  <si>
    <t>Thông báo xét duyệt, thẩm định quyết toán năm</t>
  </si>
  <si>
    <t>6.1.6</t>
  </si>
  <si>
    <t>Ban hành quy chế chi tiêu nội bộ; quản lý, sử dụng tài sản công của các cơ quan, đơn vị thuộc phạm vi quản lý</t>
  </si>
  <si>
    <t>6.2.2.</t>
  </si>
  <si>
    <t>Đã rà soát, chuẩn hóa, cập nhật số liệu vào Cơ sở dữ liệu quốc gia về tài sản công: 0.5 điểm</t>
  </si>
  <si>
    <t>6.2.3.</t>
  </si>
  <si>
    <t>Thực hiện cơ chế tự chủ tài chính tại các đơn vị sự nghiệp công lập (SNCL)</t>
  </si>
  <si>
    <t>6.3.3</t>
  </si>
  <si>
    <t>Thực hiện quy định về sử dụng các nguồn tài chính và phân phối kết quả tài chính tại các đơn vị SNCL.</t>
  </si>
  <si>
    <t>6.3.4</t>
  </si>
  <si>
    <t>6.2.1</t>
  </si>
  <si>
    <t>Thực hiện tích hợp, chia sẻ dữ liệu vào nền tảng LGSP của tỉnh</t>
  </si>
  <si>
    <t>Tỷ lệ cơ sở dữ liệu chuyên ngành, lĩnh vực được xây dựng, phát triển</t>
  </si>
  <si>
    <t>a= Số CSDL chuyên ngành, lĩnh vực được xây dựng, phát triển
b= Tổng số CSDL chuyên, ngành lĩnh vực được UBND tỉnh giao cơ quan (bao gồm đơn vị trực thuộc) chủ trì xây dựng, phát triển
(Tính lũy kế đến năm đánh giá)
- Tỷ lệ= a/b
- Điểm = Tỷ lệ*Điểm tối đa</t>
  </si>
  <si>
    <t>Tỷ lệ hệ thống thông tin triển khai đầy đủ phương án bảo vệ theo Hồ sơ đề xuất cấp độ đã được phê duyệt</t>
  </si>
  <si>
    <t>Cổng TTĐT có đầy đủ các loại, mục thông tin cung cấp theo quy định tại Khoản 1 Điều 4 Nghị định số 42/2022/NĐ-CP; kết nối Trang thông tin của đơn vị trực thuộc vào Cổng thông tin điện tử của cơ quan</t>
  </si>
  <si>
    <t>7a.1.5</t>
  </si>
  <si>
    <t>Cung cấp dịch vụ công trực tuyến</t>
  </si>
  <si>
    <t xml:space="preserve">7a.3.2.1 </t>
  </si>
  <si>
    <t>Tỷ lệ số TTHC được triển khai DVC trực tuyến toàn trình</t>
  </si>
  <si>
    <t>7a.3.2.2</t>
  </si>
  <si>
    <t xml:space="preserve">7a.3.2.3 </t>
  </si>
  <si>
    <t>7a.3.3</t>
  </si>
  <si>
    <t>Thanh toán trực tuyến</t>
  </si>
  <si>
    <t>7a.3.3.1</t>
  </si>
  <si>
    <t>7a.3.3.2</t>
  </si>
  <si>
    <t>7a.3.3.3</t>
  </si>
  <si>
    <t>Kết quả xây dựng và áp dụng quy trình nội bộ giải quyết công việc tại đơn vị</t>
  </si>
  <si>
    <t>Đánh giá mức độ tuân thủ các quy trình nội bộ giải quyết công việc tại đơn vị (thông qua kiểm tra, bốc mẫu hồ sơ tại đơn vị để đánh giá).</t>
  </si>
  <si>
    <t>1.2.1</t>
  </si>
  <si>
    <t>1.2.2</t>
  </si>
  <si>
    <t>Tính điểm theo công thức: (b/a)*1,5 + (c/a)*1. Trong đó:
a là tổng số nhiệm vụ được giao.
b là số nhiệm vụ đã hoàn thành đúng tiến độ.
c là số nhiệm vụ đã hoàn thành nhưng muộn so với tiến độ.</t>
  </si>
  <si>
    <t>8</t>
  </si>
  <si>
    <t>Triển khai, thực hiện chế độ báo cáo liên quan công tác chỉ đạo điều hành CCHC</t>
  </si>
  <si>
    <t>Triển khai, thực hiện báo cáo đột xuất liên quan công tác chỉ đạo điều hành CCHC</t>
  </si>
  <si>
    <t>Tỷ lệ xử lý văn bản, hồ sơ công việc trên môi trường mạng tại đơn vị</t>
  </si>
  <si>
    <t>Tỷ lệ phòng, ban và tương đương trong tổ chức hành chính thực hiện bố trí công chức theo vị trí việc làm được phê duyệt</t>
  </si>
  <si>
    <t>Thực hiện chế độ thôi việc, nghỉ hưu; chế độ tiền lương và các các chế độ, chính sách đãi ngộ đối với cán bộ, công chức, viên chức</t>
  </si>
  <si>
    <t>Tổ chức tự kiểm tra văn bản QPPL do cơ quan mình tham mưu (Trường hợp không được yêu cầu thực hiện tự kiểm tra sẽ được không tính điểm tiêu chí này - không tính cả tử cả mẫu)</t>
  </si>
  <si>
    <t>6.2 </t>
  </si>
  <si>
    <t>Đánh giá mức độ tuân thủ quy trình TTHC thông qua kiểm tra, bốc mẫu hồ sơ tại đơn vị kết hợp kiểm tra trên Cổng dịch vụ công quốc gia/hệ thống thông tin giải quyết TTHC của tỉnh để đánh giá (đã loại trừ các hồ sơ quá hạn ở 7b.2.3.1</t>
  </si>
  <si>
    <t>Triển khai nền tảng số phục vụ hoạt động giám sát, kiểm tra của cơ quan quản lý được thực hiện thông qua môi trường số và hệ thống thông tin của cơ quan quản lý</t>
  </si>
  <si>
    <t xml:space="preserve">Tính điểm theo công thức: a/b*điểm tối đa. Trong đó:
a = số lượng TTHC được triển khai DVC trực tuyến toàn trình.
b = tổng số TTHC đủ điều kiện triển khai DVC trực tuyến toàn trình.
Nếu a/b &lt;0.90 thì điểm đánh giá là 0.
</t>
  </si>
  <si>
    <t>Tính điểm theo công thức: a/b*điểm tối đa. Trong đó:
a = số lượng TTHC cung cấp DVC trực tuyến toàn trình có phát sinh hồ sơ trực tuyến..
b = tổng số TTHC cung cấp DVC trực tuyến toàn trình có phát sinh hồ sơ trực tiếp và trực tuyến.</t>
  </si>
  <si>
    <t>Tính điểm theo công thức: (a/b)*điểm tối đa. Trong đó:
a = số hồ sơ giải quyết trực tuyến của DVC trực tuyến toàn trình (không sử dụng bản giấy)
b = tổng số hồ sơ giải quyết trong năm của DVC trực tuyến toàn trình (gồm cả trực tuyến và không trực tuyến)</t>
  </si>
  <si>
    <t xml:space="preserve">Tính điểm theo công thức: (a/b)*điểm tối đa. Trong đó: 
a là số TTHC có yêu cầu nghĩa vụ tài chính được triển khai thanh toán trực tuyến
b là tổng số TTHC có yêu cầu nghĩa vụ tài chính </t>
  </si>
  <si>
    <t xml:space="preserve">Tính điểm theo công thức: (a/b)*điểm tối đa. Trong đó:
a là số TTHC có phát sinh giao dịch thanh toán trực tuyến 
b là tổng số TTHC đang triển khai thanh toán trực tuyến 
</t>
  </si>
  <si>
    <t>Tính điểm theo công thức: (a/b)*điểm tối đa. Trong đó:
a = Tổng số phản ánh, kiến nghị xử lý đúng hoặc trước hạn
b = Tổng số phản ánh, kiến nghị thuộc thẩm quyền tiếp nhận, xử lý
Trường hợp b = 0 thì đạt điểm tối đa</t>
  </si>
  <si>
    <t>Tính điểm theo công thức: (b-a)/b*điểm tối đa. Trong đó:
a = Số phản ánh, kiến nghị bị phản hồi trạng thái không hài lòng + số phản ánh, kiến nghị tiếp tục có phản ánh về kết quả giải quyết + số phản ánh, kiến nghị xử lý quá hạn.
b = Tổng số phản ánh, kiến nghị thuộc thẩm quyền tiếp nhận, xử lý
Trường hợp b = 0 thì đạt điểm tối đa</t>
  </si>
  <si>
    <t>Tỷ lệ hài lòng trong tiếp nhận, giải quyết TTHC</t>
  </si>
  <si>
    <t>Tính điểm theo công thức: (b-a)/b*điểm tối đa. Trong đó:
a =  Số hồ sơ TTHC có đánh giá không hài lòng + số hồ sơ TTHC có phản ánh, kiến nghị về việc tiếp nhận, giải quyết + số hồ sơ TTHC giải quyết quá hạn.
b = Tổng số hồ sơ TTHC thuộc thẩm quyền đã tiếp nhận và giải quyết</t>
  </si>
  <si>
    <t>Tỷ lệ phản ánh, kiến nghị xử lý đúng hạn  trên Hệ thống PAKN Chính phủ</t>
  </si>
  <si>
    <t>Tỷ lệ hài lòng trong xử lý phản ánh, kiến nghị  trên Hệ thống PAKN Chính phủ</t>
  </si>
  <si>
    <t>Thực hiện chế độ báo cáo CCHC định kỳ (04 báo cáo gồm: 02 báo cáo quý, 01 báo cáo 6 tháng, 01 báo cáo năm)</t>
  </si>
  <si>
    <t>Công tác kiểm tra CCHC</t>
  </si>
  <si>
    <t>1.3.1a</t>
  </si>
  <si>
    <t>1.3.1b</t>
  </si>
  <si>
    <t>Xử lý các vấn đề phát hiện qua kiểm tra</t>
  </si>
  <si>
    <t>Đối thoại của lãnh đạo cấp huyện với người dân, doanh nghiệp</t>
  </si>
  <si>
    <t>1.7</t>
  </si>
  <si>
    <t xml:space="preserve">Công tác xây dựng và ban hành văn bản QPPL </t>
  </si>
  <si>
    <t xml:space="preserve">Thực hiện chế độ báo cáo về Chỉ số cải thiện chất lượng các quy định của pháp luật </t>
  </si>
  <si>
    <t>Kiểm tra, rà soát văn bản QPPL</t>
  </si>
  <si>
    <t xml:space="preserve">Thực hiện công tác kiểm tra </t>
  </si>
  <si>
    <t>Tổ chức tự kiểm tra, kiểm tra văn bản QPPL</t>
  </si>
  <si>
    <t>Xử lý văn bản sau kiểm tra (nếu sau kiểm tra không có nội dung phải xử lý thì chấm điểm tối đa)</t>
  </si>
  <si>
    <t>Công bố Danh mục văn bản QPPL hết hiệu lực, ngưng hiệu lực hàng năm</t>
  </si>
  <si>
    <t>Thực hiện rà soát văn bản QPPL ngay sau khi có căn cứ hoặc theo yêu cầu của cơ quan cấp trên (bao gồm cả rà soát thực hiện hệ thống hóa)</t>
  </si>
  <si>
    <t>Xử lý kết quả rà soát (nếu thông qua rà soát không có nội dung phải xử lý thì chấm điểm tối đa)</t>
  </si>
  <si>
    <t>Theo dõi thi hành pháp luật (TDTHPL)</t>
  </si>
  <si>
    <t>Xử lý kết quả theo dõi thi hành pháp luật (trường hợp không có văn bản phải xử lý thì chấm điểm tối đa)</t>
  </si>
  <si>
    <t>CẢI CÁCH THỦ TỤC HÀNH CHÍNH</t>
  </si>
  <si>
    <t xml:space="preserve">Số hóa thủ tục hành chính  </t>
  </si>
  <si>
    <t>3.3.1</t>
  </si>
  <si>
    <t>3.3.2</t>
  </si>
  <si>
    <t>Bảo đảm cơ sở vật chất và điều kiện làm việc cho CBCCVC của các cơ quan ngành dọc được cử ra làm việc tại Trung tâm hành chính công</t>
  </si>
  <si>
    <t>Rà soát, đánh giá TTHC (bao gồm cả TTHC cấp xã)</t>
  </si>
  <si>
    <t>3.5.1</t>
  </si>
  <si>
    <t>3.5.2</t>
  </si>
  <si>
    <t>3.5.3</t>
  </si>
  <si>
    <t>3.7</t>
  </si>
  <si>
    <t>Sắp xếp, kiện toàn tổ chức bộ máy của các cơ quan, đơn vị</t>
  </si>
  <si>
    <t>Cơ cấu tổ chức các phòng chuyên môn thuộc UBND cấp huyện được thực hiện đảm bảo đúng quy định</t>
  </si>
  <si>
    <t>Thực hiện quy định về cơ cấu số lượng lãnh đạo đơn vị, số lượng lãnh đạo các phòng chuyên môn thuộc huyện</t>
  </si>
  <si>
    <t>Thực hiện quy định về cơ cấu số lượng lãnh đạo các đơn vị sự nghiệp công lập thuộc UBND huyện</t>
  </si>
  <si>
    <t>4.1.5</t>
  </si>
  <si>
    <t>Thực hiện các quy định về quản lý biên chế</t>
  </si>
  <si>
    <t>Thực hiện quy định về sử dụng biên chế</t>
  </si>
  <si>
    <t>Thực hiện phân cấp, phân quyền trong quản lý Nhà nước</t>
  </si>
  <si>
    <t>Thực hiện các quy định về phân cấp, phân quyền trong quản lý Nhà nước do cấp có thẩm quyền ban hành</t>
  </si>
  <si>
    <t>Thanh tra, kiểm tra nhiệm vụ quản lý nhà nước đã phân cấp, phân quyền cho cấp xã</t>
  </si>
  <si>
    <t>Xử lý các vấn đề về phân cấp, phân quyền phát hiện qua thanh tra, kiểm tra</t>
  </si>
  <si>
    <t>4.4</t>
  </si>
  <si>
    <t>Tình hình thực hiện quy chế làm việc của UBND cấp huyện</t>
  </si>
  <si>
    <t>4.5</t>
  </si>
  <si>
    <t>Thực hiện đánh giá xếp loại mức độ hoàn thành nhiệm vụ hàng năm đối với cơ quan chuyên môn thuộc cấp huyện, UBND cấp xã và ĐVSNCL</t>
  </si>
  <si>
    <t>Tỷ lệ đơn vị sự nghiệp công lập trực thuộc thực hiện bố trí viên chức theo vị trí việc làm được phê duyệt</t>
  </si>
  <si>
    <t>Thực hiện bố trí đội ngũ cán bộ, công chức cấp xã trên địa bàn không vượt quá số lượng được HDND  tỉnh giao; tiêu chuẩn, điều kiện của từng chức danh theo quy định</t>
  </si>
  <si>
    <t>Mức độ hoàn thành kế hoạch đào tạo, bồi dưỡng cán bộ, công chức, viên chức của đơn vị</t>
  </si>
  <si>
    <t>Mức độ hoàn thành kế hoạch đào tạo, bồi dưỡng cán bộ, công chức, viên chức của tỉnh</t>
  </si>
  <si>
    <t>5.10.1</t>
  </si>
  <si>
    <t>5.10.2</t>
  </si>
  <si>
    <t>5.11</t>
  </si>
  <si>
    <t>Tỷ lệ đạt chuẩn của cán bộ, công chức cấp xã</t>
  </si>
  <si>
    <t>5.12</t>
  </si>
  <si>
    <t>Cập nhật thông tin cán bộ, công chức, viên chức vào phần mềm quản lý CBCCVC của tỉnh</t>
  </si>
  <si>
    <t>5.13</t>
  </si>
  <si>
    <t>6.1</t>
  </si>
  <si>
    <t>Tổ chức thực hiện công tác tài chính-ngân sách</t>
  </si>
  <si>
    <t>Thực hiện giải ngân kế hoạch vốn đầu tư ngân sách nhà nước (NSNN)</t>
  </si>
  <si>
    <t xml:space="preserve">Giải ngân nguồn vốn ngân sách nhà nước thực hiện các Chương trình mục tiêu quốc gia </t>
  </si>
  <si>
    <t>Thực hiện quy định về việc sử dụng kinh phí từ nguồn NSNN</t>
  </si>
  <si>
    <t>Có sai phạm được phát hiện trong năm đánh giá nhưng nhưng chưa khắc phục xong thì tính theo công thức: (tỷ lệ hoàn thành x0,3)</t>
  </si>
  <si>
    <t>Phân bổ và giao dự toán; quyết toán ngân sách và công khai tài chính</t>
  </si>
  <si>
    <t>6.1.5.1</t>
  </si>
  <si>
    <t>6.1.5.2</t>
  </si>
  <si>
    <t>Lập và nộp Báo cáo quyết toán năm</t>
  </si>
  <si>
    <t>6.1.5.3</t>
  </si>
  <si>
    <t>6.1.5.4</t>
  </si>
  <si>
    <t>Ban hành Quy chế chi tiêu nội bộ</t>
  </si>
  <si>
    <t>6.1.7</t>
  </si>
  <si>
    <t>6.2</t>
  </si>
  <si>
    <t xml:space="preserve">    6.2.1    </t>
  </si>
  <si>
    <t>Ban hành quy chế quản lý, sử dụng tài sản công của các cơ quan, đơn vị thuộc phạm vi quản lý</t>
  </si>
  <si>
    <t>6.2.2</t>
  </si>
  <si>
    <t>Đã rà soát, chuẩn hóa, cập nhật số liệu vào Cơ sở dữ liệu quốc gia về tài sản công: 0.25 điểm</t>
  </si>
  <si>
    <t>6.2.3</t>
  </si>
  <si>
    <t xml:space="preserve">      6.3        </t>
  </si>
  <si>
    <t>Số đơn vị SNCL tăng mức độ tự chủ  so với năm trước liền kề</t>
  </si>
  <si>
    <t>6.3.2</t>
  </si>
  <si>
    <t>Thực hiện quy định về phân phối kết quả tài chính tại các đơn vị SNCL</t>
  </si>
  <si>
    <t>Tỷ lệ dân số ở độ tuổi trưởng thành có chữ ký số hoặc chữ ký điện tử cá nhân</t>
  </si>
  <si>
    <t>7a.1.3.1</t>
  </si>
  <si>
    <t>Tỷ lệ CBCCVC và người lao động thuộc UBND cấp huyện và các cơ quan, đơn vị đóng trên địa bàn cấp huyện có chữ ký số hoặc chữ ký điện tử cá nhân</t>
  </si>
  <si>
    <t>7a.1.3.2</t>
  </si>
  <si>
    <t>Tỷ lệ người dân ở độ tuổi trưởng thành thuộc huyện (không tính số lượng tại mục 7a.1.3.1) có chữ ký số hoặc chữ ký điện tử cá nhân</t>
  </si>
  <si>
    <t>a= Số hệ thống thông tin đã triển khai đầy đủ phương án bảo vệ theo Hồ sơ đề xuất cấp độ đã được phê duyệt
b= Tổng số hệ thống thông tin đã được phê duyệt của cơ quan cấp huyện (bao gồm UBND cấp huyện và các đơn vị trực thuộc)
- Tỷ lệ= a/b
- Điểm = Tỷ lệ*Điểm tối đa</t>
  </si>
  <si>
    <t>a= Số văn bản đi thực hiện dưới dạng điện tử, được ký số bởi chữ ký số chuyên dùng (trên hệ thống QLVB&amp;ĐH)
b= Tổng số văn bản đi của UBND cấp huyện (trừ văn bản thuộc phạm vi bí mật nhà nước)
- Tỷ lệ= a/b
- Điểm = Tỷ lệ*Điểm tối đa</t>
  </si>
  <si>
    <t>7a.3</t>
  </si>
  <si>
    <t>Cổng thông tin điện tử</t>
  </si>
  <si>
    <t>Kết quả triển khai thực hiện tại các cơ quan, đơn vị trên địa bàn</t>
  </si>
  <si>
    <t>7b.1.1</t>
  </si>
  <si>
    <t>Công tác chỉ đạo, điều hành, báo cáo kết quả triển khai thực hiện các nhiệm vụ đựợc giao về xây dựng, áp dụng, duy trì và cải tiến HTQLCL theo TCVN ISO 9001:2015 (ban hành kế hoạch, văn bản chỉ đạo, thực hiện các chế độ báo cáo)</t>
  </si>
  <si>
    <t>7b.1.2</t>
  </si>
  <si>
    <t>Mức độ hoàn thành xây dựng mới, xây dựng mở rộng HTQLCL tại các đơn vị trên địa bàn theo chỉ tiêu được giao hàng năm</t>
  </si>
  <si>
    <t>Kết quả áp dụng HTQLCL theo TCVN ISO 9001:2015 tại cơ quan UBND cấp huyện</t>
  </si>
  <si>
    <t>Kết quả xây dựng và áp dụng quy trình nội bộ giải quyết công việc tại UBND cấp huyện:</t>
  </si>
  <si>
    <t>Đánh giá mức độ tuân thủ quy trình TTHC thông qua kiểm tra, bốc mẫu hồ sơ kết hợp kiểm tra trên Cổng dịch vụ công quốc gia/ hệ thống thông tin giải quyết TTHC của tỉnh để đánh giá  (đã loại trừ các hồ sơ quá hạn ở  7b.2.3.1)</t>
  </si>
  <si>
    <t>TÁC ĐỘNG CỦA CCHC ĐẾN NGƯỜI DÂN, TỔ CHỨC VÀ PHÁT TRIỂN KINH TẾ - XÃ HỘI</t>
  </si>
  <si>
    <t>8a</t>
  </si>
  <si>
    <t>8b</t>
  </si>
  <si>
    <t>TÁC ĐỘNG CỦA CCHC ĐẾN PHÁT TRIỂN KINH TẾ - XÃ HỘI</t>
  </si>
  <si>
    <t>8b.1</t>
  </si>
  <si>
    <t>Mức độ thu hút đầu tư</t>
  </si>
  <si>
    <t>8b.2</t>
  </si>
  <si>
    <t xml:space="preserve">Thực hiện thu ngân sách theo kế hoạch được tỉnh giao </t>
  </si>
  <si>
    <t>8b.3</t>
  </si>
  <si>
    <t>Mức độ phát triển doanh nghiệp của huyện/ thành phố/thị xã</t>
  </si>
  <si>
    <t>8b.3.1</t>
  </si>
  <si>
    <t>Tỷ lệ doanh nghiệp thành lập mới trong năm</t>
  </si>
  <si>
    <t>8b.3.2</t>
  </si>
  <si>
    <t>Tỷ lệ đóng góp của doanh nghiệp, Hợp tác xã vào thu ngân sách của huyện/thành phố/thị xã (đóng góp từ thuế, phí, lệ phí)</t>
  </si>
  <si>
    <t>8b.4</t>
  </si>
  <si>
    <t>Không đánh giá mức độ thực hiện đối với các chỉ tiêu sau: (1) Đã hết hiệu lực vào thời điểm đánh giá, (2) Chưa đánh giá được kết quả thực hiện hoặc ước thực hiện vào thời điểm đánh giá.</t>
  </si>
  <si>
    <t>Kết quả khắc phục tồn tại hạn chế sau kiểm tra do cấp trên chỉ ra, sau khi có kết quả xếp loại chỉ số CHCC của cấp huyện</t>
  </si>
  <si>
    <t>Tất cả số vấn đề tồn tại, hạn chế đã khắc phục nhưng chưa hoàn thành thí tính theo công thức: (b/a) *2 + (c/a)*1
Trong đó:
a) là tổng số vấn đề tồn tại, hạn chế phải khắc phục.
b) là số vấn đề tồn tại, hạn chế đã hoàn thành việc khắc phục.
c) là số vấn đề tồn tại, hạn chế đã khắc phục nhưng chưa hoàn thành.
Trường hợp a = 0 thì đạt điểm tối đa</t>
  </si>
  <si>
    <t>Không có sáng kiến, giải pháp mới: 0 điểm</t>
  </si>
  <si>
    <t>Đối thoại của lãnh đạo cấp xã với người dân, doanh nghiệp</t>
  </si>
  <si>
    <t>Thực hiện nhiệm vụ được UBND huyện, Chủ tịch UBND huyện giao</t>
  </si>
  <si>
    <t>Công tác xây dựng và ban hành văn bản QPPL</t>
  </si>
  <si>
    <t xml:space="preserve">Thực hiện công tác tự kiểm tra </t>
  </si>
  <si>
    <t xml:space="preserve">Tổ chức tự kiểm tra văn bản QPPL </t>
  </si>
  <si>
    <t>Xử lý văn bản sau kiểm tra  (nếu sau kiểm tra không có nội dung phải xử lý thì chấm điểm tối đa)</t>
  </si>
  <si>
    <t xml:space="preserve">Điểm đánh giá được tính theo công thức: (b/a)*0,5 + (c/a)*0,25
Trong đó:
a) là tổng số văn bản cần xử lý                                                                            
b) là số văn bản đã hoàn thành việc xử lý                                                           
c) số văn bản đã xử lý nhưng chưa hoàn thành                                                   </t>
  </si>
  <si>
    <t>Tỷ lệ TTHC được tiếp nhận tại Bộ phận "Một cửa".</t>
  </si>
  <si>
    <t>3.2.4</t>
  </si>
  <si>
    <t>Tỷ lệ giải quyết TTHC tại UBND cấp xã</t>
  </si>
  <si>
    <t>Tỷ lệ hồ sơ TTHC do UBND cấp xã tiếp nhận, xử lý, trả kết quả qua Hệ thống thông tin giải quyết TTHC của tỉnh</t>
  </si>
  <si>
    <t>Dưới 95%: 0</t>
  </si>
  <si>
    <t xml:space="preserve">Bảo đảm cơ sở vật chất và điều kiện làm việc cho CBCCVC của các cơ quan ngành dọc được cử ra làm việc tại Bộ phận Tiếp nhận và Trả kết quả </t>
  </si>
  <si>
    <t>Bố trí số lượng lãnh đạo HĐND, UBND cấp xã</t>
  </si>
  <si>
    <t>Sử dụng đội ngũ cán bộ, công chức cấp xã đúng số lượng, tiêu chuẩn, điều kiện của từng chức danh theo quy định hiện hành</t>
  </si>
  <si>
    <t xml:space="preserve">Thực hiện bố trí, phân công nhiệm vụ đúng số lượng cán bộ, công chức: 1 điểm </t>
  </si>
  <si>
    <t xml:space="preserve">Thực hiện bố trí, phân công nhiệm vụ cán bộ, công chức cấp xã theo đúng tiêu chuẩn, điều kiện của từng chức danh: 1 điểm </t>
  </si>
  <si>
    <t>Không thực hiện hoặc thực hiện không đầy đủ: 0 điểm</t>
  </si>
  <si>
    <t>Ban hành đầy đủ và thực hiện Kế hoạch công tác năm, hàng tháng và Báo cáo theo chức năng, nhiệm vụ</t>
  </si>
  <si>
    <t>Thực hiện quy chế dân chủ cơ sở và dân vận chính quyền ở đơn vị</t>
  </si>
  <si>
    <t>Thực hiện chế độ thôi việc, nghỉ hưu; chế độ tiền lương và các các chế độ, chính sách đãi ngộ đối với cán bộ, công chức</t>
  </si>
  <si>
    <t>Mức độ hoàn thành kế hoạch đào tạo, bồi dưỡng cán bộ, công chức của đơn vị</t>
  </si>
  <si>
    <t>Tỷ lệ đạt chuẩn của cán bộ cấp xã</t>
  </si>
  <si>
    <t>Tỷ lệ đạt chuẩn của công chức cấp xã</t>
  </si>
  <si>
    <t>Cập nhật thông tin cán bộ, công chức vào phần mềm quản lý cán bộ, công chức của tỉnh</t>
  </si>
  <si>
    <t>Báo cáo về lĩnh vực cán bộ, công chức (định kỳ, đột xuất)</t>
  </si>
  <si>
    <t xml:space="preserve">Tính điểm theo công thức: (b/a)* điểm tối đa. Trong đó:
(a) là tổng số tiền được cấp trên phân bổ (không bao gồm số tiền được phân bổ sau ngày 30/9 năm thực hiện)
(b) là số tiền đã giải ngân
</t>
  </si>
  <si>
    <t>Thực hiện quy định về việc sử dụng kinh phí nguồn từ NSNN</t>
  </si>
  <si>
    <t>Có sai phạm được phát hiện trong năm đánh giá nhưng chưa khắc phục xong thì tính theo công thức (tỷ lệ hoàn thành x 0,7)</t>
  </si>
  <si>
    <t>Ban hành quy chế quản lý, sử dụng tài sản công</t>
  </si>
  <si>
    <t>Triển khai thanh toán không dùng tiền mặt tại Trạm y tế cấp xã, trường học, cơ sở giáo dục công lập trên địa bàn</t>
  </si>
  <si>
    <t>a= Số trạm y tế, trường học, cơ sở giáo dục công lập (từ mầm non đến THCS) triển khai thanh toán không dùng tiền mặt
b= Tổng số trạm y tế, trường học, cơ sở giáo dục công lập (từ mầm non đến THCS) trên địa bàn xã, phường, thị trấn
- Tỷ lệ= a/b
- Điểm = Tỷ lệ*Điểm tối đa</t>
  </si>
  <si>
    <t>Tỷ lệ CBCC cấp xã có chữ ký số hoặc chữ ký điện tử cá nhân</t>
  </si>
  <si>
    <t>Tỷ lệ người dân ở độ tuổi trưởng thành thuộc xã (không tính CBCC cấp xã) có chữ ký số hoặc chữ ký điện tử cá nhân</t>
  </si>
  <si>
    <t>Tỷ lệ hộ gia đình, cơ quan, tổ chức, khu di tích có địa chỉ số theo chỉ đạo của Bộ Thông tin và Truyền thông</t>
  </si>
  <si>
    <t>a= Số văn bản đi thực hiện dưới dạng điện tử, được ký số bởi chữ ký số chuyên dùng (trên hệ thống QLVB&amp;ĐH)
b= Tổng số văn bản đi của UBND cấp xã (trừ văn bản thuộc phạm vi bí mật nhà nước)
- Tỷ lệ= a/b
- Điểm = Tỷ lệ*Điểm tối đa</t>
  </si>
  <si>
    <t>Trang TTĐT có đầy đủ các loại, mục thông tin cung cấp theo quy định tại Khoản 1 Điều 4 Nghị định số 42/2022/NĐ-CP</t>
  </si>
  <si>
    <t>Chưa đầy đủ và kịp thời: 0 điểm</t>
  </si>
  <si>
    <t>Kết quả xây dựng và áp dụng quy trình nội bộ giải quyết công việc tại UBND cấp xã</t>
  </si>
  <si>
    <t>Đánh giá mức độ tuân thủ các quy trình nội bộ giải quyết công việc  tại UBND cấp xã (thông qua kiểm tra bốc mẫu hồ sơ tại đơn vị để đánh giá).</t>
  </si>
  <si>
    <t>Từ 3 dự án trở lên hoặc Tổng mức đầu tư các dự án trên 40-100 tỷ : 2 điểm</t>
  </si>
  <si>
    <t>Từ 1 -2  dự án hoặc Tổng mức đầu tư các dự án &lt; 40 tỷ:  1.5 điểm</t>
  </si>
  <si>
    <t>Không có dự án nào: 0 điểm</t>
  </si>
  <si>
    <t xml:space="preserve">Thực hiện thu ngân sách theo kế hoạch được giao </t>
  </si>
  <si>
    <t>Tỷ lệ đóng góp của doanh nghiệp, Hợp tác xã vào thu ngân sách của xã (đóng góp từ thuế, phí, lệ phí)</t>
  </si>
  <si>
    <t>2</t>
  </si>
  <si>
    <t>2.1.2.1</t>
  </si>
  <si>
    <t>2.1.2.2</t>
  </si>
  <si>
    <t>Điểm đánh giá được tính theo công thức: (b/a)*0,5 + (c/a)*0,25              
Trong đó:  a là tổng số văn bản cần xử lý
b là số văn bản đã hoàn thành việc xử lý theo đúng thời gian quy định
c là số văn bản đã tham mưu xử lý nhưng chưa có kết quả xử lý</t>
  </si>
  <si>
    <t>Thực hiện rà soát văn bản QPPL để công bố Danh mục văn bản QPPL hết hiệu lực, ngưng hiệu lực hàng năm</t>
  </si>
  <si>
    <t>Niêm yết, công khai TTHC tại Bộ phận Một cửa; trên Cổng/Trang thông tin điện tử của đơn vị (nếu có)</t>
  </si>
  <si>
    <t>Thực hiện việc xin lỗi người dân, tổ chức khi để xảy ra trễ hẹn, chậm giải quyết hồ sơ TTHC (Nếu không có sai sót, trễ hẹn thì đạt điểm tối đa của tiêu chí)</t>
  </si>
  <si>
    <t>Báo cáo định kỳ quý, năm và đột xuất về kiểm soát TTHC (gửi qua phần mềm quản lý văn bản và hồ sơ công việc)</t>
  </si>
  <si>
    <t>4a</t>
  </si>
  <si>
    <t>4a.1</t>
  </si>
  <si>
    <t>4a.1.1</t>
  </si>
  <si>
    <t>4a.1.2</t>
  </si>
  <si>
    <t>Thực hiện tích hợp, chia sẻ dữ liệu vào nền tảng LGSP của tỉnh (hoặc của Bộ, ngành chủ quản)</t>
  </si>
  <si>
    <t>4a.2</t>
  </si>
  <si>
    <t>4a.2.1</t>
  </si>
  <si>
    <t>Tỷ lệ xử lý văn bản, hồ sơ công việc trên môi trường mạng tại cơ quan (trừ văn bản mật, hồ sơ mật)</t>
  </si>
  <si>
    <t>4a.2.2</t>
  </si>
  <si>
    <t>4a.2.3</t>
  </si>
  <si>
    <t>4a.3</t>
  </si>
  <si>
    <t>4a.3.1</t>
  </si>
  <si>
    <t xml:space="preserve">4a.3.2 </t>
  </si>
  <si>
    <t>4a.3.2.1</t>
  </si>
  <si>
    <t xml:space="preserve">4a.3.2.2 </t>
  </si>
  <si>
    <t>4a.3.3</t>
  </si>
  <si>
    <t>4a.3.3.1</t>
  </si>
  <si>
    <t>Tính điểm theo công thức: (b/a)*điểm tối đa. Trong đó: 
a là tổng số TTHC có yêu cầu nghĩa vụ tài chính 
b là số TTHC có yêu cầu nghĩa vụ tài chính được triển khai thanh toán trực tuyến</t>
  </si>
  <si>
    <t>4a.3.3.2</t>
  </si>
  <si>
    <t>Tính điểm theo công thức: (b/a)*điểm tối đa. Trong đó: 
a là tổng số TTHC đang triển khai thanh toán trực tuyến 
b là số TTHC có phát sinh giao dịch thanh toán trực tuyến</t>
  </si>
  <si>
    <t>4a.3.3.3</t>
  </si>
  <si>
    <t>Tính điểm theo công thức: (b/a)*điểm tối đa. Trong đó: 
a là tổng số hồ sơ đã giải quyết của các TTHC thuộc phạm vi đánh giá 
b là số hồ sơ có phát sinh giao dịch thanh toán trực tuyến</t>
  </si>
  <si>
    <t>4b</t>
  </si>
  <si>
    <t>4b.1</t>
  </si>
  <si>
    <t>Kết quả triển khai thực hiện tại các cơ quan, đơn vị trực thuộc</t>
  </si>
  <si>
    <t>4b.1.1</t>
  </si>
  <si>
    <t>4b.1.2</t>
  </si>
  <si>
    <t>Mức độ áp dụng hệ thống quản lý chất lượng tại các đơn vị trực thuộc</t>
  </si>
  <si>
    <t>4b.2</t>
  </si>
  <si>
    <t>4b.2.1</t>
  </si>
  <si>
    <t>4b.2.1.1</t>
  </si>
  <si>
    <t>4b.2.1.2</t>
  </si>
  <si>
    <t>4b.2.2</t>
  </si>
  <si>
    <t>4b.2.2.1</t>
  </si>
  <si>
    <t>4b.2.2.2</t>
  </si>
  <si>
    <t>4b.2.3</t>
  </si>
  <si>
    <t>4b.2.3.1</t>
  </si>
  <si>
    <t>4b.2.3.2</t>
  </si>
  <si>
    <t>Có sáng kiến, giải pháp mới trong triển khai nhiệm vụ CCHC được Chủ tịch UBND tỉnh công nhận về hiệu quả áp dụng và phạm vi ảnh hưởng trên địa bàn tỉnh (hoặc tương đương ngành dọc) trong năm đánh giá hoặc năm trước liền kề</t>
  </si>
  <si>
    <t>a= Số báo cáo được cập nhật, chia sẻ trên Hệ thống thông tin báo cáo tỉnh hoặc của bộ, ngành chủ quản
b= Tổng số báo cáo định kỳ của cơ quan phải thực hiện trên Hệ thống thông tin báo cáo tỉnh hoặc của bộ, ngành chủ quản theo quy định
(Không bao gồm nội dung mật)
- Tỷ lệ= a/b
- Điểm = Tỷ lệ*Điểm tối đa</t>
  </si>
  <si>
    <t>Tỷ lệ số TTHC cung cấp DVC trực tuyến toàn trình có phát sinh hồ sơ trực tuyến</t>
  </si>
  <si>
    <t>Đánh giá việc sắp xếp, lưu trữ tài liệu hồ sơ theo tiêu chuẩn TCVN ISO 9001:2015 tại đơn vị</t>
  </si>
  <si>
    <t>Kết quả xây dựng và áp dụng quy trình nội bộ giải quyết công việc tại đơn vị:</t>
  </si>
  <si>
    <t>Điều tra, khảo sát tình hình thi hành pháp luật: 0,25 (Trường hợp không được lấy ý kiến khảo sát thì không chấm điểm tiêu chí này - không tính cả tử số và mẫu số)</t>
  </si>
  <si>
    <t>Xây dựng, ban hành và thực hiện quy chế làm việc của UBND cấp xã đảm bảo đúng quy định</t>
  </si>
  <si>
    <t>a= Số lượng nền tảng, hệ thống số dùng chung đã triển khai sử dụng
b= Tổng số nền tảng, hệ thống số dùng chung tối thiểu theo danh mục yêu cầu;
- Tỷ lệ= a/b
- Điểm = Tỷ lệ*Điểm tối đa
Danh mục nền tảng, hệ thống số dùng chung của tỉnh theo yêu cầu:
1) Hệ thống nền tảng tích hợp, chia sẻ dữ liệu của tỉnh (LGSP, IOC,…)
2) Hệ thống thông tin giải quyết thủ tục hành chính tỉnh (Cổng dịch vụ công/HTTT một cửa điện tử)
3) Hệ thống QLVB&amp;ĐH tỉnh
4) Hệ thống thông tin báo cáo tỉnh
5) Hệ thống thư điện tử công vụ tỉnh
6) Hệ thống quản lý CBCCVC tỉnh
7) Hệ thống khác theo yêu cầu của cơ quan chức năng (nếu có cập nhật)</t>
  </si>
  <si>
    <t>a= Số hộ gia đình, cơ quan, tổ chức, khu di tích có địa chỉ số
b= Tổng số hộ gia đình, cơ quan, tổ chức, khu di tích
- Tỷ lệ= a/b
- Điểm = Tỷ lệ*Điểm tối đa</t>
  </si>
  <si>
    <t>Tỷ lệ xử lý văn bản, hồ sơ công việc trên môi trường mạng tại cấp xã</t>
  </si>
  <si>
    <t>a= Số báo cáo được cập nhật, chia sẻ trên Hệ thống thông tin báo cáo tỉnh
b= Tổng số báo cáo định kỳ của cơ quan UBND cấp xã phải thực hiện trên Hệ thống thông tin báo cáo tỉnh theo quy định
(Không bao gồm nội dung mật)
- Tỷ lệ= a/b
- Điểm = Tỷ lệ*Điểm tối đa</t>
  </si>
  <si>
    <t xml:space="preserve">Tỷ lệ UBND cấp xã và cơ quan chuyên môn thuộc UBND cấp huyện (gọi tắt là các đơn vị trực thuộc) được kiểm tra trong năm </t>
  </si>
  <si>
    <t>Có sáng kiến, giải pháp mới trong triển khai nhiệm vụ CCHC được Chủ tịch UBND tỉnh công nhận về hiệu quả áp dụng và phạm vi ảnh hưởng trên địa bàn tỉnh hoặc tương đương trong năm đánh giá hoặc năm trước liền kề</t>
  </si>
  <si>
    <t>Có sáng kiến, giải pháp mới trong triển khai nhiệm vụ CCHC được Chủ tịch UBND huyện/thành phố/thị xã công nhận về hiệu quả áp dụng và phạm vi ảnh hưởng trên địa bàn huyện/thành phố/thị xã trong năm đánh giá hoặc năm trước liền kề</t>
  </si>
  <si>
    <t>Tỷ lệ giảm chi trực tiếp từ ngân sách nhà nước cho đơn vị sự nghiệp công lập so với năm 2021</t>
  </si>
  <si>
    <t>Tỷ lệ xử lý văn bản, hồ sơ công việc trên môi trường mạng tại cấp huyện</t>
  </si>
  <si>
    <t>a= Số báo cáo được cập nhật, chia sẻ trên Hệ thống thông tin báo cáo tỉnh
b= Tổng số báo cáo định kỳ của cơ quan UBND cấp huyện phải thực hiện trên Hệ thống thông tin báo cáo tỉnh theo quy định
(Không bao gồm nội dung mật)
- Tỷ lệ= a/b
- Điểm = Tỷ lệ*Điểm tối đa</t>
  </si>
  <si>
    <t>Tỷ lệ giảm chi trực tiếp ngân sách cho đơn vị sự nghiệp so với năm 2021</t>
  </si>
  <si>
    <t>Triển khai, thực hiện chế độ báo cáo liên quan đến công tác chỉ đạo điều hành CCHC</t>
  </si>
  <si>
    <t>Triển khai, thực hiện báo cáo đột xuất liên quan đến công tác chỉ đạo điều hành CCHC</t>
  </si>
  <si>
    <t>Có sáng kiến, giải pháp mới trong triển khai nhiệm vụ CCHC được Thủ trưởng cơ quan công nhận về hiệu quả áp dụng và phạm vi ảnh hưởng tại cơ quan, đơn vị trong năm đánh giá hoặc năm trước liền kề</t>
  </si>
  <si>
    <t>Thực hiện các hoạt động về theo dõi thi hành pháp luật (TDTHPL)</t>
  </si>
  <si>
    <t>Cổng TTĐT có đầy đủ các loại, mục thông tin cung cấp theo quy định tại khoản 1 Điều 4 Nghị định số 42/2022/NĐ-CP; kết nối Trang thông tin của đơn vị trực thuộc vào Cổng thông tin điện tử của cơ quan</t>
  </si>
  <si>
    <t>Ghi chú</t>
  </si>
  <si>
    <r>
      <t xml:space="preserve">Chất lượng của văn bản QPPL do cơ quan tham mưu ban hành </t>
    </r>
    <r>
      <rPr>
        <i/>
        <sz val="12"/>
        <rFont val="Times New Roman"/>
        <family val="1"/>
      </rPr>
      <t>(nếu trong năm không được giao tham mưu ban hành thì không chấm điểm - không tính cả tử và mẫu số)</t>
    </r>
  </si>
  <si>
    <r>
      <t>Tham mưu xử lý kết quả sau rà soát</t>
    </r>
    <r>
      <rPr>
        <b/>
        <i/>
        <sz val="12"/>
        <rFont val="Times New Roman"/>
        <family val="1"/>
      </rPr>
      <t xml:space="preserve"> (nếu thông qua rà soát không có nội dung phải xử lý thì đạt điểm tối đa của tiêu chí)</t>
    </r>
  </si>
  <si>
    <r>
      <rPr>
        <i/>
        <sz val="12"/>
        <rFont val="Times New Roman"/>
        <family val="1"/>
      </rPr>
      <t>Điểm được đánh giá theo công thức: (b/a)*0,5 + (c/a)* 0,25
Trong đó: 
a là tổng số văn bản cần xử lý hoặc kiến nghị xử lý
b là số văn bản đã hoàn thành việc xử lý hoặc kiến nghị xử lý
c là số văn bản đã xử lý hoặc kiến nghị xử lý nhưng chưa hoàn thành</t>
    </r>
    <r>
      <rPr>
        <sz val="12"/>
        <rFont val="Times New Roman"/>
        <family val="1"/>
      </rPr>
      <t xml:space="preserve">
</t>
    </r>
  </si>
  <si>
    <r>
      <t>Thực hiện việc xin lỗi người dân, tổ chức khi để xảy ra trễ hẹn, chậm giải quyết hồ sơ TTHC</t>
    </r>
    <r>
      <rPr>
        <i/>
        <sz val="12"/>
        <rFont val="Times New Roman"/>
        <family val="1"/>
      </rPr>
      <t xml:space="preserve"> (Nếu không có sai sót, trễ hẹn thì đạt điểm tối đa của tiêu chí)</t>
    </r>
  </si>
  <si>
    <r>
      <t xml:space="preserve">Từ 60% -100% số phòng, ban và tương đương thực hiện đúng thì điểm đánh giá được tính theo công thức: </t>
    </r>
    <r>
      <rPr>
        <b/>
        <i/>
        <sz val="12"/>
        <rFont val="Times New Roman"/>
        <family val="1"/>
      </rPr>
      <t>a*điểm tối đa</t>
    </r>
    <r>
      <rPr>
        <i/>
        <sz val="12"/>
        <rFont val="Times New Roman"/>
        <family val="1"/>
      </rPr>
      <t xml:space="preserve">, trong đó a là tỷ lệ % số phòng, ban và tương đương thực hiện đúng   </t>
    </r>
  </si>
  <si>
    <r>
      <t xml:space="preserve">Tỷ lệ đơn vị sự nghiệp công lập trực thuộc thực hiện bố trí viên chức theo vị trí việc làm được phê duyệt </t>
    </r>
    <r>
      <rPr>
        <i/>
        <sz val="12"/>
        <rFont val="Times New Roman"/>
        <family val="1"/>
      </rPr>
      <t>(trường hợp không có đơn vị sự nghiệp công lập trực thuộc thì không đánh giá tiêu chí này - trừ cả tử số và mẫu số)</t>
    </r>
  </si>
  <si>
    <r>
      <t>Từ 60% -100% số đơn vị sự nghiệp công lập trực thuộc thực hiện đúng thì điểm đánh giá được tính theo công thức:</t>
    </r>
    <r>
      <rPr>
        <b/>
        <i/>
        <sz val="12"/>
        <rFont val="Times New Roman"/>
        <family val="1"/>
      </rPr>
      <t xml:space="preserve"> a*điểm tối đa</t>
    </r>
    <r>
      <rPr>
        <i/>
        <sz val="12"/>
        <rFont val="Times New Roman"/>
        <family val="1"/>
      </rPr>
      <t>, trong đó a là tỷ lệ %  số ĐVSN công lập thực hiện đúng</t>
    </r>
  </si>
  <si>
    <r>
      <t xml:space="preserve">Thực hiện quy định về tuyển dụng, tiếp nhận công chức, viên chức </t>
    </r>
    <r>
      <rPr>
        <i/>
        <sz val="12"/>
        <rFont val="Times New Roman"/>
        <family val="1"/>
      </rPr>
      <t>(trường hợp trong năm đánh giá, đơn vị không thực hiện tuyển dụng, tiếp nhận công chức, viên chức thì không đánh giá nội dung này - trừ cả tử số và mẫu số)</t>
    </r>
  </si>
  <si>
    <r>
      <t xml:space="preserve">Ban hành kế hoạch và thực hiện chuyển đổi hoặc điều động, luân chuyển đúng quy định, hoàn thành từ 60% đến 100% Kế hoạch thì điểm đánh giá được tính theo công thức: </t>
    </r>
    <r>
      <rPr>
        <b/>
        <i/>
        <sz val="12"/>
        <rFont val="Times New Roman"/>
        <family val="1"/>
      </rPr>
      <t>a*điểm tối đa</t>
    </r>
    <r>
      <rPr>
        <i/>
        <sz val="12"/>
        <rFont val="Times New Roman"/>
        <family val="1"/>
      </rPr>
      <t xml:space="preserve">, trong đó a là tỷ lệ %  hoàn thành </t>
    </r>
  </si>
  <si>
    <r>
      <t xml:space="preserve">Ban hành kế hoạch và hoàn thành từ 80% - 100% kế hoạch thì điểm đánh giá được tính theo công thức: </t>
    </r>
    <r>
      <rPr>
        <b/>
        <i/>
        <sz val="12"/>
        <rFont val="Times New Roman"/>
        <family val="1"/>
      </rPr>
      <t>a*điểm tối đa</t>
    </r>
    <r>
      <rPr>
        <i/>
        <sz val="12"/>
        <rFont val="Times New Roman"/>
        <family val="1"/>
      </rPr>
      <t xml:space="preserve">, trong đó a là tỷ lệ %  hoàn thành </t>
    </r>
  </si>
  <si>
    <r>
      <t xml:space="preserve">Hoàn thành từ 80% - 100% kế hoạch thì điểm đánh giá được tính theo công thức: </t>
    </r>
    <r>
      <rPr>
        <b/>
        <i/>
        <sz val="12"/>
        <rFont val="Times New Roman"/>
        <family val="1"/>
      </rPr>
      <t>a*điểm tối đa</t>
    </r>
    <r>
      <rPr>
        <i/>
        <sz val="12"/>
        <rFont val="Times New Roman"/>
        <family val="1"/>
      </rPr>
      <t xml:space="preserve">, trong đó a là tỷ lệ %  hoàn thành </t>
    </r>
  </si>
  <si>
    <r>
      <t xml:space="preserve">Tính điểm theo công thức: </t>
    </r>
    <r>
      <rPr>
        <b/>
        <i/>
        <sz val="12"/>
        <rFont val="Times New Roman"/>
        <family val="1"/>
      </rPr>
      <t>(b/a)*điểm tối đa</t>
    </r>
    <r>
      <rPr>
        <i/>
        <sz val="12"/>
        <rFont val="Times New Roman"/>
        <family val="1"/>
      </rPr>
      <t>. Trong đó:</t>
    </r>
  </si>
  <si>
    <r>
      <t xml:space="preserve">Đạt tỷ lệ dưới 10% thì điểm đánh giá được tính theo công thức: </t>
    </r>
    <r>
      <rPr>
        <b/>
        <i/>
        <sz val="12"/>
        <rFont val="Times New Roman"/>
        <family val="1"/>
      </rPr>
      <t>a/10%*điểm tối đa</t>
    </r>
    <r>
      <rPr>
        <i/>
        <sz val="12"/>
        <rFont val="Times New Roman"/>
        <family val="1"/>
      </rPr>
      <t xml:space="preserve">, trong đó a là tỷ lệ % giảm chi trực tiếp NSNN </t>
    </r>
  </si>
  <si>
    <r>
      <t xml:space="preserve">a= Số báo cáo được cập nhật, chia sẻ trên Hệ thống thông tin báo cáo tỉnh
b= Tổng số báo cáo định kỳ của cơ quan phải thực hiện trên Hệ thống thông tin báo cáo tỉnh theo quy định
(Không bao gồm nội dung mật)
- Tỷ lệ= a/b
</t>
    </r>
    <r>
      <rPr>
        <b/>
        <i/>
        <sz val="12"/>
        <rFont val="Times New Roman"/>
        <family val="1"/>
      </rPr>
      <t>- Điểm = Tỷ lệ*Điểm tối đa</t>
    </r>
  </si>
  <si>
    <r>
      <t xml:space="preserve">Công tác chỉ đạo, điều hành, báo cáo kết quả triển khai thực hiện các nhiệm vụ đựợc giao về xây dựng, áp dụng, duy trì và cải tiến HTQLCL theo TCVN ISO 9001:2015 </t>
    </r>
    <r>
      <rPr>
        <sz val="12"/>
        <rFont val="Times New Roman"/>
        <family val="1"/>
      </rPr>
      <t>(ban hành kế hoạch, văn bản chỉ đạo, thực hiện các chế độ báo cáo)</t>
    </r>
  </si>
  <si>
    <r>
      <t>Kết quả áp dụng các quy trình nội bộ giải quyết TTHC do đơn vị tiếp nhận giải quyết</t>
    </r>
    <r>
      <rPr>
        <i/>
        <sz val="12"/>
        <rFont val="Times New Roman"/>
        <family val="1"/>
      </rPr>
      <t xml:space="preserve"> (bao gồm cả TTHC liên thông, TTHC do các đơn vị trực thuộc giải quyết)</t>
    </r>
  </si>
  <si>
    <t>Từ 80% đến dưới 100% văn bản có đề nghị xây dựng văn bản, có hồ sơ gửi Sở Tư pháp thẩm định đảm bảo đúng thành phần, thời gian và tổ chức lấy ý kiến, đăng tải  đảm bảo quy định: 0,25</t>
  </si>
  <si>
    <t>a là tổng số chỉ tiêu được giao theo kế hoạch</t>
  </si>
  <si>
    <t>b là tổng số chỉ tiêu vượt so với kế hoạch</t>
  </si>
  <si>
    <t>c là tổng số chỉ tiêu đạt tối đa và bằng năm trước liền kề</t>
  </si>
  <si>
    <t>d là tổng số chỉ tiêu đạt so với kế hoạch</t>
  </si>
  <si>
    <t>Nếu tỉ lệ (b+c+d)/a &lt;0,70 thì điểm đánh giá là 0.</t>
  </si>
  <si>
    <t>Tỷ lệ đơn vị sự nghiệp công lập thực hiện cơ chế tự chủ tài chính</t>
  </si>
  <si>
    <t>Tính điểm theo công thức: (N1*2+N2*1,5+N3*1+N4*0,5)/(N1+N2+N3+N4+N5), trong đó:</t>
  </si>
  <si>
    <t>N1 = số lượng đơn vị SNCL tự đảm bảo chi thường xuyên;</t>
  </si>
  <si>
    <t>N2 = số lượng đơn vị SNCL tự bảo đảm 70% đến dưới 100% chi thường xuyên;</t>
  </si>
  <si>
    <t>N3 = số lượng đơn vị SNCL bảo đảm từ 30% đến dưới 70% chi thường xuyên;</t>
  </si>
  <si>
    <t>N4 = số lượng đơn vị SNCL tự bảo đảm từ 10% đến dưới 30% chi thường xuyên;</t>
  </si>
  <si>
    <t>N5 = số lượng đơn vị SNCL tự bảo đảm dưới 10%.</t>
  </si>
  <si>
    <t>Có sai phạm được phát hiện trong năm đánh giá, đã khắc phục sai phạm: 0,5</t>
  </si>
  <si>
    <t xml:space="preserve">Tham mưu, xây dựng ban hành danh mục sự nghiệp công, định mức kinh tế kỹ thuật, giá dịch vụ sự nghiệp công sử dụng ngân sách nhà nước trong lĩnh vực quản lý (theo phân cấp, thuộc phạm vi quản lý của địa phương) </t>
  </si>
  <si>
    <t>Có sai phạm được phát hiện trong năm đánh giá, nhưng chưa khắc phục sai phạm: 0</t>
  </si>
  <si>
    <t>5.8.3</t>
  </si>
  <si>
    <t>Phê bình, kiểm điểm, kỷ luật (do cấp trên chỉ ra)</t>
  </si>
  <si>
    <t>Phê bình (do cấp trên phê bình)</t>
  </si>
  <si>
    <t>Kiểm điểm (do cấp trên yêu cầu)</t>
  </si>
  <si>
    <t>Kỷ luật (do cấp trên chỉ ra)</t>
  </si>
  <si>
    <t>5.10.3</t>
  </si>
  <si>
    <t>5.7.3</t>
  </si>
  <si>
    <t>Cập nhật, trình Chủ tịch UBND tỉnh công bố Danh mục TTHC theo ngành, lĩnh vực do Bộ, ngành Trung ương quy định, do HĐND tỉnh, UBND tỉnh quy định thuộc thẩm quyền giải quyết cấp tỉnh, huyện, xã.</t>
  </si>
  <si>
    <t xml:space="preserve">Trong 03 ngày làm việc kể từ ngày Quyết định công bố DM  TTHC có hiệu lực thi hành, thực hiện cập nhật, địa phương hóa TTHC lên cơ sở dữ liệu quốc gia về TTHC  </t>
  </si>
  <si>
    <t>Cập nhật đầy đủ các trường thông tin, luân chuyển đúng hồ sơ, đúng hạn phân kỳ trên Hệ thống thông tin giải quyết TTHC tỉnh (kiểm tra xác suất hồ sơ trên hệ thống)</t>
  </si>
  <si>
    <t>Rà soát TTHC, TTHC nội bộ định kỳ</t>
  </si>
  <si>
    <t>Không thực hiện rà soát: 0 điểm</t>
  </si>
  <si>
    <t>Rà soát TTHC, TTHC nội bộ theo chuyên đề, đột xuất</t>
  </si>
  <si>
    <t>Thực hiện đầy đủ, chính xác, kịp thời: 0,5 điểm</t>
  </si>
  <si>
    <t>Không đáp ứng một trong các tiêu chí đầy đủ, chính xác, kịp thời: 0 điểm</t>
  </si>
  <si>
    <t>Tiếp nhận, xử lý phản ánh, kiến nghị (PAKN) của cá nhân, tổ chức đối với TTHC thuộc thẩm quyền giải quyết của đơn vị (thực hiện trực tiếp và trên hệ thống pakn.dichvucong.gov.vn)</t>
  </si>
  <si>
    <t>Niêm yết, công khai địa chỉ tiếp nhận, xử lý PAKN theo quy định tại Quyết định số 53/2021/QĐ-UBND ngày 17/12/2021 của UBND tỉnh trên Cổng/Trang thông tin điện tử của đơn vị</t>
  </si>
  <si>
    <t>Xử lý PAKN của cá nhân, tổ chức đối với TTHC thuộc thẩm quyền giải quyết của đơn vị</t>
  </si>
  <si>
    <t>Tính điểm theo công thức: (b/a) *điểm tối đa. Trong đó:
a là tổng số kiến nghị phải trả lời.
b là số kiến nghị đã được trả lời.
Trường hợp a = 0 thì đạt điểm tối đa.</t>
  </si>
  <si>
    <t>Công khai kết quả trả lời PAKN của cá nhân, tổ chức đối với quy định TTHC thuộc thẩm quyền giải quyết của đơn vị</t>
  </si>
  <si>
    <t>Hồ sơ TTHC đủ điều kiện tiếp nhận giải quyết được nhập vào Hệ thống thông tin giải quyết TTHC tỉnh</t>
  </si>
  <si>
    <t>Tiếp nhận, xử lý phản ánh, kiến nghị (PAKN) của cá nhân, tổ chức đối với TTHC thuộc thẩm quyền giải quyết của đơn vị</t>
  </si>
  <si>
    <t>3.6.1</t>
  </si>
  <si>
    <t>3.6.2</t>
  </si>
  <si>
    <t>3.6.3</t>
  </si>
  <si>
    <t>3.2.5</t>
  </si>
  <si>
    <t>Đưa TTHC ngành dọc thực hiện việc tiếp nhận hồ sơ tại Bộ phận Tiếp nhận và Trả kết quả các cấp (tỉnh, huyện, xã) theo danh mục được phê duyệt</t>
  </si>
  <si>
    <t>Triển khai (hoặc báo cáo đột xuất) đầy đủ, kịp thời (về số lượng, nội dung, số liệu và thời hạn) theo quy định: 1 điểm</t>
  </si>
  <si>
    <t>Thực hiện đầy đủ về số lượng, nội dung, số liệu và thời hạn theo quy định: 1 điểm</t>
  </si>
  <si>
    <t>Có 01 nội dung triển khai (hoặc báo cáo đột xuất) không đầy đủ, kịp thời theo quy định: 0,5 điểm</t>
  </si>
  <si>
    <t>Có 02 nội dung triển khai (hoặc báo cáo đột xuất) không đầy đủ, kịp thời theo quy định: 0,25 điểm</t>
  </si>
  <si>
    <t>Có từ 03 nội dung trở lên triển khai (hoặc báo cáo đột xuất) không đầy đủ, kịp thời theo quy định: 0 điểm</t>
  </si>
  <si>
    <t xml:space="preserve"> Tổ chức kiểm tra từ 70% -100% đơn vị trực thuộc: 1 điểm</t>
  </si>
  <si>
    <t xml:space="preserve"> Tổ chức kiểm tra từ 50% - dưới 70% đơn vị trực thuộc: 0,5 điểm</t>
  </si>
  <si>
    <t xml:space="preserve"> Tổ chức kiểm tra dưới 50% số đơn vị trực thuộc: 0 điểm</t>
  </si>
  <si>
    <t>Tổ chức kiểm tra từ 60% -100% đơn vị trực thuộc: 1 điểm</t>
  </si>
  <si>
    <t>Tổ chức kiểm tra từ 30% - dưới 60% đơn vị trực thuộc: 0,5 điểm</t>
  </si>
  <si>
    <t>Tổ chức kiểm tra dưới 30% số đơn vị trực thuộc: 0 điểm</t>
  </si>
  <si>
    <t>Tổ chức kiểm tra từ 35% -100% đơn vị trực thuộc: 1 điểm</t>
  </si>
  <si>
    <t>Tổ chức kiểm tra từ 20% - dưới 35% đơn vị trực thuộc: 0,5 điểm</t>
  </si>
  <si>
    <t>Tổ chức kiểm tra dưới 20% số đơn vị trực thuộc: 0 điểm</t>
  </si>
  <si>
    <t>Ban hành Kế hoạch tuyên truyền CCHC: 0,25 điểm</t>
  </si>
  <si>
    <t>Không ban hành Kế hoạch tuyên truyền CCHC hoặc ban hành chậm so với quy định: 0 điểm</t>
  </si>
  <si>
    <t>Tuyên truyền nội dung CCHC thông qua các phương tiện thông tin đại chúng (bao gồm một trong các hình thức: các đài phát thanh, đài truyền hình, báo in, báo điện tử và Trang/Cổng thông tin điện tử): 0,25 điểm</t>
  </si>
  <si>
    <t>Tuyên truyền nội dung CCHC thông qua các hình thức khác: 0,5 điểm</t>
  </si>
  <si>
    <t>Không thực hiện tuyên truyền CCHC: 0 điểm</t>
  </si>
  <si>
    <t>Có từ 02 sáng kiến (giải pháp mới) trở lên: 1,5 điểm</t>
  </si>
  <si>
    <t>Có 01 sáng kiến (giải pháp mới): 0,75 điểm</t>
  </si>
  <si>
    <t>Không có sáng kiến hoặc giải pháp mới: 0 điểm</t>
  </si>
  <si>
    <t>Có từ 03 sáng kiến (giải pháp mới) trở lên: 0,5 điểm</t>
  </si>
  <si>
    <t>Có 02 sáng kiến (giải pháp mới): 0,3 điểm</t>
  </si>
  <si>
    <t>Có 01 sáng kiến (giải pháp mới): 0,1 điểm</t>
  </si>
  <si>
    <t>100% văn bản Trung ương thuộc lĩnh vực quản lý được rà soát để xác định đầy đủ, chính xác nội dung giao; gửi kết quả đúng thời gian quy định: 0,75 điểm</t>
  </si>
  <si>
    <t>Từ 60% đến dưới 80% văn bản Trung ương thuộc lĩnh vực quản lý được rà soát để xác định đầy đủ, chính xác nội dung giao; gửi kết quả đúng thời gian quy định: 0,25 điểm</t>
  </si>
  <si>
    <t>Dưới 60% nhiệm vụ được thực hiện chính xác hoặc không tổ chức thực hiện: 0 điểm</t>
  </si>
  <si>
    <r>
      <t>Mức độ hoàn thành tham mưu xây dựng văn bản QPPL</t>
    </r>
    <r>
      <rPr>
        <i/>
        <sz val="12"/>
        <rFont val="Times New Roman"/>
        <family val="1"/>
      </rPr>
      <t>(nếu trong năm không được giao tham mưu ban hành thì không chấm điểm - không tính cả tử và mẫu số)</t>
    </r>
  </si>
  <si>
    <t>Hoàn thành 100%: 0,5 điểm</t>
  </si>
  <si>
    <t>Hoàn thành dưới 80%: 0 điểm</t>
  </si>
  <si>
    <t>100% văn bản phù hợp thẩm quyền, nội dung, thể thức trình bày và đảm bảo tính khả thi: 0,75 điểm</t>
  </si>
  <si>
    <t>Từ 70%  đến  dưới 100% văn bản phù hợp thẩm quyền, nội dung, thể thức trình bày và đảm bảo tính khả thi: 0,5 điểm</t>
  </si>
  <si>
    <t>Từ 50% đến  dưới 70%  văn bản phù hợp thẩm quyền, nội dung, thể thức trình bày và đảm bảo tính khả thi: 0,25 điểm</t>
  </si>
  <si>
    <t>Dưới 50% văn bản phù hợp thẩm quyền, nội dung, thể thức trình bày và đảm bảo tính khả thi: 0 điểm</t>
  </si>
  <si>
    <t>100% văn bản phù hợp thẩm quyền, nội dung, thể thức trình bày và đảm bảo tính khả thi: 0.75 điểm</t>
  </si>
  <si>
    <t>Dưới 100% văn bản phù hợp thẩm quyền, nội dung, thể thức trình bày và đảm bảo tính khả thi: 0 điểm</t>
  </si>
  <si>
    <r>
      <t xml:space="preserve">Thực hiện quy trình xây dựng và ban hành văn bản QPPL </t>
    </r>
    <r>
      <rPr>
        <i/>
        <sz val="12"/>
        <rFont val="Times New Roman"/>
        <family val="1"/>
      </rPr>
      <t>(nếu trong năm không  tham mưu ban hành thì không chấm điểm - không tính cả tử và mẫu số)</t>
    </r>
  </si>
  <si>
    <t>100% văn bản có đề nghị xây dựng văn bản; tổ chức lấy ý kiến, đăng tải  đảm bảo quy định; có hồ sơ gửi Sở Tư pháp thẩm định đảm bảo đúng thành phần, thời gian quy định: 1 điểm</t>
  </si>
  <si>
    <t>Từ 80% đến dưới 100% văn bản có đề nghị xây dựng văn bản; tổ chức lấy ý kiến, đăng tải  đảm bảo quy định; có hồ sơ gửi Sở Tư pháp thẩm định đảm bảo đúng thành phần, thời gian quy định: 0.75 điểm</t>
  </si>
  <si>
    <t>Từ 60% đến dưới 80% văn bản có đề nghị xây dựng văn bản; tổ chức lấy ý kiến, đăng tải  đảm bảo quy định; có hồ sơ gửi Sở Tư pháp thẩm định đảm bảo đúng thành phần, thời gian quy định: 0.5 điểm</t>
  </si>
  <si>
    <t>Từ 50% dưới 60% văn bản có đề nghị xây dựng văn bản, có hồ sơ gửi Sở Tư pháp thẩm định đảm bảo đúng thành phần, thời gian và tổ chức lấy ý kiến, đăng tải  đảm bảo quy định: 0.25 điểm</t>
  </si>
  <si>
    <t>Dưới 50% văn bản có đề nghị xây dựng văn bản; tổ chức lấy ý kiến, đăng tải đảm bảo quy định; có hồ sơ gửi Sở Tư pháp thẩm định đảm bảo đúng thành phần, thời gian quy định: 0 điểm</t>
  </si>
  <si>
    <t>100% văn bản có đánh gíá tác động của chính sách (nếu không có chính sách thì không chấm điểm tiêu chí này - không tính cả tử số và mẫu số): 0.25 điẻm</t>
  </si>
  <si>
    <t>Dưới 100% văn bản có đánh gíá tác động của chính sách: 0 điểm</t>
  </si>
  <si>
    <t>Từ 90% đến 100 % văn bản  thực hiện kịp thời và có nội dung góp ý chất lượng: 1 điểm</t>
  </si>
  <si>
    <t>Từ 80% đến dưới 90% văn bản thực hiện kịp thời và có nội dung góp ý chất lượng: 0,75 điểm</t>
  </si>
  <si>
    <t>Từ 60 %  đến dưới 80% văn bản thực hiện kịp thời và có nội dung góp ý chất lượng: 0.5 điểm</t>
  </si>
  <si>
    <t>Từ 50%  dưới 60% văn bản thực hiện kịp thời và có nội dung góp ý chất lượng: 0.25 điểm</t>
  </si>
  <si>
    <t>Dưới 50% văn bản thực hiện kịp thời và có nội dung góp ý chất lượng: 0 điểm</t>
  </si>
  <si>
    <t>Báo cáo đúng thời gian quy định và đảm bảo chất lượng: 0,5 điểm</t>
  </si>
  <si>
    <t>Báo cáo đúng thời gian quy định nhưng không đảm bảo chất lượng: 0,25 điểm</t>
  </si>
  <si>
    <t>Không đúng thời gian hoặc không thực hiện: 0 điểm</t>
  </si>
  <si>
    <t>Tổ chức thực hiện kịp thời, đầy đủ, đảm bảo chất lượng: 0,5 điểm</t>
  </si>
  <si>
    <t>Tổ chức thực hiện không đầy đủ hoặc không kịp thời hoặc không đảm bảo chất lượng: 0,25 điểm</t>
  </si>
  <si>
    <t>Không tổ chức thực hiện: 0 điểm</t>
  </si>
  <si>
    <t>Tất cả văn bản đã hoàn thành việc xử lý đúng thời gian quy định: 0,75 điểm</t>
  </si>
  <si>
    <t>Tất cả văn bản đã tham mưu xử lý nhưng chưa có kết quả xử lý: 0,5 điểm</t>
  </si>
  <si>
    <t>Tất cả văn bản chưa xử lý: 0 điểm</t>
  </si>
  <si>
    <t>Thực hiện không đầy đủ hoặc không đảm bảo chất lượng hoặc không đúng thời gian quy định  hoặc không tổ chức thực hiện: 0 điểm</t>
  </si>
  <si>
    <t>Thực hiện kịp thời, đầy đủ, đảm bảo chất lượng: 0,5 điểm</t>
  </si>
  <si>
    <t>Thực hiện đầy đủ, đảm bảo chất lượng nhưng không kịp thời: 0,25 điểm</t>
  </si>
  <si>
    <t>Thực hiện không đầy đủ, kịp thời hoặc không đảm bảo chất lượng hoặc không tổ chức thực hiện: 0 điểm</t>
  </si>
  <si>
    <t>Tổ chức thực hiện đầy đủ, đảm bảo chất lượng, đúng thời gian quy định: 0,25 điểm</t>
  </si>
  <si>
    <t>Thực hiện không đầy đủ hoặc không đúng thời gian hoặc không đảm bảo chất lượng hoặc không tổ chức thực hiện: 0 điểm</t>
  </si>
  <si>
    <t>Tất cả văn bản đã có kết quả  xử lý: 0,5 điểm</t>
  </si>
  <si>
    <t>Tất cả văn bản đã tham mưu xử lý nhưng chưa có kết quả xử lý: 0,25 điểm</t>
  </si>
  <si>
    <t>Tất cả văn bản chưa tham mưu xử lý: 0 điểm</t>
  </si>
  <si>
    <t>Tổ chức thực hiện kịp thời 100% văn bản QPPL: 1 điểm</t>
  </si>
  <si>
    <t>Tổ chức thực hiện kịp thời 80% đến dưới 100% văn bản QPPL: 0,75 điểm</t>
  </si>
  <si>
    <t>Tổ chức thực hiện kịp thời 60% đến dưới 80% văn bản QPPL: 0,5 điểm</t>
  </si>
  <si>
    <t>Tổ chức thực hiện kịp thời 50% đến dưới 60% văn bản QPPL: 0,25 điểm</t>
  </si>
  <si>
    <t>Tổ chức thực hiện kịp thời dưới 50% văn bản QPPL: 0 điểm</t>
  </si>
  <si>
    <t>Thu thập thông tin về tình hình thi hành pháp luật: 0,25 điểm</t>
  </si>
  <si>
    <t>Kiểm tra tình hình thi hành pháp luật: 0,75 điểm</t>
  </si>
  <si>
    <t>Tổ chức kiểm tra: 0,5 điểm</t>
  </si>
  <si>
    <t>Theo dõi kết quả xử lý sau kiểm tra: 0,25 điểm</t>
  </si>
  <si>
    <t>Điều tra, khảo sát tình hình thi hành pháp luật: 0,25 điểm (Trường hợp không được lấy ý kiến khảo sát thì không chấm điểm tiêu chí này - không tính cả tử số và mẫu số)</t>
  </si>
  <si>
    <t>Tất cả văn bản đã hoàn thành xử lý hoặc kiến nghị xử lý kết quả TDTHPL theo thẩm quyền: 0,5 điểm</t>
  </si>
  <si>
    <t>Tất cả văn bản đã xử lý  hoặc kiến nghị xử lý nhưng chưa hoàn thành: 0,25 điểm</t>
  </si>
  <si>
    <t>Tất cả văn bản không xử lý hoặc không kiến nghị xử lý kết quả TDTHPL theo thẩm quyền: 0 điểm</t>
  </si>
  <si>
    <t>100% TTHC được cập nhật, trình Chủ tịch UBND tỉnh công bố đúng quy định: 1 điểm</t>
  </si>
  <si>
    <t>Từ 95% - dưới 100% TTHC được cập nhật, trình Chủ tịch UBND tỉnh công bố đúng quy định: 0,75 điểm</t>
  </si>
  <si>
    <t>Từ 90% - dưới 95% TTHC được cập nhật, trình Chủ tịch UBND tỉnh công bố đúng quy định: 0,5 điểm</t>
  </si>
  <si>
    <t>Dưới 90% TTHC được cập nhật, trình Chủ tịch UBND tỉnh công bố đúng quy định: 0 điểm</t>
  </si>
  <si>
    <t>Từ 95% - dưới 100% TTHC được cập nhật, trình Chủ tịch UBND tỉnh phê duyệt đúng quy định: 0,75 điểm</t>
  </si>
  <si>
    <t>Từ 90% - dưới 95% TTHC được cập nhật, trình Chủ tịch UBND tỉnh phê duyệt đúng quy định: 0,5 điểm</t>
  </si>
  <si>
    <t>Dưới 90% TTHC được cập nhật, trình UBND tỉnh phê duyệt đúng quy định: 0 điểm</t>
  </si>
  <si>
    <t>Đầy đủ, đúng quy định: 1 điểm</t>
  </si>
  <si>
    <t>Không đầy đủ hoặc không đúng quy định: 0 điểm</t>
  </si>
  <si>
    <t>Cập nhật đầy đủ các trường thông tin, luân chuyển đúng hồ sơ, đúng hạn phân kỳ trên Hệ thống thông tin giải quyết TTHC của tỉnh (kiểm tra xác suất hồ sơ trên Hệ thống)</t>
  </si>
  <si>
    <t>Từ 90 đến 100% hồ sơ TTHC được cập nhật, xử  lý đúng quy định: 0,5 điểm</t>
  </si>
  <si>
    <t>Dưới 90% hồ sơ TTHC được cập nhật, xử lý đúng quy định: 0 điểm</t>
  </si>
  <si>
    <t>Dưới 97% hồ sơ TTHC trong năm được giải quyết trước và đúng hạn: 0 điểm</t>
  </si>
  <si>
    <t>Thực hiện rà soát, kiến nghị đơn giản hóa TTHC, TTHC nội bộ định kỳ thuộc phạm vi, chức năng quản lý</t>
  </si>
  <si>
    <t>Thực hiện đúng quy định: 0,5 điểm</t>
  </si>
  <si>
    <t>Thực hiện không đúng quy định: 0 điểm</t>
  </si>
  <si>
    <t>100% số PAKN đã xử lý, trả lời được công khai theo quy định: 0,5 điểm</t>
  </si>
  <si>
    <t>Dưới 100% số PAKN đã xử lý, trả lời được công khai theo quy định: 0 điểm</t>
  </si>
  <si>
    <t>Báo cáo đầy đủ và đúng quy định về thời gian, nội dung và các biểu mẫu: 1 điểm</t>
  </si>
  <si>
    <t>Có báo cáo nhưng quá thời gian quy định hoặc nội dung và các biểu mẫu báo cáo không đầy đủ: 0,5 điểm</t>
  </si>
  <si>
    <t>Không có báo cáo: 0 điểm</t>
  </si>
  <si>
    <t>Cơ cấu các phòng chuyên môn đảm bảo đúng quy định: 0,5 điểm</t>
  </si>
  <si>
    <t>Các tổ chức hành chính trực thuộc (ban, chi cục và tổ chức tương đương khác nếu có) đảm bảo tiêu chí thành lập theo quy định: 0,5 điểm</t>
  </si>
  <si>
    <t>Cơ cấu các phòng thuộc các tổ chức hành chính trực thuộc (ban, chi cục và tổ chức tương đương khác nếu có) đảm bảo tiêu chí thành lập theo quy định: 0,5 điểm</t>
  </si>
  <si>
    <t>100% cơ cấu tổ chức các phòng, tổ chức hành chính trực thuộc (ban, chi cục và tổ chức tương đương khác nếu có); cơ cấu các phòng thuộc các tổ chức hành chính trực thuộc đảm bảo tiêu chí thành lập theo quy định: 0,5 điểm</t>
  </si>
  <si>
    <t>100% đơn vị sự nghiệp trực thuộc đã thực hiện sắp xếp, kiện toàn cơ cấu tổ chức theo quy định hoặc theo phương án đã được cấp có thẩm quyền phê duyệt: 1 điểm</t>
  </si>
  <si>
    <t>Có dưới 80% đơn vị sự nghiệp trực thuộc đã thực hiện sắp xếp, kiện toàn cơ cấu tổ chức theo quy định hoặc theo phương án đã được cấp có thẩm quyền phê duyệt hoặc chưa thực hiện: 0 điểm</t>
  </si>
  <si>
    <t>Số lượng lãnh đạo sở, ban, ngành đảm bảo đúng quy định: 0,5 điểm</t>
  </si>
  <si>
    <t>Số lượng lãnh đạo cấp phòng thuộc sở, ban, ngành đảm bảo đúng quy định: 0,5 điểm</t>
  </si>
  <si>
    <t>Số lượng lãnh đạo các đơn vị trực thuộc  (ban, chi cục, đơn vị sự nghiệp và tổ chức khác nếu có) đảm bảo đúng quy định: 0,5 điểm</t>
  </si>
  <si>
    <t>Số lượng lãnh đạo cấp phòng các đơn vị trực thuộc (ban, chi cục, đơn vị sự nghiệp và các tổ chức khác nếu có) đảm bảo đúng quy định: 0,5 điểm</t>
  </si>
  <si>
    <t>100% số lượng lãnh đạo đơn vị, lãnh đạo cấp phòng và các đơn vị trực thuộc đảm bảo đúng quy định: 0,5 điểm</t>
  </si>
  <si>
    <t>Chức năng, nhiệm vụ của sở, ban, ngành được rà soát, sửa đổi, bổ sung kịp thời: 0,5 điểm</t>
  </si>
  <si>
    <t>Chức năng, nhiệm vụ của các phòng chuyên môn được rà soát, sửa đổi, bổ sung kịp thời: 0,5 điểm</t>
  </si>
  <si>
    <t>Chức năng, nhiệm vụ của các đơn vị trực thuộc  (ban, chi cục, đơn vị sự nghiệp và tổ chức khác nếu có) được rà soát, sửa đổi, bổ sung kịp thời: 0,5 điểm</t>
  </si>
  <si>
    <t>100% các phòng, đơn vị trực thuộc được rà soát, quy định chức năng, nhiệm vụ kịp thời: 0,5 điểm</t>
  </si>
  <si>
    <t>Sử dụng biên chế đảm bảo theo quy định: 0,5 điểm</t>
  </si>
  <si>
    <t>Sử dụng biên chế không đảm bảo quy định: 0 điểm</t>
  </si>
  <si>
    <t>Thực hiện chỉ tiêu tinh giản biên chế theo yêu cầu của UBND tỉnh</t>
  </si>
  <si>
    <t>Đảm bảo theo quy định: 0,5 điểm</t>
  </si>
  <si>
    <t>Không đảm bảo quy định: 0 điểm</t>
  </si>
  <si>
    <t>Thực hiện rà soát, đánh giá các nội dung đã được phân cấp: 0,5 điểm</t>
  </si>
  <si>
    <t>Đề xuất các nội dung phân cấp thuộc ngành, lĩnh vực phụ trách; 0,5 điểm</t>
  </si>
  <si>
    <t>Không thực hiện hoặc không đề xuất: 0 điểm</t>
  </si>
  <si>
    <t>Thực hiện đảm bảo theo quy định: 1 điểm</t>
  </si>
  <si>
    <t>Đã thực hiện nhưng chưa đầy đủ các nội dung, lĩnh vực đã phân cấp: 0,5 điểm</t>
  </si>
  <si>
    <t>Không thực hiện hoặc thực hiện không đảm bảo quy định: 0 điểm</t>
  </si>
  <si>
    <t>100% vấn đề phát hiện được xử lý hoặc kiến nghị xử lý: 1 điểm</t>
  </si>
  <si>
    <t>Từ 80% đến dưới 100% vấn đề phát hiện được xử lý hoặc kiến nghị xử lý: 0,5 điểm</t>
  </si>
  <si>
    <t>Dưới 80% vấn đề phát hiện được xử lý hoặc kiến nghị xử lý: 0 điểm</t>
  </si>
  <si>
    <t>Đã xây dựng đề án vị trí việc làm trình cấp có thẩm quyền phê duyệt đảm bảo theo quy định: 1 điểm</t>
  </si>
  <si>
    <t>Chỉ đạo các đơn vị trực thuộc ban hành đề án vị trí việc làm kịp thời theo quy định: 0,5 điểm</t>
  </si>
  <si>
    <t>Chưa xây dựng: 0 điểm</t>
  </si>
  <si>
    <t>Dưới 60% số phòng, ban và tương đương thực hiện đúng: 0 điểm</t>
  </si>
  <si>
    <t>Dưới 60% số đơn vị sựu nghiệp công lập trực thuộc thực hiện đúng: 0 điểm</t>
  </si>
  <si>
    <t>Thực hiện đúng quy định và đảm bảo thời gian theo yêu cầu của tỉnh: 2 điểm</t>
  </si>
  <si>
    <t>Thực hiện đúng quy định nhưng chưa kịp thời: 1 điểm</t>
  </si>
  <si>
    <t>Không thực hiện đúng quy định: 0 điểm</t>
  </si>
  <si>
    <t>Đúng quy định, kịp thời: 1 điểm</t>
  </si>
  <si>
    <t>Đúng quy định nhưng chưa kịp thời: 0,5 điểm</t>
  </si>
  <si>
    <t>Không đúng quy định: 0 điểm</t>
  </si>
  <si>
    <t>Đúng quy định: 0,5 điểm</t>
  </si>
  <si>
    <t>Chưa ban hành kế hoạch hoặc ban hành kế hoạch nhưng thực hiện chuyển đổi hoặc điều động, luân chuyển dưới 60% kế hoạch: 0 điểm</t>
  </si>
  <si>
    <t>Chưa ban hành kế hoạch hoặc ban hành kế hoạch nhưng hoàn thành dưới 80% kế hoạch: 0 điểm</t>
  </si>
  <si>
    <t>Trong năm KHÔNG CÓ văn bản phê bình của cấp trên: 1 điểm</t>
  </si>
  <si>
    <t>Trong năm chỉ có 01 văn bản phê bình của cấp trên: 0,5 điểm</t>
  </si>
  <si>
    <t>Trong năm có từ 02 văn bản phê bình của cấp trên trở lên: 0 điểm</t>
  </si>
  <si>
    <t>Trong năm KHÔNG CÓ cán bộ, công chức, viên chức bị cấp trên yêu cầu kiểm điểm: 1 điểm</t>
  </si>
  <si>
    <t>Trong năm CÓ cán bộ, công chức, viên chức bị cấp trên yêu cầu kiểm điểm: 0 điểm</t>
  </si>
  <si>
    <t>Trong năm KHÔNG CÓ cán bộ, công chức, viên chức bị kỷ luật do cấp trên chỉ ra lỗi vi phạm: 1 điểm</t>
  </si>
  <si>
    <t>Trong năm CÓ cán bộ, công chức, viên chức bị kỷ luật do cấp trên chỉ ra lỗi vi phạm: 0 điểm</t>
  </si>
  <si>
    <t>Thông tin hồ sơ CBCCVC được cập nhật đầy đủ và phê duyệt đúng thời gian quy định: 1,5 điểm</t>
  </si>
  <si>
    <t>Thông tin hồ sơ CBCCVC được cập nhật, phê duyệt nhưng chưa đầy đủ hoặc không đúng thời gian quy định: 0,75 điểm</t>
  </si>
  <si>
    <t>Thông tin hồ sơ CBCCVC không được cập nhật đầy đủ và phê duyệt đúng thời gian quy định: 0 điểm</t>
  </si>
  <si>
    <t>Đầy đủ, đúng quy định, kịp thời: 0,5 điểm</t>
  </si>
  <si>
    <t>Đầy đủ, đúng quy định nhưng chưa kịp thời: 0,25 điểm</t>
  </si>
  <si>
    <t>Đúng thời gian quy định: 0,5 điểm</t>
  </si>
  <si>
    <t>Không đúng thời gian quy định: 0 điểm</t>
  </si>
  <si>
    <t>100% đơn vị được thông báo xét duyệt, TĐ quyết toán đảm bảo thời gian, đầy đủ mẫu biểu theo quy đinh: 1 điểm</t>
  </si>
  <si>
    <t>Từ 60% đến dưới 100% đơn vị được thông báo xét duyệt, TĐ quyết toán đảm bảo thời gian, đầy đủ mẫu biểu theo quy đinh: 0,5 điểm</t>
  </si>
  <si>
    <t>Dưới 60% đợn vị được thông báo xét duyệt, TĐ quyết toán chậm, không đầy đủ biểu mẫu: 0 điểm</t>
  </si>
  <si>
    <t>Công khai đúng quy định: 0,5 điểm</t>
  </si>
  <si>
    <t>Công khai nhưng chưa đảm bảo quy định: 0,25 điểm</t>
  </si>
  <si>
    <t>Không công khai: 0 điểm</t>
  </si>
  <si>
    <t>Nộp đầy đủ, kịp thời, đúng quy định: 0,5 điểm</t>
  </si>
  <si>
    <t>Nộp chưa đầy đủ hoặc không kịp thời hoặc không đúng quy định: 0,25 điểm</t>
  </si>
  <si>
    <t>Không nộp báo cáo: 0 điểm</t>
  </si>
  <si>
    <t>Ban hành đầy đủ theo quy định: 0,5 điểm</t>
  </si>
  <si>
    <t>Có ban hành nhưng chưa đầy đủ theo quy định: 0,25 điểm</t>
  </si>
  <si>
    <t>Chưa ban hành: 0 điểm</t>
  </si>
  <si>
    <t>Có kiểm tra việc thực hiện các quy định về quản lý, sử dụng tài sản công: 0.5 điểm</t>
  </si>
  <si>
    <t>100% cơ quan, đơn vị thuộc phạm vi quản lý thực hiện đúng quy định về quản lý, sử dụng tài sản công: 0,5 điểm</t>
  </si>
  <si>
    <t>Từ 80% số cơ sở nhà, đất trở lên được cấp có thẩm quyền phê duyệt phương án sắp xếp lại, xử lý: 1.5 điểm</t>
  </si>
  <si>
    <t>Từ 60% - dưới 80% số cơ sở nhà, đất được cấp có thẩm quyền phê duyệt phương án sắp xếp lại, xử lý: 1 điểm</t>
  </si>
  <si>
    <t>Từ 50% - dưới 60% số cơ sở nhà, đất được cấp có thẩm quyền phê duyệt phương án sắp xếp lại, xử lý: 0.5 điểm</t>
  </si>
  <si>
    <t>Dưới 50% số cơ sở nhà, đất được cấp có thẩm quyền phê duyệt phương án sắp xếp lại, xử lý: 0 điểm</t>
  </si>
  <si>
    <t>Không có sai phạm được phát hiện trong năm đánh giá: 1 điểm</t>
  </si>
  <si>
    <t>Có sai phạm được phát hiện trong năm đánh giá, đã khắc phục sai phạm: 0,5 điểm</t>
  </si>
  <si>
    <t>Có sai phạm được phát hiện trong năm đánh giá: 0 điểm</t>
  </si>
  <si>
    <t>Đạt tỷ lệ từ 10% trở lên: 1 điểm</t>
  </si>
  <si>
    <t>Đã tham mưu, xây dựng ban hành và thực hiện đầy đủ định mức KTKT, đơn giá theo danh mục sự nghiệp công của ngành: 1 điểm</t>
  </si>
  <si>
    <t>Đã tham mưu, xây dựng ban hành định mức KTKT, đơn giá theo danh mục sự nghiệp công của ngành (chưa đầy đủ): 0,75 điểm</t>
  </si>
  <si>
    <t>Đã tham mưu ban hành danh mục sự nghiệp công: 0,5 điểm</t>
  </si>
  <si>
    <t>Chưa tham mưu, xây dựng ban hành và thực hiện: 0 điểm</t>
  </si>
  <si>
    <t>Có: 0.5 điểm</t>
  </si>
  <si>
    <t>Không: 0 điểm</t>
  </si>
  <si>
    <t>Dưới 50% các Hệ thống thông tin của đơn vị đã tích hợp với nền tảng LGSP của tỉnh: 0 điểm</t>
  </si>
  <si>
    <t>Từ 50%-dưới 70% các Hệ thống thông tin của đơn vị đã tích hợp với nền tảng LGSP của tỉnh: 0,25 điểm</t>
  </si>
  <si>
    <t>Từ 70%-dưới 90% các Hệ thống thông tin của đơn vị đã tích hợp với nền tảng LGSP của tỉnh: 0,5 điểm</t>
  </si>
  <si>
    <t>Từ 90% - 100% các Hệ thống thông tin của đơn vị đã tích hợp với nền tảng LGSP của tỉnh: 1 điểm</t>
  </si>
  <si>
    <t>a= Số Hệ thống thông tin đã triển khai đầy đủ phương án bảo vệ theo Hồ sơ đề xuất cấp độ đã được phê duyệt
b= Tổng số Hệ thống thông tin đã được phê duyệt của cơ quan cấp huyện (bao gồm cơ quan và các đơn vị trực thuộc)
- Tỷ lệ= a/b
- Điểm = Tỷ lệ*Điểm tối đa</t>
  </si>
  <si>
    <t>a= Số văn bản đi thực hiện dưới dạng điện tử, được ký số bởi chữ ký số chuyên dùng (trên Hệ thống QLVB&amp;ĐH)
b= Tổng số văn bản đi của cơ quan (trừ văn bản thuộc phạm vi bí mật nhà nước)
- Tỷ lệ= a/b
- Điểm = Tỷ lệ*Điểm tối đa</t>
  </si>
  <si>
    <r>
      <t xml:space="preserve">Chất lượng cổng TTĐT chấm điểm theo quy định của UBND tỉnh:
Từ 70% - 100% thì điểm đánh giá được tính theo công thức: </t>
    </r>
    <r>
      <rPr>
        <b/>
        <i/>
        <sz val="12"/>
        <rFont val="Times New Roman"/>
        <family val="1"/>
      </rPr>
      <t>a*điểm tối đa</t>
    </r>
    <r>
      <rPr>
        <i/>
        <sz val="12"/>
        <rFont val="Times New Roman"/>
        <family val="1"/>
      </rPr>
      <t>, trong đó a là tỷ lệ %  đạt được 
Dưới 70%: 0 điểm</t>
    </r>
  </si>
  <si>
    <t xml:space="preserve">Tỷ lệ TTHC được triển khai thanh toán trực tuyến: </t>
  </si>
  <si>
    <t xml:space="preserve">Tỷ lệ TTHC có phát sinh giao dịch thanh toán trực tuyến: </t>
  </si>
  <si>
    <t xml:space="preserve">Tỷ lệ hồ sơ thanh toán trực tuyến: </t>
  </si>
  <si>
    <t>Có thực hiện đầy đủ, kịp thời: 0.5 điểm</t>
  </si>
  <si>
    <t>Có thực hiện nhưng không đầy đủ, kịp thời: 0.25 điểm</t>
  </si>
  <si>
    <t>Kết quả áp dụng quy trình/hướng dẫn Hệ thống, yêu cầu tiêu chuẩn, các quy định liên quan.</t>
  </si>
  <si>
    <t>Đánh giá mức độ tuân thủ quy trình/hướng dẫn Hệ thống, yêu cầu tiêu chuẩn, các quy định liên quan.</t>
  </si>
  <si>
    <t>Tuân thủ hoàn toàn theo quy trình/ hướng dẫn: 0.5 điểm</t>
  </si>
  <si>
    <t>Thực hiện nhưng chưa tuân thủ hoàn toàn theo quy trình/ hướng dẫn: 0.25 điểm</t>
  </si>
  <si>
    <t>Từ 90% tài liệu, hồ sơ được sắp xếp đúng quy định: 0.5 điểm</t>
  </si>
  <si>
    <t>Đảm bảo từ 70% - &lt;90% hồ sơ, tài liệu được sắp xếp, lưu trữ theo quy định: 0.25 điểm</t>
  </si>
  <si>
    <t>Dưới 70% hồ sơ, tài liệu được sắp xếp, lưu trữ theo quy định: 0 điểm</t>
  </si>
  <si>
    <t>Ban hành, áp dụng từ 15 quy trình trở lên: 0.5 điểm</t>
  </si>
  <si>
    <t>Ban hành, áp dụng từ 10 đến dưới 15 quy trình: 0.25 điểm</t>
  </si>
  <si>
    <t>Ban hành, áp dụng dưới 10 quy trình: 0 điểm</t>
  </si>
  <si>
    <t>Tuân thủ hoàn toàn theo các quy trình: 0.5 điểm</t>
  </si>
  <si>
    <t>Đáp ứng từ 70% -&lt;100% quy trình đã công bố: 0.25 điểm</t>
  </si>
  <si>
    <t>Đáp ứng dưới 70% quy trình đã công bố: 0 điểm</t>
  </si>
  <si>
    <t>100% hồ sơ giải quyết trước và đúng hạn: 0.5 điểm</t>
  </si>
  <si>
    <t>Dưới 100% hồ sơ giải quyết trước và đúng hạn: 0 điểm</t>
  </si>
  <si>
    <t>Tuân thủ theo quy trình đã công bố: 1.5 điểm</t>
  </si>
  <si>
    <t>Đáp ứng từ 90% -&lt;100% theo quy trình đã công bố: 1 điểm</t>
  </si>
  <si>
    <t>Đáp ứng từ 80% -&lt;90% theo quy trình đã công bố: 0.75 điểm</t>
  </si>
  <si>
    <t>Đáp ứng từ 70% -&lt; 80% theo quy trình đã công bố: 0.5 điểm</t>
  </si>
  <si>
    <t>Đáp ứng từ 50% -&lt; 70% theo quy trình đã công bố: 0.25 điểm</t>
  </si>
  <si>
    <t>Đáp ứng dưới 50% theo quy trình đã công bố: 0 điểm</t>
  </si>
  <si>
    <t>Đánh giá việc tuân thủ quy trình điện tử giải quyết TTHC trên Cổng dịch vụ công quốc gia/ Hệ thống thông tin giải quyết TTHC của tỉnh (thông qua kiểm tra trực tiếp trên Cổng/hệ thống (đã loại trừ các hồ sơ quá hạn ở 7b.2.3.1))</t>
  </si>
  <si>
    <t>Tuân thủ theo quy trình, có file kết quả gắn kèm: 0.5 điểm</t>
  </si>
  <si>
    <t>Đáp ứng từ 70% -&lt; 100% theo quy trình, có file đính kèm kết quả: 0.25 điểm</t>
  </si>
  <si>
    <t>Đáp ứng dưới 70% quy trình, có file đính kèm kết quả: 0 điểm</t>
  </si>
  <si>
    <t>Thực hiện đầy đủ về số lượng, nội dung, số liệu và thời hạn theo quy định: 0.5 điểm</t>
  </si>
  <si>
    <t>Triển khai (hoặc báo cáo đột xuất) đầy đủ, kịp thời (về số lượng, nội dung, số liệu và thời hạn) theo quy định: 0,5 điểm</t>
  </si>
  <si>
    <t>Có 01 nội dung triển khai (hoặc báo cáo đột xuất) không đầy đủ, kịp thời theo quy định: 0,3 điểm</t>
  </si>
  <si>
    <t>Có 02 nội dung triển khai (hoặc báo cáo đột xuất) không đầy đủ, kịp thời theo quy định: 0,1 điểm</t>
  </si>
  <si>
    <t>Ban hành kế hoạch tuyên truyền CCHC: 0,25 điểm</t>
  </si>
  <si>
    <t>Không ban hành kế hoạch tuyên truyền CCHC hoặc ban hành chậm so với quy định: 0 điểm</t>
  </si>
  <si>
    <t>Tuyên truyền nội dung CCHC thông qua các phương tiện thông tin đại chúng (bao gồm một trong các hình thức: các đài phát thanh, đài truyền hình, báo in, báo điện tử và trang/cổng thông tin điện tử): 0,25 điểm</t>
  </si>
  <si>
    <t>Ban hành văn bản chỉ đạo giải quyết những kiến nghị, đề xuất của người dân, doanh nghiệp tại các cuộc đối thoại/diễn đàn: 0,25 điểm</t>
  </si>
  <si>
    <t>Hoàn thành từ 90% đến dưới 100%: 0,25 điểm</t>
  </si>
  <si>
    <t>Hoàn thành dưới 90%: 0 điểm</t>
  </si>
  <si>
    <t>100% văn bản đúng thẩm quyền, nội dung, thể thức trình bày và đảm bảo tính khả thi; không có văn bản ban hành hoặc tham mưu ban hành dưới hình thức văn bản hành chính chứa QPPL: 0.5 điểm</t>
  </si>
  <si>
    <t>Từ 80% đến dưới 100% văn bản đúng thẩm quyền, nội dung, thể thức trình bày và đảm bảo tính khả thi; không có văn bản ban hành hoặc tham mưu ban hành dưới hình thức văn bản hành chính chứa QPPL: 0,25 điểm</t>
  </si>
  <si>
    <t>Dưới 80% văn bản không đúng thẩm quyền, nội dung, thể thức trình bày và đảm bảo tính khả thi; không có văn bản ban hành hoặc tham mưu ban hành dưới hình thức văn bản hành chính chứa QPPL: 0 điểm</t>
  </si>
  <si>
    <t>100% văn bản tổ chức lấy ý kiến đúng quy định; hồ sơ thẩm định, hồ sơ ban hành hoặc trình ban hành đảm bảo đúng thành phần, thời gian quy định: 0.75 điểm</t>
  </si>
  <si>
    <t>Từ 80 % đến dưới 100% văn bản  tổ chức lấy ý kiến đúng quy định; hồ sơ thẩm định, hồ sơ ban hành hoặc trình ban hành đảm bảo đúng thành phần, thời gian quy định: 0,5 điểm</t>
  </si>
  <si>
    <t>Từ 60% đến dưới 80% văn bản  tổ chức lấy ý kiến đúng quy định; hồ sơ thẩm định, hồ sơ ban hành hoặc trình ban hành đảm bảo đúng thành phần, thời gian quy định: 0,25 điểm</t>
  </si>
  <si>
    <t>Dưới 60% văn bản  xây dựng đúng quy trình: 0 điểm</t>
  </si>
  <si>
    <t>Từ 85% đến dưới 100% văn bản  thực hiện kịp thời, đầy đủ và có nội dung góp ý chất lượng: 1 điểm</t>
  </si>
  <si>
    <t>Từ 70% đến dưới 85% văn bản thực hiện kịp thời và có nội dung góp ý chất lượng: 0,75 điểm</t>
  </si>
  <si>
    <t>Từ 50% đến dưới 70% văn bản thực hiện kịp thời và có nội dung góp ý chất lượng: 0.5 điểm</t>
  </si>
  <si>
    <t>Dưới 50% văn bản thực hiện  góp ý: 0 điểm</t>
  </si>
  <si>
    <t>Báo cáo đúng thời gian quy định và đảm bảo chất lượng: 1 điểm</t>
  </si>
  <si>
    <t>Báo cáo đúng thời gian quy định nhưng không chất lượng: 0,5 điểm</t>
  </si>
  <si>
    <t>Không tổ chức thực hiện hoặc không phát hiện văn bản của cơ quan cùng cấp ban hành, cấp dưới ban hành dưới hình thức hành chính có chứa QPPL: 0 điểm</t>
  </si>
  <si>
    <t>Tổ chức thực hiện không đầy đủ hoặc không đảm bảo chất lượng hoặc không kịp thời: 0,25 điểm</t>
  </si>
  <si>
    <t>Đã hoàn thành việc xử lý: 0.5 điểm</t>
  </si>
  <si>
    <t>Không hoàn thành việc xử lý: 0 điểm</t>
  </si>
  <si>
    <t>Tất cả văn bản đã hoàn thành việc xử lý: 0,5 điểm</t>
  </si>
  <si>
    <t>Tất cả văn bản đã xử  lý nhưng chưa có kết quả xử lý: 0,25 điểm</t>
  </si>
  <si>
    <t>Tổ chức thực hiện kịp thời 100% văn bản QPPL: 1.5 điểm</t>
  </si>
  <si>
    <t>Tổ chức thực hiện kịp thời 80% đến dưới 100% văn bản QPPL: 1 điểm</t>
  </si>
  <si>
    <t>Tổ chức thực hiện kịp thời 50% đến dưới 60% văn bản QPPL: 0.25 điểm</t>
  </si>
  <si>
    <t>Kiểm tra tình hình thi hành pháp luật: 0,5 điểm</t>
  </si>
  <si>
    <t>Tổ chức kiểm tra: 0,25 điểm</t>
  </si>
  <si>
    <t>100% Quyết định công bố Danh mục và Quy trình nội bộ TTHC thuộc thẩm quyền giải quyết của đơn vị được niêm yết, công khai đầy đủ, đúng quy định: 0,5 điểm</t>
  </si>
  <si>
    <t>100% hồ sơ TTHC nhập vào hệ thống: 0,5 điểm</t>
  </si>
  <si>
    <t>Dưới 100% hồ sơ TTHC nhập vào hệ thống: 0 điểm</t>
  </si>
  <si>
    <t>Đầy đủ: 0,5 điểm</t>
  </si>
  <si>
    <t>Không đầy đủ: 0 điểm</t>
  </si>
  <si>
    <t>Có văn bản, hồ sơ, tài liệu (tổ chức điền các biểu mẫu theo quy định tại Thông tư số 02/2017/TT-VPCP) để chứng minh việc thực hiện tổ chức rà soát, đánh giá TTHC: 0,5 điểm</t>
  </si>
  <si>
    <t>Không có văn bản, tài liệu (không tổ chức điền biểu mẫu rà soát theo quy định tại Thông tư số 02/2017/TT-VPCP) để chứng minh được việc tổ chức thực hiện rà soát, đánh giá TTHC: 0 điểm</t>
  </si>
  <si>
    <t>Không có báo cáo rà soát, đánh giá gửi cơ quan có thẩm quyền: 0 điểm</t>
  </si>
  <si>
    <t>Có từ 80% - dưới 100% đơn vị sự nghiệp trực thuộc đã thực hiện sắp xếp, kiện toàn cơ cấu tổ chức theo quy định hoặc theo phương án đã được cấp có thẩm quyền phê duyệt: 0,5 điểm</t>
  </si>
  <si>
    <t>Số lượng lãnh đạo UBND cấp huyện đảm bảo đúng quy định: 0,5 điểm</t>
  </si>
  <si>
    <t>Số lượng lãnh đạo phòng chuyên môn đảm bảo đúng quy định: 0,5 điểm</t>
  </si>
  <si>
    <t>Số lượng lãnh đạo đơn vị đảm bảo đúng quy định: 0,5 điểm</t>
  </si>
  <si>
    <t>Số lượng lãnh đạo phòng thuộc đơn vị đảm bảo đúng quy định: 0,5 điểm</t>
  </si>
  <si>
    <t>Chức năng, nhiệm vụ của các đơn vị sự nghiệp trực thuộc được rà soát, sửa đổi, bổ sung kịp thời: 0,5 điểm</t>
  </si>
  <si>
    <t>Thực hiện đầy đủ, đúng quy định: 1 điểm</t>
  </si>
  <si>
    <t>Không thực hiện hoặc thực hiện không đúng quy định: 0 điểm</t>
  </si>
  <si>
    <t>Thực hiện đầy đủ các nội dung, lĩnh vực đã phân cấp: 1 điểm</t>
  </si>
  <si>
    <t>Không thực hiện: 0 điểm</t>
  </si>
  <si>
    <t>100% số vấn đề phát hiện được xử lý hoặc kiến nghị xử lý: 1 điểm</t>
  </si>
  <si>
    <t>Thực hiện đánh giá, xếp loại mức độ hoàn thành nhiệm vụ hàng năm đối với các cơ quan chuyên môn cấp huyện: 0,5 điểm</t>
  </si>
  <si>
    <t>Thực hiện đánh giá, xếp loại  mức độ hoàn thành nhiệm vụ hàng năm đối với UBND cấp xã: 0,5 điểm</t>
  </si>
  <si>
    <t>Thực hiện đánh giá, xếp loại  mức độ hoàn thành nhiệm vụ hàng năm đối với ĐVSNCL trực thuộc: 0,5 điểm</t>
  </si>
  <si>
    <t>Đã xây dựng đề án vị trí việc làm trình cấp có thẩm quyền phê duyệt đảm bảo theo quy định: 0,5 điểm</t>
  </si>
  <si>
    <t>Dưới 60% số đơn vị sự nghiệp công lập trực thuộc thực hiện đúng: 0 điểm</t>
  </si>
  <si>
    <t>Đúng quy định hiện hành: 1 điểm</t>
  </si>
  <si>
    <t>Không đúng quy định hiện hành: 0 điểm</t>
  </si>
  <si>
    <t>Thực hiện đúng quy định về tuyển dụng, tiếp nhận và đảm bảo thời gian theo yêu cầu của tỉnh: 1 điểm</t>
  </si>
  <si>
    <t>Thực hiện đúng quy định về tuyển dụng, tiếp nhận nhưng chưa kịp thời: 0,5 điểm</t>
  </si>
  <si>
    <t>Đúng quy đinh nhưng chưa kịp thời: 0,5 điểm</t>
  </si>
  <si>
    <t>Hoàn thành dưới 80% kế hoạch: 0 điểm</t>
  </si>
  <si>
    <t>Trong năm KHÔNG CÓ cán bộ, công chức, viên chức bị cấp trên yêu cầu kiểm điểm:1 điểm</t>
  </si>
  <si>
    <t>Dưới 95% cán bộ, công chức cấp xã đạt chuẩn: 0 điểm</t>
  </si>
  <si>
    <t>Không có sai phạm được phát hiện trong năm đánh giá: 0,5 điểm</t>
  </si>
  <si>
    <t>Có sai phạm được phát hiện trong năm đánh giá nhưng đã khắc phục xong: 0,3 điểm</t>
  </si>
  <si>
    <t>Đúng thời gian quy định: 1 điểm</t>
  </si>
  <si>
    <t>Đúng thời gian, đầy đủ mẫu biểu theo quy định: 0,5 điểm</t>
  </si>
  <si>
    <t>Không đúng thời gian hoặc không đầy đủ mẫu biểu theo quy định: 0 điểm</t>
  </si>
  <si>
    <t>100% đơn vị được thông báo xét duyệt, thẩm định quyết toán: 1 điểm</t>
  </si>
  <si>
    <t>Từ 60% đến dưới 100% đơn vị được thông báo xét duyệt, thẩm định quyết toán: 0,5 điểm</t>
  </si>
  <si>
    <t>Dưới 60% đợn vị được thông báo xét duyệt, thẩm định quyết toán : 0 điểm</t>
  </si>
  <si>
    <t>Công khai đúng quy định: 1,5 điểm</t>
  </si>
  <si>
    <t>Công khai nhưng chưa đảm bảo quy định: 1 điểm</t>
  </si>
  <si>
    <t>100% số cơ quan, đơn vị đã ban hành: 0.5 điểm</t>
  </si>
  <si>
    <t>Dưới 100% số cơ quan, đơn vị đã ban hành: 0 điểm</t>
  </si>
  <si>
    <t>Có kiểm tra việc thực hiện các quy định về quản lý, sử dụng tài sản công: 0.25 điểm</t>
  </si>
  <si>
    <t>Từ 80% số cơ sở nhà, đất trở lên được cấp có thẩm quyền phê duyệt phương án sắp xếp lại, xử lý: 1 điểm</t>
  </si>
  <si>
    <t>Từ 60%- dưới 80% số cơ sở nhà, đất trở lên được cấp có thẩm quyền phê duyệt phương án sắp xếp lại, xử lý: 0,5 điểm</t>
  </si>
  <si>
    <t>Dưới 60% số cơ sở nhà, đất trở lên được cấp có thẩm quyền phê duyệt phương án sắp xếp lại, xử lý:  0 điểm</t>
  </si>
  <si>
    <t>Có thêm đơn vị: 0,25 điểm</t>
  </si>
  <si>
    <t>Không có thêm đơn vị: 0 điểm</t>
  </si>
  <si>
    <t>Đạt tỷ lệ từ 5% trở lên: 0,25 điểm</t>
  </si>
  <si>
    <t>Đạt tỷ lệ từ trên 0% đến dưới 5%: 0,15 điểm</t>
  </si>
  <si>
    <t>Không giảm chi: 0 điểm</t>
  </si>
  <si>
    <t>Có thực hiện đầy đủ, kịp thời:0.5 điểm</t>
  </si>
  <si>
    <t>Có thực hiện nhưng không đầy đủ, kịp thời:0.25 điểm</t>
  </si>
  <si>
    <t>100% đơn vị hoàn thành và công bố phù hợp TCVN ISO 9001:2015 đúng thời hạn được giao: 0.5 điểm</t>
  </si>
  <si>
    <t>Đáp ứng từ 80% -&lt; 100% đơn vị hoàn thành và công bố phù hợp TCVN ISO 9001:2015 đúng thời hạn: 0.25 điểm</t>
  </si>
  <si>
    <t>Dưới 80% đơn vị đơn vị hoàn thành và công bố phù hợp TCVN ISO 9001:2015 đúng thời hạn: 0 điểm</t>
  </si>
  <si>
    <t>Đảm bảo từ 70% - &lt;90% hồ sơ, tài liệu được sắp xếp, lưu trữ theo quy định: 0,25 điểm</t>
  </si>
  <si>
    <t>Đánh giá mức độ tuân thủ các quy trình nội bộ giải quyết công việc tại UBND cấp huyện (thông qua kiểm tra, bốc mẫu hồ sơ tại đơn vị để đánh giá).</t>
  </si>
  <si>
    <t>Tuân thủ hoàn toàn theo các quy trình: 0,5 điểm</t>
  </si>
  <si>
    <t>Đáp ứng từ 70% -&lt;100% quy trình đã công bố: 0,25 điểm</t>
  </si>
  <si>
    <t>Tuân thủ theo quy trình đã công bố: 1 điểm</t>
  </si>
  <si>
    <t>Đáp ứng từ 90% -&lt;100% theo quy trình đã công bố: 0,75 điểm</t>
  </si>
  <si>
    <t>Đáp ứng từ 80% -&lt;90% theo quy trình đã công bố: 0.5 điểm</t>
  </si>
  <si>
    <t>Đáp ứng từ 70% -&lt; 80% theo quy trình đã công bố: 0.25 điểm</t>
  </si>
  <si>
    <t>Đáp ứng dưới 70% theo quy trình đã công bố: 0 điểm</t>
  </si>
  <si>
    <t>Từ 10 dự án trở lên hoặc Tổng mức đầu tư các dự án trên 200 tỷ : 1 điểm</t>
  </si>
  <si>
    <t>Từ  5  - 10 dự án hoặc Tổng mức đầu tư các dự án 100 - 200 tỷ : 0,75 điểm</t>
  </si>
  <si>
    <t>Từ 2 - 5 dự án hoặc Tổng mức đầu tư các dự án 40 - 100 tỷ : 0,5 điểm</t>
  </si>
  <si>
    <t>Dưới 2 dự án hoặc Tổng mức đầu tư các dự án &lt; 40 tỷ:  0 điểm</t>
  </si>
  <si>
    <t>Thu ngân sách vượt chỉ tiêu theo kế hoạch được giao: 1.5 điểm</t>
  </si>
  <si>
    <t>Thu ngân sách hoàn thành chỉ tiêu theo kế hoạch được giao: 1 điểm</t>
  </si>
  <si>
    <t>Không hoàn thành chỉ tiêu theo kế hoạch được giao: 0 điểm</t>
  </si>
  <si>
    <t>Tăng từ 15% trở lên so với năm trước liền kề: 1 điểm</t>
  </si>
  <si>
    <t>Tăng từ 5% đến dưới 15% so với năm trước liền kề: 0,75 điểm</t>
  </si>
  <si>
    <t>Tăng dưới 5% so với năm trước liền kề: 0 điểm</t>
  </si>
  <si>
    <t>Tăng so với năm trước liền kề: 1 điểm</t>
  </si>
  <si>
    <t>Không tăng so với năm trước liền kề: 0 điểm</t>
  </si>
  <si>
    <t>Tính điểm theo công thức: ((b+c)/a)*2,00 + (d/a)*1,5. Trong đó:</t>
  </si>
  <si>
    <t>Nếu tỉ lệ (b+c+d)/a &lt;0,70 thì điểm đánh giá là: 0 điểm</t>
  </si>
  <si>
    <t>Triển khai (hoặcbáo cáo đột xuất) đầy đủ, kịp thời (về số lượng, nội dung, số liệu và thời hạn) theo quy định: 1 điểm</t>
  </si>
  <si>
    <t>Tất cả số vấn đề tồn tại, hạn chế đã hoàn thành việc khắc phục: 2 điểm</t>
  </si>
  <si>
    <t>Tất cả số vấn đề tồn tại, hạn chế chưa hoàn thành việc khắc phục: 0 điểm</t>
  </si>
  <si>
    <t>Có đối thoại/diễn đàn được tổ chức trong năm: 0,25 điểm</t>
  </si>
  <si>
    <t>Mức độ xử lý đề xuất, kiến nghị của người dân, doanh nghiệp: 0,5 điểm
Tính điểm theo công chức: (b/a)*điểm tối đa. Trong đó:
a là tổng số kiến nghị, đề xuất phải xử lý
b là số kiến nghị, đề xuất đã xử lý xong</t>
  </si>
  <si>
    <t>100% văn bản đúng thẩm quyền, nội dung, thể thức trình bày và đảm bảo tính khả thi; không có văn bản ban hành hoặc tham mưu ban hành dưới hình thức văn bản hành chính chứa QPPL: 0,5 điểm</t>
  </si>
  <si>
    <t>Dưới 80% văn bản không đúng thẩm quyền, nội dung, thể thức trình bày và đảm bảo tính khả thi; có văn bản ban hành hoặc tham mưu ban hành dưới hình thức văn bản hành chính chứa QPPL: 0 điểm</t>
  </si>
  <si>
    <t>Dưới 100% văn bản xây dựng đúng quy trình: 0 điểm</t>
  </si>
  <si>
    <t>Từ 80% đến dưới 100% văn bản  thực hiện kịp thời, đầy đủ và có nội dung góp ý chất lượng: 0.75 điểm</t>
  </si>
  <si>
    <t>Từ 65% đến dưới 80%  văn bản có thực hiện kịp thời và có nội dung góp ý chất lượng: 0,5 điểm</t>
  </si>
  <si>
    <t>Từ 50% đến dưới 65% văn bản thực hiện kịp thời và có nội dung góp ý chất lượng: 0.25 điểm</t>
  </si>
  <si>
    <t>Dưới 50% văn bản thực hiện kịp thời, đầy đủ và có nội dung góp ý chất lượng: 0 điểm</t>
  </si>
  <si>
    <t>Tổ chức thực hiện kịp thời, đầy đủ, đảm bảo chất lượng: 0,25 điểm</t>
  </si>
  <si>
    <t>Tất cả các văn bản đã hoàn thành việc xử lý theo đúng thời gian quy định : 0,25 điểm</t>
  </si>
  <si>
    <t>Có văn bản chưa xử lý: 0 điểm</t>
  </si>
  <si>
    <t>Tất cả các văn bản đã hoàn thành việc xử lý: 0,5 điểm</t>
  </si>
  <si>
    <t>Tất cả các văn bản đã xử lý nhưng chưa hoàn thành: 0,25 điểm</t>
  </si>
  <si>
    <t>Tổ chức thực hiện kịp thời dưới 80% văn bản QPPL: 0 điểm</t>
  </si>
  <si>
    <t>Từ 95% - dưới 100% Quyết định công bố Danh mục và Quy trình nội bộ TTHC thuộc thẩm quyền giải quyết được niêm yết, công khai đúng quy định: 0,25 điểm</t>
  </si>
  <si>
    <t>Dưới 95% Quyết định công bố Danh mục và Quy trình nội bộ TTHC thuộc thẩm quyền giải quyết được niêm yết, công khai đúng quy định: 0 điểm</t>
  </si>
  <si>
    <t>Đạt tỷ lệ 100% số TTHC thuộc thẩm quyền giải quyết của đơn vị (trừ các TTHC đặc thù): 1 điểm</t>
  </si>
  <si>
    <t>Dưới 100% số TTHC thuộc thẩm quyền giải quyết của đơn vị (trừ các TTHC đặc thù): 0 điểm</t>
  </si>
  <si>
    <t>Đầy đủ, đúng quy định: 0,5 điểm</t>
  </si>
  <si>
    <t>Hồ sơ TTHC đủ điều kiện tiếp nhận giải quyết được nhập vào Hệ thống thông tin giải quyết TTHC của tỉnh</t>
  </si>
  <si>
    <t>100% hồ sơ TTHC nhập vào Hệ thống: 0,5 điểm</t>
  </si>
  <si>
    <t>Dưới 100% hồ sơ TTHC nhập vào Hệ thống: 0 điểm</t>
  </si>
  <si>
    <t>Cập nhật đầy đủ các trường thông tin, luân chuyển đúng hồ sơ, đúng hạn phân kỳ trên Hệ thống thông tin giải quyết TTHC tỉnh (kiểm tra xác suất hồ sơ trên Hệ thống)</t>
  </si>
  <si>
    <t>100% hồ sơ được tiếp nhận, xử lý, trả kết quả qua Hệ thống thông tin giải quyết TTHC của tỉnh: 1 điểm</t>
  </si>
  <si>
    <t>Từ 95 - dưới 100% hồ sơ được tiếp nhận, xử lý, trả kết quả qua Hệ thống thông tin giải quyết TTHC của tỉnh: 0,5 điểm</t>
  </si>
  <si>
    <t>Có văn bản, hồ sơ, tài liệu (tổ chức điền các biểu mẫu theo quy định tại Thông tư số 02/2017/TT-VPCP) để chứng minh việc thực hiện tổ chức rà soát, đánh giá TTHC: 1 điểm</t>
  </si>
  <si>
    <t>Có báo cáo gửi cơ quan có thẩm quyền theo đúng thời gian quy định: 1 điểm</t>
  </si>
  <si>
    <t>Có báo cáo rà soát, đánh giá gửi cơ quan có thẩm quyền nhưng quá thời gian quy định: 0,5 điểm</t>
  </si>
  <si>
    <t>Không có báo cáo gửi cơ quan có thẩm quyền hoặc gửi không theo đúng thời gian quy định: 0 điểm</t>
  </si>
  <si>
    <t>Thực hiện đúng quy định: 1 điểm</t>
  </si>
  <si>
    <t>Có ban hành Quy chế: 0,5 điểm</t>
  </si>
  <si>
    <t>Thực hiện Quy chế đảm bảo đúng quy định: 0,5 điểm</t>
  </si>
  <si>
    <t>Không ban hành Quy chế hoặc có ban hành Quy chế nhưng không tổ chức thực hiện: 0 điểm</t>
  </si>
  <si>
    <t>Thực hiện đầy đủ: 1 điểm</t>
  </si>
  <si>
    <t>Không thực hiện đầy đủ (đạt dưới 80%) hoặc không thực hiện: 0 điểm</t>
  </si>
  <si>
    <t>Thực hiện đầy đủ, đúng quy định quy chế dân chủ: 0,5 điểm</t>
  </si>
  <si>
    <t>Thực hiện đầy đủ, đúng quy định công tác dân vận chính quyền: 0,5 điểm</t>
  </si>
  <si>
    <t>Dưới 95% cán bộ đạt chuẩn: 0 điểm</t>
  </si>
  <si>
    <t>Dưới 95% công chức cấp xã đạt chuẩn: 0 điểm</t>
  </si>
  <si>
    <t>Thông tin hồ sơ CBCC được cập nhật đầy đủ và phê duyệt đúng thời gian quy định: 2 điểm</t>
  </si>
  <si>
    <t>Thông tin hồ sơ CBCCVC được cập nhật, phê duyệt nhưng chưa đầy đủ hoặc không đúng thời gian quy định: 1 điểm</t>
  </si>
  <si>
    <t>Trong năm KHÔNG CÓ văn bản phê bình của cấp trên: 2 điểm</t>
  </si>
  <si>
    <t>Trong năm chỉ có 01 văn bản phê bình của cấp trên: 1 điểm</t>
  </si>
  <si>
    <t xml:space="preserve">Trong năm KHÔNG CÓ cán bộ, công chức, viên chức bị cấp trên yêu cầu kiểm điểm: 1điểm </t>
  </si>
  <si>
    <t>Đầy đủ, đúng quy định, kịp thời: 1 điểm</t>
  </si>
  <si>
    <t>Đầy đủ, đúng quy định nhưng chưa kịp thời: 0,5 điểm</t>
  </si>
  <si>
    <t>Có sai phạm được phát hiện trong năm đánh giá nhưng đã khắc phục xong: 0,7 điểm</t>
  </si>
  <si>
    <t>Kịp thời, đầy đủ mẫu biểu theo quy định: 1 điểm</t>
  </si>
  <si>
    <t>Đầy đủ mẫu biểu theo quy định nhưng không kịp thời hoặc kịp thời nhưng không đầy đủ mẫu biểu theo quy định: 0,5 điểm</t>
  </si>
  <si>
    <t>Không kịp thời và không đầy đủ mẫu biểu theo quy định: 0 điểm</t>
  </si>
  <si>
    <t>Nộp kịp thời, đầy đủ mẫu biểu theo quy định: 1 điểm</t>
  </si>
  <si>
    <t>Nộp đầy đủ mẫu biểu theo quy định nhưng không kịp thời hoặc nộp kịp thời nhưng không đầy đủ mẫu biểu theo quy định: 0,5 điểm</t>
  </si>
  <si>
    <t>Nộp không kịp thời, không đúng biểu mẫu quy định: 0 điểm</t>
  </si>
  <si>
    <t>Công khai đúng quy định: 2 điểm</t>
  </si>
  <si>
    <t>Ban hành đầy đủ theo quy định: 1 điểm</t>
  </si>
  <si>
    <t>Có ban hành nhưng chưa đầy đủ theo quy định: 0,5 điểm</t>
  </si>
  <si>
    <t>Nộp đầy đủ, kịp thời, đúng quy định: 1 điểm</t>
  </si>
  <si>
    <t>Nộp chưa đầy đủ hoặc không kịp thời hoặc không đúng quy định: 0,5 điểm</t>
  </si>
  <si>
    <t>Thực hiện đúng quy định về quản lý, sử dụng tài sản công: 0,5 điểm</t>
  </si>
  <si>
    <t>Đã thực hiện báo cáo số liệu tài sản công để chuẩn hoá, cập nhật vào Cơ sở dữ liệu quốc gia về tài sản công: 0,5 điểm</t>
  </si>
  <si>
    <t>Từ 60%- dưới 80% số cơ sở nhà, đất trở lên được cấp có thẩm quyền phê duyệt phương án sắp xếp lại, xử lý: 0,7 điểm</t>
  </si>
  <si>
    <t>Đầy đủ và kịp thời: 1.5 điểm</t>
  </si>
  <si>
    <t>Đầy đủ nhưng không kịp thời: 0,5 điểm</t>
  </si>
  <si>
    <t>Dưới 70% hồ sơ, tài liệu được sắp xếp, lưu trữ theo quy định:  0 điểm</t>
  </si>
  <si>
    <t>Ban hành, áp dụng dưới 10 quy trình : 0 điểm</t>
  </si>
  <si>
    <t>Từ 80% - dưới 100% hồ sơ giải quyết trước và đúng hạn: 0,25 điểm</t>
  </si>
  <si>
    <t>Dưới 80% hồ sơ giải quyết trước và đúng hạn: 0 điểm</t>
  </si>
  <si>
    <t>Đáp ứng từ 60% -&lt; 100% theo quy trình, có file đính kèm kết quả: 0.25 điểm</t>
  </si>
  <si>
    <t>Đáp ứng dưới 60% quy trình, có file đính kèm kết quả: 0 điểm</t>
  </si>
  <si>
    <t xml:space="preserve"> Tổ chức kiểm tra từ 50% - dưới 70% đơn vị trực thuộc: 0,5  điểm</t>
  </si>
  <si>
    <t>Hoàn thành dưới 100%: 0 điểm</t>
  </si>
  <si>
    <t>100% văn bản phù hợp thẩm quyền, nội dung, thể thức trình bày và đảm bảo tính khả thi: 0,5 điểm</t>
  </si>
  <si>
    <t>Từ 70% - dưới 100% văn bản phù hợp thẩm quyền, nội dung, thể thức trình bày và đảm bảo tính khả thi: 0.25 điểm</t>
  </si>
  <si>
    <t>Dưới 70% văn bản phù hợp thẩm quyền, nội dung, thể thức trình bày và đảm bảo tính khả thi: 0,5 điểm</t>
  </si>
  <si>
    <t>100% văn bản đảm bảo tính hợp hiến, hợp pháp, khả thi: 0,5 điểm</t>
  </si>
  <si>
    <t>Dưới 100% văn bản đảm bảo tính hợp hiến, hợp pháp, khả thi: 0 điểm</t>
  </si>
  <si>
    <t>100% văn bản có đề nghị xây dựng văn bản, có hồ sơ gửi Sở Tư pháp thẩm định đảm bảo đúng thành phần, thời gian và tổ chức lấy ý kiến, đăng tải  đảm bảo quy định: 0,5 điểm</t>
  </si>
  <si>
    <t>Dưới 80% văn bản có đề nghị xây dựng văn bản, có hồ sơ gửi Sở Tư pháp thẩm định đảm bảo đúng thành phần, thời gian và tổ chức lấy ý kiến, đăng tải  đảm bảo quy định: 0 điểm</t>
  </si>
  <si>
    <t>Từ 90% đến 100% văn bản  thực hiện kịp thời, đầy đủ và có nội dung góp ý chất lượng: 1 điểm</t>
  </si>
  <si>
    <t>Từ 80% đến dưới  dưới 90% văn bản  thực hiện kịp thời và có nội dung góp ý chất lượng: 0,75 điểm</t>
  </si>
  <si>
    <t>Từ 60% đến dưới  80% văn bản thực hiện kịp thời và có nội dung góp ý chất lượng: 0,5 điểm</t>
  </si>
  <si>
    <t>Từ 50% đến dưới 60% văn bản  thực hiện kịp thời và có nội dung góp ý chất lượng: 0,25 điểm</t>
  </si>
  <si>
    <t>Dưới 50 % văn bản thực hiện kịp thời và có nội dung góp ý chất lượng: 0 điểm</t>
  </si>
  <si>
    <t>Tất cả văn bản đã hoàn thành việc xử lý theo đúng thời gian quy định 0,5 điểm</t>
  </si>
  <si>
    <t>Thực hiện không đầy đủ hoặc không đúng thời gian quy định hoặc không đảm bảo chất lượng hoặc không tổ chức thực hiện: 0 điểm</t>
  </si>
  <si>
    <t>Tổ chức thực hiện kịp thời, đúng quy định: 0,25 điểm</t>
  </si>
  <si>
    <t>Tổ chức thực hiện không kịp thời hoặc không đúng quy định: 0 điểm</t>
  </si>
  <si>
    <t>Tổ chức thực hiện kịp thời 100% văn bản QPPL: 0,75 điểm</t>
  </si>
  <si>
    <t>Tổ chức thực hiện kịp thời 80% đến dưới 100% văn bản QPPL: 0,5 điểm</t>
  </si>
  <si>
    <t>Tổ chức thực hiện kịp thời 60% đến dưới 80% văn bản QPPL: 0,25 điểm</t>
  </si>
  <si>
    <t>Tổ chức thực hiện kịp thời dưới 60% văn bản QPPL: 0 điểm</t>
  </si>
  <si>
    <t>Kiểm tra tình hình thi hành pháp luật: 1 điểm</t>
  </si>
  <si>
    <t>Theo dõi kết quả xử lý sau kiểm tra: 0,5 điểm</t>
  </si>
  <si>
    <t>Điều tra, khảo sát tình hình thi hành pháp luật: 0,5 điểm (Trường hợp không được lấy ý kiến khảo sát thì không chấm điểm tiêu chí này - không tính cả tử số và mẫu số)</t>
  </si>
  <si>
    <t>Tất cả văn bản đã hoàn thành xử lý hoặc kiến nghị xử lý kết quả TDTHPL theo thẩm quyền: 0,75 điểm</t>
  </si>
  <si>
    <t>Tất cả văn bản đã xử lý  hoặc kiến nghị xử lý nhưng chưa hoàn thành: 0,5 điểm</t>
  </si>
  <si>
    <t>Dưới 100% Quyết định công bố Danh mục và Quy trình nội bộ TTHC thuộc thẩm quyền giải quyết được niêm yết, công khai đúng quy định: 0 điểm</t>
  </si>
  <si>
    <t>Triển khai các cách thức khác nhau (thiết bị điện tử, phiếu đánh giá, chức năng đánh giá trực tuyến của hệ thống thông tin một cửa điện tử) để lấy ý kiến đánh giá của người dân, doanh nghiệp khi giải quyết TTHC tại Bộ phận Một cửa; có đầy đủ tài liệu kiểm chứng: 2 điểm</t>
  </si>
  <si>
    <t>Có triển khai thực hiện nhưng chưa đảm bảo quy định, chưa đầy đủ tài liệu kiểm chứng: 1 điểm</t>
  </si>
  <si>
    <t>Không triển khai các cách thức khác nhau (thiết bị điện tử, phiếu đánh giá, chức năng đánh giá trực tuyến của hệ thống thông tin một cửa điện tử) để lấy ý kiến đánh giá của người dân, doanh nghiệp khi giải quyết TTHC tại Bộ phận Một cửa: 0 điểm</t>
  </si>
  <si>
    <t>Từ 90% số TTHC trở lên: 0,5 điểm</t>
  </si>
  <si>
    <t>Từ 70% - dưới 90% số TTHC: 0.25 điểm</t>
  </si>
  <si>
    <t>Dưới 70% số TTHC: 0 điểm</t>
  </si>
  <si>
    <t>Ban hành Kế hoạch đúng quy định (chất lượng, sản phẩm, thời gian, có TTHC cụ thể đưa vào rà soát): 1 điểm</t>
  </si>
  <si>
    <t>Ban hành Kế hoạch không đúng quy định (chất lượng, sản phẩm, thời gian, có TTHC cụ thể đưa vào rà soát): 0,5 điểm</t>
  </si>
  <si>
    <t>Không ban hành Kế hoạch: 0 điểm</t>
  </si>
  <si>
    <t>Có phát hiện các quy định trong văn bản QPPL có TTHC còn bất cập, chồng chéo và đưa vào báo cáo đề xuất phương án đơn giản hóa TTHC, gửi cơ quan có thẩm quyền theo đúng thời gian quy định: 1,5 điểm</t>
  </si>
  <si>
    <t>Không phát hiện các bất cập, chồng chéo trong văn bản QPPL có quy định TTHC và báo cáo không đề xuất phương án đơn giản hóa TTHC, gửi cơ quan có thẩm quyền theo đúng thời gian quy định: 0,75 điểm</t>
  </si>
  <si>
    <t>Có: 1 điểm</t>
  </si>
  <si>
    <t>Từ 90% - 100% các hệ thống thông tin của đơn vị đã tích hợp với nền tảng LGSP của tỉnh (hoặc của Bộ, ngành chủ quản): 1 điểm</t>
  </si>
  <si>
    <t>Từ 70%-dưới 90% các hệ thống thông tin của đơn vị đã tích hợp với nền tảng LGSP của tỉnh (hoặc của Bộ, ngành chủ quản): 0,5 điểm</t>
  </si>
  <si>
    <t>Từ 50%-dưới 70% các hệ thống thông tin của đơn vị đã tích hợp với nền tảng LGSP của tỉnh (hoặc của Bộ, ngành chủ quản): 0,25 điểm</t>
  </si>
  <si>
    <t>Dưới 50% các hệ thống thông tin của đơn vị đã tích hợp với nền tảng LGSP của tỉnh (hoặc của Bộ, ngành chủ quản): 0 điểm</t>
  </si>
  <si>
    <t>100% văn bản đến và đi, hồ sơ công việc được thực hiện hoàn toàn trên môi trường mạng (tiếp nhận, giao thụ lý, dự thảo và trình duyệt, ký duyệt và ban hành): 1,5 điểm</t>
  </si>
  <si>
    <t>Từ 90% đến dưới 100% văn bản đến và đi, hồ sơ công việc được thực hiện hoàn toàn trên môi trường mạng (tiếp nhận, giao thụ lý, dự thảo và trình duyệt,  ký duyệt và ban hành): 1 điểm</t>
  </si>
  <si>
    <t>Từ 80% đến dưới 90% văn bản đến và đi, hồ sơ công việc được thực hiện hoàn toàn trên môi trường mạng (tiếp nhận, giao thụ lý, dự thảo và trình duyệt,  ký duyệt và ban hành): 0,5 điểm</t>
  </si>
  <si>
    <t>Dưới 80% văn bản đến và đi, hồ sơ công việc được thực hiện hoàn toàn trên môi trường mạng (tiếp nhận, giao thụ lý, dự thảo và trình duyệt,  ký duyệt và ban hành): 0 điểm</t>
  </si>
  <si>
    <t>Tỷ lệ văn bản (trừ văn bản thuộc phạm vi bí mật nhà nước)  trao đổi giữa cơ quan nhà nước được thực hiện dưới dạng điện tử, được ký số bởi chữ ký số chuyên dùng</t>
  </si>
  <si>
    <t>Có Cổng TTĐT và bảo đảm đầy đủ: 2 điểm</t>
  </si>
  <si>
    <t>Có Cổng TTĐT nhưng không đầy đủ: 1 điểm</t>
  </si>
  <si>
    <t>Không có Cổng TTĐT: 0 điểm</t>
  </si>
  <si>
    <t xml:space="preserve">Tỷ lệ hồ sơ thanh toán trực tuyến:  </t>
  </si>
  <si>
    <t>80% - 100% đơn vị đạt 80% tổng điểm tiêu chí 4b.2- Bộ tiêu chí xác định chỉ số CCHC cơ quan trung ương: 0.5 điểm</t>
  </si>
  <si>
    <t>50% -&lt; 80% đơn vị đạt 80% tổng điểm tiêu chí 4b.2- Bộ tiêu chí xác định chỉ số CCHC cơ quan trung ương: 0.25 điểm</t>
  </si>
  <si>
    <t>Dưới 50% đơn vị đạt 80% tổng điểm tiêu chí 4b.2- Bộ tiêu chí xác định chỉ số CCHC cơ quan trung ương: 0 điểm</t>
  </si>
  <si>
    <t>Ban hành, áp dụng từ 10 quy trình trở lên: 0.5 điểm</t>
  </si>
  <si>
    <t>Ban hành, áp dụng từ 5 đến dưới 10 quy trình: 0.25 điểm</t>
  </si>
  <si>
    <t>Ban hành, áp dụng dưới 5 quy trình : 0 điểm</t>
  </si>
  <si>
    <t>Đánh giá mức độ tuân thủ quy trình TTHC thông qua kiểm tra, bốc mẫu hồ sơ kết hợp kiểm tra trên Cổng dịch vụ công quốc gia/ Hệ thống thông tin giải quyết TTHC của tỉnh hoặc phần mềm theo dõi giải quyết TTHC của ngành (nếu có) để đánh giá  (đã loại trừ các hồ sơ quá hạn ở  4b.2.3.1)</t>
  </si>
  <si>
    <t xml:space="preserve">Tính điểm theo công thức: (b/a)*điểm tối đa. Trong đó:
a là tổng số điểm tối đa của các lĩnh vực CCHC trong Bộ tiêu chí (trừ công tác chỉ đạo điều hành).
b là tổng số điểm đạt được của các lĩnh vực CCHC trong Bộ tiêu chí (trừ công tác chỉ đạo điều hành).
Nếu tỷ lệ b/a &lt;0.8 thì điểm đánh giá là 0
</t>
  </si>
  <si>
    <t>Tổ chức thực hiện các văn bản QPPL mới ban hành (Bộ luật; Luật; Nghị định; Thông tư; Nghị quyết; Quyết định của HĐND, UBND cấp trên và cùng cấp do dơn vị tham mưu)</t>
  </si>
  <si>
    <t xml:space="preserve">Tính điểm theo công thức: (b/a)*điểm tối đa. Trong đó:
a là tổng số điểm tối đa của các lĩnh vực CCHC trong Bộ tiêu chí (trừ công tác chỉ đạo điều hành).
b là tổng số điểm đạt được của các lĩnh vực CCHC trong Bộ tiêu chí (trừ công tác chỉ đạo điều hành).
Nếu tỷ lệ b/a &lt;0.8 thì điểm đánh giá là 0 điểm
</t>
  </si>
  <si>
    <t>Có từ 03 sáng kiến, giải pháp mới trong triển khai nhiệm vụ CCHC được Chủ tịch UBND cấp huyện công nhận về hiệu quả áp dụng và phạm vi ảnh hưởng trên địa bàn huyện/thành phố/thị xã hoặc có sáng kiến được Chủ tịch UBND tỉnh công nhận về hiệu quả áp dụng và phạm vi ảnh hưởng trên địa bàn tỉnh hoặc tương đương (trong năm đánh giá hoặc năm trước liền kề): 2 điểm</t>
  </si>
  <si>
    <t>Có 02 sáng kiến, giải pháp mới trong triển khai nhiệm vụ CCHC được Chủ tịch UBND cấp huyện công nhận về hiệu quả áp dụng và phạm vi ảnh hưởng trên địa bàn huyện/thành phố/thị xã (trong năm đánh giá hoặc năm trước liền kề): 1,5 điểm</t>
  </si>
  <si>
    <t>Có 01 sáng kiến, giải pháp mới trong triển khai nhiệm vụ CCHC được Chủ tịch UBND cấp huyện công nhận về hiệu quả áp dụng và phạm vi ảnh hưởng trên địa bàn huyện/thành phố/thị xã (trong năm đánh giá hoặc năm trước liền kề): 1 điểm</t>
  </si>
  <si>
    <t>100% văn bản xây dựng đúng quy trình: 0,25 điểm</t>
  </si>
  <si>
    <t>Tổ chức thực hiện các văn bản QPPL mới ban hành (Bộ luật; Luật; Nghị định; Thông tư; Nghị quyết; Quyết định của HĐND, UBND cấp trên)</t>
  </si>
  <si>
    <t>Thu thập thông tin về tình hình thi hành pháp luật: 0,5 điểm</t>
  </si>
  <si>
    <t>Niêm yết, công khai TTHC tại Bộ phận Tiếp nhận và Trả kết quả cấp xã; trên Cổng/Trang thông tin điện tử của địa phương, đơn vị</t>
  </si>
  <si>
    <t>Đúng quy định, kịp thời: 2 điểm</t>
  </si>
  <si>
    <t>Đúng quy định nhưng chưa kịp thời: 1 điểm</t>
  </si>
  <si>
    <t>Tổ chức thực hiện đầy đủ, đảm bảo chất lượng, đúng thời gian quy định:0.75 điểm</t>
  </si>
  <si>
    <t>Tổ chức thực hiện kịp thời, đầy đủ, đảm bảo chất lượng: 1 điểm</t>
  </si>
  <si>
    <t>Tổ chức thực hiện đầy đủ, đảm bảo chất lượng nhưng không kịp thời: 0,5 điểm</t>
  </si>
  <si>
    <t>Tổ chức thực hiện các văn bản QPPL mới ban hành (Bộ luật; Luật; Nghị định; Thông tư; Nghị quyết; Quyết định của HĐND, UBND cấp trên, cùng cấp)</t>
  </si>
  <si>
    <t xml:space="preserve">Niêm yết, công khai TTHC tại Trung tâm Hành chính công cấp huyện; Cổng/Trang thông tin điện tử của địa phương, đơn vị </t>
  </si>
  <si>
    <t>Có báo cáo rà soát, đánh giá gửi cơ quan có thẩm quyền theo đúng thời gian quy định: 0,5 điểm</t>
  </si>
  <si>
    <t>Có báo cáo rà soát, đánh giá gửi cơ quan có thẩm quyền nhưng quá thời gian quy định: 0,25 điểm</t>
  </si>
  <si>
    <t>Tính điểm theo công thức: (b/a)*2 + (c/a)*1. Trong đó:
a là tổng số nhiệm vụ được giao.
b là số nhiệm vụ đã hoàn thành đúng tiến độ.
c là số nhiệm vụ đã hoàn thành nhưng muộn so với tiến độ.</t>
  </si>
  <si>
    <t>Hoàn thành từ 80 % đến dưới 100%: 0,25 điểm</t>
  </si>
  <si>
    <t>Trường hợp đơn vị có số văn bản phải xử lý bao gồm đã có kết quả xử lý và văn bản dã tham mưu nhưng chưa có kết quả xử lý thì điểm đánh giá được tính theo công thức: (b/a)*0,75 + (c/a)*0,5
Trong đó: a là tổng số văn bản cần xử lý
b là số văn bản đã hoàn thành việc xử lý  đúng thời gian quy định
c là số văn bản đã tham mưu xử lý nhưng chưa có kết quả xử lý</t>
  </si>
  <si>
    <t>Thực hiện rà soát văn bản QPPL ngay sau khi có căn cứ (Luật; Nghị định; Thông tư)</t>
  </si>
  <si>
    <t>Tổ chức thực hiện các văn bản QPPL mới ban hành (Bộ luật; Luật; Nghị định; Thông tư; Nghị quyết; Quyết định của HĐND, UBND cấp trên và cùng cấp)</t>
  </si>
  <si>
    <t>100% TTHC được cập nhật, trình Chủ tịch UBND tỉnh phê duyệt đúng quy định: 1 điểm</t>
  </si>
  <si>
    <t>100% TTHC hoặc Quyết định công bố TTHC thuộc thẩm quyền giải quyết của đơn vị được niêm yết, công khai đầy đủ, đúng quy định: 0,5 điểm</t>
  </si>
  <si>
    <r>
      <t xml:space="preserve">Có từ 80% - </t>
    </r>
    <r>
      <rPr>
        <b/>
        <i/>
        <sz val="12"/>
        <rFont val="Times New Roman"/>
        <family val="1"/>
      </rPr>
      <t>dưới 100%</t>
    </r>
    <r>
      <rPr>
        <i/>
        <sz val="12"/>
        <rFont val="Times New Roman"/>
        <family val="1"/>
      </rPr>
      <t xml:space="preserve"> đơn vị sự nghiệp trực thuộc đã thực hiện sắp xếp, kiện toàn cơ cấu tổ chức theo quy định hoặc theo phương án đã được cấp có thẩm quyền phê duyệt: 0,5 điểm</t>
    </r>
  </si>
  <si>
    <r>
      <t xml:space="preserve">Phụ lục III
BỘ TIÊU CHÍ XÁC ĐỊNH CHỈ SỐ CẢI CÁCH HÀNH CHÍNH CẤP XÃ
</t>
    </r>
    <r>
      <rPr>
        <i/>
        <sz val="12"/>
        <rFont val="Times New Roman"/>
        <family val="1"/>
      </rPr>
      <t>(Kèm theo Quyết định số:          /QĐ-UBND ngày           /2024 của UBND tỉnh)</t>
    </r>
  </si>
  <si>
    <r>
      <t xml:space="preserve"> Phụ lục I
BỘ TIÊU CHÍ XÁC ĐỊNH CHỈ SỐ CẢI CÁCH HÀNH CHÍNH CÁC SỞ, BAN, NGÀNH 
</t>
    </r>
    <r>
      <rPr>
        <i/>
        <sz val="12"/>
        <rFont val="Times New Roman"/>
        <family val="1"/>
      </rPr>
      <t>(Kèm theo Quyết định số:                        /QĐ-UBND ngày       /         /2024 của UBND tỉnh)</t>
    </r>
  </si>
  <si>
    <t>Báo cáo định kỳ quý, năm và đột xuất về kiểm soát TTHC (báo cáo trên hệ thống hồ sơ công việc và báo cáo trên hệ thống vpcp.baocaochinhphu.gov.vn)</t>
  </si>
  <si>
    <t>Rà soát nội dung giao HĐND, UBND tỉnh quy định chi tiết tại các văn bản QPPL Trung ương (Luật; Nghị định; Thông tư; Quyết định của Thủ tướng)</t>
  </si>
  <si>
    <t>Trong 20 ngày làm việc kể từ ngày Quyết định công bố Danh mục TTHC có hiệu lực thi thành, thực hiện xây dựng quy trình nội bộ giải quyết TTHC và trình Chủ tịch UBND tỉnh phê duyệt</t>
  </si>
  <si>
    <r>
      <t xml:space="preserve">Mức độ hoàn thành việc ban hành văn bản QPPL </t>
    </r>
    <r>
      <rPr>
        <i/>
        <sz val="13"/>
        <rFont val="Times New Roman"/>
        <family val="1"/>
      </rPr>
      <t>(nếu trong năm không ban hành văn bản QPPL thì không chấm điểm tiêu chí này - không tính cả tử và mẫu số)</t>
    </r>
  </si>
  <si>
    <r>
      <t xml:space="preserve">Chất lượng của văn bản QPPL do cơ quan ban hành, tham mưu ban hành </t>
    </r>
    <r>
      <rPr>
        <i/>
        <sz val="13"/>
        <rFont val="Times New Roman"/>
        <family val="1"/>
      </rPr>
      <t>(nếu trong năm không ban hành văn bản QPPL thì không chấm điểm tiêu chí này - không tính cả tử và mẫu số)</t>
    </r>
  </si>
  <si>
    <r>
      <t>Thực hiện quy trình xây dựng và ban hành VBQPPL</t>
    </r>
    <r>
      <rPr>
        <i/>
        <sz val="13"/>
        <rFont val="Times New Roman"/>
        <family val="1"/>
      </rPr>
      <t xml:space="preserve"> (nếu trong năm không ban hành văn bản QPPL thì không chấm điểm tiêu chí này - không tính cả tử và mẫu số)</t>
    </r>
  </si>
  <si>
    <r>
      <t>Xử lý kết quả rà soát</t>
    </r>
    <r>
      <rPr>
        <i/>
        <sz val="13"/>
        <rFont val="Times New Roman"/>
        <family val="1"/>
      </rPr>
      <t xml:space="preserve"> (nếu thông qua rà soát không có nội dung phải xử lý thì đạt điểm tối đa của tiêu chí)</t>
    </r>
  </si>
  <si>
    <r>
      <rPr>
        <i/>
        <sz val="13"/>
        <rFont val="Times New Roman"/>
        <family val="1"/>
      </rPr>
      <t>Điểm được đánh giá theo công thức: (b/a)*0,5 + (c/a)* 0,25
Trong đó: 
a) là tổng số văn bản cần xử lý hoặc kiến nghị xử lý
b) là số văn bản đã hoàn thành việc xử lý hoặc kiến nghị xử lý
c) là số văn bản đã xử lý hoặc kiến nghị xử lý nhưng chưa hoàn thành</t>
    </r>
    <r>
      <rPr>
        <sz val="13"/>
        <rFont val="Times New Roman"/>
        <family val="1"/>
      </rPr>
      <t xml:space="preserve">
</t>
    </r>
  </si>
  <si>
    <r>
      <t>Thực hiện việc xin lỗi người dân, tổ chức khi để xảy ra trễ hẹn, chậm giải quyết hồ sơ TTHC</t>
    </r>
    <r>
      <rPr>
        <i/>
        <sz val="13"/>
        <rFont val="Times New Roman"/>
        <family val="1"/>
      </rPr>
      <t xml:space="preserve"> (nếu không có sai sót, trễ hẹn thì đạt điểm tối đa của tiêu chí)</t>
    </r>
  </si>
  <si>
    <r>
      <t xml:space="preserve">Hoàn thành từ 80% - 100% kế hoạch thì điểm đánh giá được tính theo công thức: </t>
    </r>
    <r>
      <rPr>
        <b/>
        <i/>
        <sz val="13"/>
        <rFont val="Times New Roman"/>
        <family val="1"/>
      </rPr>
      <t>a*điểm tối đa</t>
    </r>
    <r>
      <rPr>
        <i/>
        <sz val="13"/>
        <rFont val="Times New Roman"/>
        <family val="1"/>
      </rPr>
      <t xml:space="preserve">, trong đó a là tỷ lệ %  hoàn thành </t>
    </r>
  </si>
  <si>
    <r>
      <t xml:space="preserve">Từ 95% đến 100% cán bộ cấp xã đạt chuẩn theo quy định thì tính điểm theo công thức:  </t>
    </r>
    <r>
      <rPr>
        <b/>
        <i/>
        <sz val="13"/>
        <rFont val="Times New Roman"/>
        <family val="1"/>
      </rPr>
      <t>a*điểm tối đa</t>
    </r>
    <r>
      <rPr>
        <i/>
        <sz val="13"/>
        <rFont val="Times New Roman"/>
        <family val="1"/>
      </rPr>
      <t xml:space="preserve">, trong đó a là tỷ lệ % cán bộ cấp xã đạt chuẩn             </t>
    </r>
  </si>
  <si>
    <r>
      <t xml:space="preserve">Từ 95% đến 100% công chức cấp xã đạt chuẩn theo quy định thì điểm đánh giá được tính theo công thức: </t>
    </r>
    <r>
      <rPr>
        <b/>
        <i/>
        <sz val="13"/>
        <rFont val="Times New Roman"/>
        <family val="1"/>
      </rPr>
      <t>a*điểm tối đa</t>
    </r>
    <r>
      <rPr>
        <i/>
        <sz val="13"/>
        <rFont val="Times New Roman"/>
        <family val="1"/>
      </rPr>
      <t xml:space="preserve">, trong đó a là tỷ lệ %  công chức cấp xã đạt chuẩn </t>
    </r>
  </si>
  <si>
    <r>
      <t xml:space="preserve">Tính điểm theo công thức: </t>
    </r>
    <r>
      <rPr>
        <b/>
        <i/>
        <sz val="13"/>
        <rFont val="Times New Roman"/>
        <family val="1"/>
      </rPr>
      <t>(b/a)* điểm tối đa.</t>
    </r>
    <r>
      <rPr>
        <i/>
        <sz val="13"/>
        <rFont val="Times New Roman"/>
        <family val="1"/>
      </rPr>
      <t xml:space="preserve"> Trong đó:
a là tổng số tiền phải giải ngân theo kế hoạch.
b là số tiền đã giải ngân.
</t>
    </r>
  </si>
  <si>
    <r>
      <t xml:space="preserve">Tính điểm theo công thức: </t>
    </r>
    <r>
      <rPr>
        <b/>
        <i/>
        <sz val="13"/>
        <rFont val="Times New Roman"/>
        <family val="1"/>
      </rPr>
      <t>(b/a)* điểm tối đa</t>
    </r>
    <r>
      <rPr>
        <i/>
        <sz val="13"/>
        <rFont val="Times New Roman"/>
        <family val="1"/>
      </rPr>
      <t xml:space="preserve">. Trong đó:
a là tổng số tiền phải nộp NSNN
b là số tiền đã NSNN
</t>
    </r>
  </si>
  <si>
    <r>
      <t xml:space="preserve">a= Số CBCC cấp xã có chữ ký số hoặc chữ ký điện tử cá nhân
b= Tổng số CBCC cấp xã
- Tỷ lệ= a/b
- Điểm = </t>
    </r>
    <r>
      <rPr>
        <b/>
        <i/>
        <sz val="13"/>
        <rFont val="Times New Roman"/>
        <family val="1"/>
      </rPr>
      <t>Tỷ lệ*Điểm tối đa</t>
    </r>
  </si>
  <si>
    <r>
      <t xml:space="preserve">a= Số người có chữ ký số hoặc chữ ký điện tử cá nhân (không tính CBCC cấp xã) 
b= Tổng dân số từ 15 tuổi trở lên của xã, phường, thị trấn (không tính CBCC cấp xã)
- Tỷ lệ= a/b
- Điểm:
+ Tỷ lệ ≥ 50%: Điểm tối đa
+ Tỷ lệ &lt; 50%: </t>
    </r>
    <r>
      <rPr>
        <b/>
        <i/>
        <sz val="13"/>
        <rFont val="Times New Roman"/>
        <family val="1"/>
      </rPr>
      <t>Tỷ lệ*Điểm tối đa</t>
    </r>
  </si>
  <si>
    <r>
      <t xml:space="preserve">Công tác chỉ đạo, điều hành, báo cáo kết quả triển khai thực hiện các nhiệm vụ đựợc giao về xây dựng, áp dụng, duy trì và cải tiến HTQLCL theo TCVN ISO 9001:2015 </t>
    </r>
    <r>
      <rPr>
        <sz val="13"/>
        <rFont val="Times New Roman"/>
        <family val="1"/>
      </rPr>
      <t>(ban hành kế hoạch, văn bản chỉ đạo, thực hiện các chế độ báo cáo)</t>
    </r>
  </si>
  <si>
    <r>
      <t xml:space="preserve">Đánh giá mức độ tuân thủ quy trình nội bộ giải quyết TTHC do UBND cấp xã tiếp nhận, giải quyết </t>
    </r>
    <r>
      <rPr>
        <i/>
        <sz val="13"/>
        <rFont val="Times New Roman"/>
        <family val="1"/>
      </rPr>
      <t>(bao gồm cả các TTHC liên thông)</t>
    </r>
  </si>
  <si>
    <r>
      <t xml:space="preserve">Phụ lục IV
BỘ TIÊU CHÍ XÁC ĐỊNH CHỈ SỐ CẢI CÁCH HÀNH CHÍNH CÁC CƠ QUAN TRUNG ƯƠNG ĐÓNG TRÊN ĐỊA BÀN TỈNH
</t>
    </r>
    <r>
      <rPr>
        <i/>
        <sz val="13"/>
        <rFont val="Times New Roman"/>
        <family val="1"/>
      </rPr>
      <t>(Kèm theo Quyết định số:            /QĐ-UBND ngày           /…../2024 của UBND tỉnh)</t>
    </r>
  </si>
  <si>
    <r>
      <t>Tính điểm theo công thức:</t>
    </r>
    <r>
      <rPr>
        <b/>
        <i/>
        <sz val="13"/>
        <rFont val="Times New Roman"/>
        <family val="1"/>
      </rPr>
      <t xml:space="preserve"> (b/a)*1.50 + (c/a)*1.00</t>
    </r>
    <r>
      <rPr>
        <i/>
        <sz val="13"/>
        <rFont val="Times New Roman"/>
        <family val="1"/>
      </rPr>
      <t>. Trong đó:
a là tổng số nhiệm vụ được giao.
b là số nhiệm vụ đã hoàn thành đúng tiến độ.
c là số nhiệm vụ đã hoàn thành nhưng muộn so với tiến độ.</t>
    </r>
  </si>
  <si>
    <r>
      <t xml:space="preserve">Mức độ hoàn thành tham mưu xây dựng văn bản QPPL </t>
    </r>
    <r>
      <rPr>
        <i/>
        <sz val="13"/>
        <rFont val="Times New Roman"/>
        <family val="1"/>
      </rPr>
      <t>(nếu trong năm không được giao tham mưu ban hành thì không chấm điểm - không tính cả tử và mẫu số)</t>
    </r>
  </si>
  <si>
    <r>
      <t xml:space="preserve">Chất lượng của văn bản QPPL do cơ quan tham mưu ban hành </t>
    </r>
    <r>
      <rPr>
        <i/>
        <sz val="13"/>
        <rFont val="Times New Roman"/>
        <family val="1"/>
      </rPr>
      <t>(nếu trong năm không tham mưu ban hành thì không chấm điểm - không tính cả tử và mẫu số)</t>
    </r>
  </si>
  <si>
    <r>
      <t xml:space="preserve">Thực hiện quy trình xây dựng và ban hành VBQPPL </t>
    </r>
    <r>
      <rPr>
        <i/>
        <sz val="13"/>
        <rFont val="Times New Roman"/>
        <family val="1"/>
      </rPr>
      <t>(nếu trong năm không tham mưu ban hành thì không chấm điểm - không tính cả tử và mẫu số)</t>
    </r>
  </si>
  <si>
    <r>
      <t xml:space="preserve">Tham mưu xử lý kết quả sau kiểm tra theo kiến nghị của cơ quan có thẩm quyền </t>
    </r>
    <r>
      <rPr>
        <i/>
        <sz val="13"/>
        <rFont val="Times New Roman"/>
        <family val="1"/>
      </rPr>
      <t>(nếu sau kiểm tra không có nội dung phải xử lý thì chấm điểm tối đa)</t>
    </r>
  </si>
  <si>
    <r>
      <t xml:space="preserve">Tham mưu xử lý kết quả sau rà soát </t>
    </r>
    <r>
      <rPr>
        <i/>
        <sz val="13"/>
        <rFont val="Times New Roman"/>
        <family val="1"/>
      </rPr>
      <t>(Nếu thông qua rà soát không có nội dung phải xử lý thì đạt điểm tối đa của tiêu chí)</t>
    </r>
  </si>
  <si>
    <r>
      <rPr>
        <i/>
        <sz val="13"/>
        <rFont val="Times New Roman"/>
        <family val="1"/>
      </rPr>
      <t>Điểm được đánh giá theo công thức: (b/a)*0,75 + (c/a)* 0,5
Trong đó: 
a) là tổng số văn bản cần xử lý hoặc kiến nghị xử lý
b) là số văn bản đã hoàn thành việc xử lý hoặc kiến nghị xử lý
c) là số văn bản đã xử lý hoặc kiến nghị xử lý nhưng chưa hoàn thành</t>
    </r>
    <r>
      <rPr>
        <sz val="13"/>
        <rFont val="Times New Roman"/>
        <family val="1"/>
      </rPr>
      <t xml:space="preserve">
</t>
    </r>
  </si>
  <si>
    <r>
      <t xml:space="preserve">Từ 99% - 100% số hồ sơ TTHC trong năm được giải quyết trước và đúng hạn thì điểm đánh giá được tính theo công thức: </t>
    </r>
    <r>
      <rPr>
        <b/>
        <i/>
        <u/>
        <sz val="13"/>
        <rFont val="Times New Roman"/>
        <family val="1"/>
      </rPr>
      <t>a* điểm tối đa</t>
    </r>
    <r>
      <rPr>
        <i/>
        <sz val="13"/>
        <rFont val="Times New Roman"/>
        <family val="1"/>
      </rPr>
      <t xml:space="preserve">, trong đó a là tỷ lệ % hồ sơ trước và đúng hạn </t>
    </r>
  </si>
  <si>
    <r>
      <t xml:space="preserve">Từ 97% - dưới 99% số hồ sơ TTHC trong năm được giải quyết trước và đúng hạn thì điểm đánh giá được tính theo công thức: </t>
    </r>
    <r>
      <rPr>
        <b/>
        <i/>
        <u/>
        <sz val="13"/>
        <rFont val="Times New Roman"/>
        <family val="1"/>
      </rPr>
      <t>a* 2 điểm</t>
    </r>
    <r>
      <rPr>
        <i/>
        <sz val="13"/>
        <rFont val="Times New Roman"/>
        <family val="1"/>
      </rPr>
      <t xml:space="preserve">, trong đó a là tỷ lệ % hồ sơ trước và đúng hạn </t>
    </r>
  </si>
  <si>
    <r>
      <t xml:space="preserve">Ban hành Kế hoạch rà soát, đánh giá TTHC </t>
    </r>
    <r>
      <rPr>
        <i/>
        <sz val="13"/>
        <rFont val="Times New Roman"/>
        <family val="1"/>
      </rPr>
      <t>(Kế hoạch riêng hoặc lồng ghép trong Kế hoạch kiểm soát TTHC nhưng phải có phụ lục riêng về rà soát, đánh giá TTHC)</t>
    </r>
    <r>
      <rPr>
        <b/>
        <i/>
        <sz val="13"/>
        <rFont val="Times New Roman"/>
        <family val="1"/>
      </rPr>
      <t>.</t>
    </r>
  </si>
  <si>
    <r>
      <t>Niêm yết, công khai địa chỉ tiếp nhận PAKN trên Cổng/Trang thông tin điện tử của đơn vị</t>
    </r>
    <r>
      <rPr>
        <sz val="13"/>
        <rFont val="Times New Roman"/>
        <family val="1"/>
      </rPr>
      <t xml:space="preserve"> (trường hợp đơn vị không có Cổng/Trang thông tin điện tử riêng thì trừ cả tử và mẫu)</t>
    </r>
  </si>
  <si>
    <r>
      <t xml:space="preserve">Cung cấp dịch vụ công trực tuyến </t>
    </r>
    <r>
      <rPr>
        <i/>
        <sz val="13"/>
        <rFont val="Times New Roman"/>
        <family val="1"/>
      </rPr>
      <t>(trường hợp đơn vị không có dịch vụ công trực tuyến toàn trình thì trừ cả tử số và mẫu số)</t>
    </r>
  </si>
  <si>
    <r>
      <t xml:space="preserve">Công tác chỉ đạo, điều hành, báo cáo kết quả triển khai thực hiện các nhiệm vụ đựợc giao về xây dựng, áp dụng, duy trì và cải tiến HTQLCL theo TCVN ISO 9001:2015 </t>
    </r>
    <r>
      <rPr>
        <i/>
        <sz val="13"/>
        <rFont val="Times New Roman"/>
        <family val="1"/>
      </rPr>
      <t>(ban hành kế hoạch, văn bản chỉ đạo, thực hiện các chế độ báo cáo)</t>
    </r>
  </si>
  <si>
    <r>
      <t>Kết quả áp dụng các quy trình nội bộ giải quyết TTHC do đơn vị tiếp nhận, giải quyết</t>
    </r>
    <r>
      <rPr>
        <i/>
        <sz val="13"/>
        <rFont val="Times New Roman"/>
        <family val="1"/>
      </rPr>
      <t xml:space="preserve"> (bao gồm cả TTHC liên thông).</t>
    </r>
  </si>
  <si>
    <t xml:space="preserve">Việc tổ chức thanh tra, kiểm tra các nội dung, lĩnh vực thuộc ngành, lĩnh vực quản lý đã phân cấp </t>
  </si>
  <si>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3"/>
        <rFont val="Times New Roman"/>
        <family val="1"/>
      </rPr>
      <t>/b</t>
    </r>
    <r>
      <rPr>
        <i/>
        <sz val="13"/>
        <rFont val="Times New Roman"/>
        <family val="1"/>
      </rPr>
      <t xml:space="preserve">
- Điểm:
+ Tỷ lệ &gt;</t>
    </r>
    <r>
      <rPr>
        <i/>
        <sz val="13"/>
        <color rgb="FFFF0000"/>
        <rFont val="Times New Roman"/>
        <family val="1"/>
      </rPr>
      <t>=50%:</t>
    </r>
    <r>
      <rPr>
        <i/>
        <sz val="13"/>
        <rFont val="Times New Roman"/>
        <family val="1"/>
      </rPr>
      <t xml:space="preserve"> Điểm tối đa
+ Tỷ lệ </t>
    </r>
    <r>
      <rPr>
        <i/>
        <sz val="13"/>
        <color rgb="FFFF0000"/>
        <rFont val="Times New Roman"/>
        <family val="1"/>
      </rPr>
      <t>&lt;50%:</t>
    </r>
    <r>
      <rPr>
        <i/>
        <sz val="13"/>
        <rFont val="Times New Roman"/>
        <family val="1"/>
      </rPr>
      <t xml:space="preserve"> Tỷ lệ*Điểm tối đa
</t>
    </r>
  </si>
  <si>
    <t>Mức độ thực hiện các chỉ tiêu phát triển kinh tế - xã hội, đảm bảo quốc phòng - an ninh, đối ngoại do HĐND huyện giao</t>
  </si>
  <si>
    <t>Mức độ thực hiện các chỉ tiêu phát triển kinh tế - xã hội, đảm bảo quốc phòng - an ninh, đối ngoại do HĐND xã giao</t>
  </si>
  <si>
    <t>Thực hiện nhưng chưa đầy đủ (đạt từ 80% - dưới 100%): 0,5 điểm</t>
  </si>
  <si>
    <r>
      <t>Tính điểm theo công thức:</t>
    </r>
    <r>
      <rPr>
        <b/>
        <i/>
        <sz val="13"/>
        <rFont val="Times New Roman"/>
        <family val="1"/>
      </rPr>
      <t xml:space="preserve"> (b/a*1.00 + c/a*0.50)</t>
    </r>
    <r>
      <rPr>
        <i/>
        <sz val="13"/>
        <rFont val="Times New Roman"/>
        <family val="1"/>
      </rPr>
      <t xml:space="preserve">. Trong đó:
a là tổng số vấn đề phải xử lý.
b là số vấn đề đã hoàn thành việc xử lý.
c là số vấn đề đã xử lý nhưng chưa hoàn thành.
Trường hợp a = 0 thì đạt điểm tối đa.
</t>
    </r>
  </si>
  <si>
    <r>
      <t xml:space="preserve">Có từ </t>
    </r>
    <r>
      <rPr>
        <b/>
        <i/>
        <sz val="13"/>
        <rFont val="Times New Roman"/>
        <family val="1"/>
      </rPr>
      <t>01</t>
    </r>
    <r>
      <rPr>
        <i/>
        <sz val="13"/>
        <rFont val="Times New Roman"/>
        <family val="1"/>
      </rPr>
      <t xml:space="preserve"> cuộc đối thoại/diễn đàn được tổ chức trong năm: 0,25 điểm</t>
    </r>
  </si>
  <si>
    <r>
      <t xml:space="preserve">Mức độ xử lý đề xuất, kiến nghị của người dân, doanh nghiệp: 0,5 điểm
Tính điểm theo công chức: </t>
    </r>
    <r>
      <rPr>
        <b/>
        <i/>
        <sz val="13"/>
        <rFont val="Times New Roman"/>
        <family val="1"/>
      </rPr>
      <t>(b/a)*điểm tối đa</t>
    </r>
    <r>
      <rPr>
        <i/>
        <sz val="13"/>
        <rFont val="Times New Roman"/>
        <family val="1"/>
      </rPr>
      <t>. Trong đó:
a là tổng số kiến nghị, đề xuất phải xử lý
b là số kiến nghị, đề xuất đã xử lý xong</t>
    </r>
  </si>
  <si>
    <r>
      <t>Mức độ hoàn thành việc ban hành văn bản QPPL</t>
    </r>
    <r>
      <rPr>
        <i/>
        <sz val="13"/>
        <rFont val="Times New Roman"/>
        <family val="1"/>
      </rPr>
      <t xml:space="preserve"> (Nếu trong năm không ban hành văn bản QPPL thì không chấm điểm tiêu chí này - không tính cả tử và mẫu số)</t>
    </r>
  </si>
  <si>
    <r>
      <t xml:space="preserve">Chất lượng của văn bản QPPL do cơ quan ban hành, tham mưu ban hành </t>
    </r>
    <r>
      <rPr>
        <i/>
        <sz val="13"/>
        <rFont val="Times New Roman"/>
        <family val="1"/>
      </rPr>
      <t>(nếu trong năm không được giao ban hành, tham mưu ban hành văn bản QPPL thì không chấm điểm tiêu chí này - không tính cả tử và mẫu số)</t>
    </r>
  </si>
  <si>
    <r>
      <t xml:space="preserve">Thực hiện quy trình xây dựng và ban hành VBQPPL </t>
    </r>
    <r>
      <rPr>
        <i/>
        <sz val="13"/>
        <rFont val="Times New Roman"/>
        <family val="1"/>
      </rPr>
      <t>(nếu trong năm không ban hành văn bản QPPL thì không chấm điểm tiêu chí này - không tính cả tử và mẫu số)</t>
    </r>
  </si>
  <si>
    <r>
      <t xml:space="preserve">Điểm đánh giá được tính theo công thức: </t>
    </r>
    <r>
      <rPr>
        <b/>
        <i/>
        <sz val="13"/>
        <rFont val="Times New Roman"/>
        <family val="1"/>
      </rPr>
      <t>(b/a)*0,5 +  (c/a)*0,25</t>
    </r>
    <r>
      <rPr>
        <i/>
        <sz val="13"/>
        <rFont val="Times New Roman"/>
        <family val="1"/>
      </rPr>
      <t>. Trong đó:
a) là tổng số văn bản cần xử lý
b) là số văn bản đã hoàn thành việc xử lý
c) số văn bản đã xử lý nhưng chưa hoàn thành</t>
    </r>
  </si>
  <si>
    <t>Đã thực hiện nhưng chưa đầy đủ các nội dung, lĩnh vực đã được phân cấp: 0,5 điểm</t>
  </si>
  <si>
    <r>
      <t xml:space="preserve">Dưới </t>
    </r>
    <r>
      <rPr>
        <b/>
        <i/>
        <sz val="13"/>
        <rFont val="Times New Roman"/>
        <family val="1"/>
      </rPr>
      <t>80%</t>
    </r>
    <r>
      <rPr>
        <i/>
        <sz val="13"/>
        <rFont val="Times New Roman"/>
        <family val="1"/>
      </rPr>
      <t xml:space="preserve"> số vấn đề phát hiện được xử lý hoặc kiến nghị xử lý: 0 điểm</t>
    </r>
  </si>
  <si>
    <r>
      <t xml:space="preserve">Từ 60% -100% số phòng, ban và tương đương thực hiện đúng thì điểm đánh giá được tính theo công thức: </t>
    </r>
    <r>
      <rPr>
        <b/>
        <i/>
        <sz val="13"/>
        <rFont val="Times New Roman"/>
        <family val="1"/>
      </rPr>
      <t>a*điểm tối đa</t>
    </r>
    <r>
      <rPr>
        <i/>
        <sz val="13"/>
        <rFont val="Times New Roman"/>
        <family val="1"/>
      </rPr>
      <t xml:space="preserve">, trong đó a là tỷ lệ % số phòng, ban và tương đương thực hiện đúng   </t>
    </r>
  </si>
  <si>
    <r>
      <t>Từ 60% -100% số đơn vị sự nghiệp công lập trực thuộc thực hiện đúng thì điểm đánh giá được tính theo công thức:</t>
    </r>
    <r>
      <rPr>
        <b/>
        <i/>
        <sz val="13"/>
        <rFont val="Times New Roman"/>
        <family val="1"/>
      </rPr>
      <t xml:space="preserve"> a*điểm tối đa</t>
    </r>
    <r>
      <rPr>
        <i/>
        <sz val="13"/>
        <rFont val="Times New Roman"/>
        <family val="1"/>
      </rPr>
      <t>, trong đó a là tỷ lệ %  số ĐVSN công lập thực hiện đúng</t>
    </r>
  </si>
  <si>
    <r>
      <t>Thực hiện quy định về tuyển dụng, tiếp nhận công chức, viên chức</t>
    </r>
    <r>
      <rPr>
        <i/>
        <sz val="13"/>
        <rFont val="Times New Roman"/>
        <family val="1"/>
      </rPr>
      <t xml:space="preserve"> (trường hợp trong năm đánh giá, đơn vị không thực hiện tuyển dụng, tiếp nhận công chức, viên chức thì không đánh giá nội dung này - trừ cả tử số và mẫu số)</t>
    </r>
  </si>
  <si>
    <r>
      <t xml:space="preserve">Ban hành kế hoạch và thực hiện chuyển đổi hoặc điều động, luân chuyển đúng quy định, hoàn thành từ 60% đến 100% Kế hoạch thì điểm đánh giá được tính theo công thức: </t>
    </r>
    <r>
      <rPr>
        <b/>
        <i/>
        <sz val="13"/>
        <rFont val="Times New Roman"/>
        <family val="1"/>
      </rPr>
      <t>a*điểm tối đa</t>
    </r>
    <r>
      <rPr>
        <i/>
        <sz val="13"/>
        <rFont val="Times New Roman"/>
        <family val="1"/>
      </rPr>
      <t xml:space="preserve">, trong đó a là tỷ lệ %  hoàn thành </t>
    </r>
  </si>
  <si>
    <r>
      <t xml:space="preserve">Ban hành kế hoạch và hoàn thành từ 80% - 100% kế hoạch thì điểm đánh giá được tính theo công thức: </t>
    </r>
    <r>
      <rPr>
        <b/>
        <i/>
        <sz val="13"/>
        <rFont val="Times New Roman"/>
        <family val="1"/>
      </rPr>
      <t>a*điểm tối đa</t>
    </r>
    <r>
      <rPr>
        <i/>
        <sz val="13"/>
        <rFont val="Times New Roman"/>
        <family val="1"/>
      </rPr>
      <t xml:space="preserve">, trong đó a là tỷ lệ %  hoàn thành </t>
    </r>
  </si>
  <si>
    <r>
      <t>Hoàn thành từ 80% - 100% kế hoạch thì điểm đánh giá được tính theo công thức:</t>
    </r>
    <r>
      <rPr>
        <b/>
        <i/>
        <sz val="13"/>
        <rFont val="Times New Roman"/>
        <family val="1"/>
      </rPr>
      <t>a*điểm tối đa</t>
    </r>
    <r>
      <rPr>
        <i/>
        <sz val="13"/>
        <rFont val="Times New Roman"/>
        <family val="1"/>
      </rPr>
      <t xml:space="preserve">; trong đó a là tỷ lệ %  hoàn thành </t>
    </r>
  </si>
  <si>
    <r>
      <t>Từ 95% đến 100% cán bộ, công chức cấp xã đạt chuẩn theo quy định thì điểm đánh giá được tính theo công thức:</t>
    </r>
    <r>
      <rPr>
        <b/>
        <i/>
        <sz val="13"/>
        <rFont val="Times New Roman"/>
        <family val="1"/>
      </rPr>
      <t>a*điểm tối đa</t>
    </r>
    <r>
      <rPr>
        <i/>
        <sz val="13"/>
        <rFont val="Times New Roman"/>
        <family val="1"/>
      </rPr>
      <t>, trong đó a là tỷ lệ % cán bộ,công chức xã đạt chuẩn</t>
    </r>
  </si>
  <si>
    <r>
      <t xml:space="preserve">Tính điểm theo công thức: </t>
    </r>
    <r>
      <rPr>
        <b/>
        <i/>
        <sz val="13"/>
        <rFont val="Times New Roman"/>
        <family val="1"/>
      </rPr>
      <t>(b/a)* điểm tối đa.</t>
    </r>
    <r>
      <rPr>
        <i/>
        <sz val="13"/>
        <rFont val="Times New Roman"/>
        <family val="1"/>
      </rPr>
      <t xml:space="preserve"> Trong đó:
a là tổng số tiền phải giải ngân theo kế hoạch.
b là số tiền đã giải ngân.</t>
    </r>
  </si>
  <si>
    <r>
      <t xml:space="preserve">Tính điểm theo công thức: </t>
    </r>
    <r>
      <rPr>
        <b/>
        <i/>
        <sz val="13"/>
        <rFont val="Times New Roman"/>
        <family val="1"/>
      </rPr>
      <t>(b/a)* điểm tối đa</t>
    </r>
    <r>
      <rPr>
        <i/>
        <sz val="13"/>
        <rFont val="Times New Roman"/>
        <family val="1"/>
      </rPr>
      <t xml:space="preserve">. Trong đó:
(a) là tổng số tiền được cấp trên phân bổ (không bao gồm số tiền được phân bổ sau ngày 30/9 năm thực hiện)
(b) là số tiền đã giải ngân 
</t>
    </r>
  </si>
  <si>
    <r>
      <t xml:space="preserve">Tính điểm theo công thức: </t>
    </r>
    <r>
      <rPr>
        <b/>
        <i/>
        <sz val="13"/>
        <rFont val="Times New Roman"/>
        <family val="1"/>
      </rPr>
      <t>(b/a)* điểm tối đa</t>
    </r>
    <r>
      <rPr>
        <i/>
        <sz val="13"/>
        <rFont val="Times New Roman"/>
        <family val="1"/>
      </rPr>
      <t>. Trong đó:
a là tổng số tiền phải nộp NSNN
b là số tiền đã nộp NSNN</t>
    </r>
  </si>
  <si>
    <r>
      <t xml:space="preserve">a= Số CBCCVC và người lao động thuộc UBND cấp huyện và các cơ quan, đơn vị đóng trên địa bàn cấp huyện có chữ ký số hoặc chữ ký điện tử cá nhân
b= Tổng số CBCCVC và người lao động thuộc UBND cấp huyện và các cơ quan, đơn vị đóng trên địa bàn cấp huyện
- Tỷ lệ= a/b
- Điểm = </t>
    </r>
    <r>
      <rPr>
        <b/>
        <i/>
        <sz val="13"/>
        <rFont val="Times New Roman"/>
        <family val="1"/>
      </rPr>
      <t>Tỷ lệ*Điểm tối đa</t>
    </r>
  </si>
  <si>
    <r>
      <t xml:space="preserve">a= Số người có chữ ký số hoặc chữ ký điện tử cá nhân (không tính số lượng tại mục 7a.1.3.1) 
b= Tổng dân số từ 15 tuổi trở lên trên địa bàn cấp huyện (không tính số lượng tại mục 7a.1.3.1)
- Tỷ lệ= a/b
- Điểm:
+ Tỷ lệ ≥ 50%: Điểm tối đa
+ Tỷ lệ &lt; 50%: </t>
    </r>
    <r>
      <rPr>
        <b/>
        <i/>
        <sz val="13"/>
        <rFont val="Times New Roman"/>
        <family val="1"/>
      </rPr>
      <t>Tỷ lệ*Điểm tối đa</t>
    </r>
  </si>
  <si>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3"/>
        <rFont val="Times New Roman"/>
        <family val="1"/>
      </rPr>
      <t>/b</t>
    </r>
    <r>
      <rPr>
        <i/>
        <sz val="13"/>
        <rFont val="Times New Roman"/>
        <family val="1"/>
      </rPr>
      <t xml:space="preserve">
- Điểm:
+ Tỷ lệ &gt;=90%: Điểm tối đa
+ Tỷ lệ &lt;90%: Tỷ lệ*Điểm tối đa
</t>
    </r>
  </si>
  <si>
    <r>
      <t xml:space="preserve">Chất lượng cổng TTĐT chấm điểm theo quy định của UBND tỉnh:
Từ 70% - 100% thì điểm đánh giá được tính theo công thức: </t>
    </r>
    <r>
      <rPr>
        <b/>
        <i/>
        <sz val="13"/>
        <rFont val="Times New Roman"/>
        <family val="1"/>
      </rPr>
      <t>a*điểm tối đa</t>
    </r>
    <r>
      <rPr>
        <i/>
        <sz val="13"/>
        <rFont val="Times New Roman"/>
        <family val="1"/>
      </rPr>
      <t>, trong đó a là tỷ lệ %  đạt được 
Dưới 70%: 0</t>
    </r>
  </si>
  <si>
    <r>
      <t>Kết quả áp dụng các quy trình nội bộ giải quyết TTHC do UBND cấp huyện tiếp nhận, giải quyết</t>
    </r>
    <r>
      <rPr>
        <i/>
        <sz val="13"/>
        <rFont val="Times New Roman"/>
        <family val="1"/>
      </rPr>
      <t xml:space="preserve"> (bao gồm cả TTHC liên thông)</t>
    </r>
  </si>
  <si>
    <r>
      <t xml:space="preserve">Phụ lục II
BỘ TIÊU CHÍ XÁC ĐỊNH CHỈ SỐ CẢI CÁCH HÀNH CHÍNH CẤP HUYỆN
</t>
    </r>
    <r>
      <rPr>
        <i/>
        <sz val="13"/>
        <rFont val="Times New Roman"/>
        <family val="1"/>
      </rPr>
      <t>(Kèm theo Quyết định số:           /QĐ-UBND ngày                 /2024 của UBND tỉnh)</t>
    </r>
  </si>
  <si>
    <t>Thực hiện rà soát, kiến nghị phương án đơn giản hóa : 1 điểm</t>
  </si>
  <si>
    <t>Thực hiện rà soát, kiến nghị phương án đơn giản hóa nhưng quá thời hạn quy định: 0,5 điểm</t>
  </si>
  <si>
    <t>100% Báo cáo đầy đủ và đúng quy định về thời gian, nội dung và các biểu mẫu: 1 điểm</t>
  </si>
  <si>
    <t>Dưới 80% có báo cáo đúng nội dung, các biểu mẫu và thời gian quy định: 0 điểm.</t>
  </si>
  <si>
    <t>Từ 80% đến dưới 100% Quyết định công bố Danh mục và Quy trình nội bộ TTHC thuộc thẩm quyền giải quyết được niêm yết, công khai đúng quy định: 0,25 điểm</t>
  </si>
  <si>
    <t>Dưới 80% Quyết định công bố Danh mục và Quy trình nội bộ TTHCC thuộc thẩm quyền giải quyết được niêm yết, công khai đúng quy định: 0 điểm</t>
  </si>
  <si>
    <t>Từ 80% - dưới 100% TTHC hoặc Quyết định công bố TTHC thuộc thẩm quyền giải quyết của đơn vị được niêm yết, công khai đầy đủ, đúng quy định: 0,25 điểm</t>
  </si>
  <si>
    <t>Dưới 80% TTHC hoặc Quyết định công bố TTHC thuộc thẩm quyền giải quyết của đơn vị được niêm yết, công khai đầy đủ, đúng quy định: 0 điểm</t>
  </si>
  <si>
    <t>Tính theo công thức: a* điểm tối đa, trong đó a là tỷ lệ % mức độ hài lòng trên Cổng dịch vụ công quốc gia (tại thời điểm đánh giá)</t>
  </si>
  <si>
    <t>Tính theo công thức: a* điểm tối đa, trong đó a là tỷ lệ thanh toán trực tuyến trên Cổng DVCQG (tại thời điểm đánh giá)</t>
  </si>
  <si>
    <t>Tính theo công thức: a* điểm tối đa, trong đó a là tỷ lệ hồ sơ nộp trực tuyến trên Cổng DVCQG (tại thời điểm đánh giá)</t>
  </si>
  <si>
    <t>Tỷ lệ hồ sơ trực tuyến</t>
  </si>
  <si>
    <r>
      <t xml:space="preserve">Tính theo công thức: </t>
    </r>
    <r>
      <rPr>
        <b/>
        <i/>
        <sz val="12"/>
        <color rgb="FFFF0000"/>
        <rFont val="Times New Roman"/>
        <family val="1"/>
      </rPr>
      <t>a* điểm tối đa</t>
    </r>
    <r>
      <rPr>
        <i/>
        <sz val="12"/>
        <color rgb="FFFF0000"/>
        <rFont val="Times New Roman"/>
        <family val="1"/>
      </rPr>
      <t>, trong đó a là tỷ lệ % kết quả xử lý hồ sơ TTHC trên Cổng DVCQG (tại thời điểm đánh giá)</t>
    </r>
  </si>
  <si>
    <r>
      <t xml:space="preserve">Tính theo công thức: </t>
    </r>
    <r>
      <rPr>
        <b/>
        <i/>
        <sz val="12"/>
        <rFont val="Times New Roman"/>
        <family val="1"/>
      </rPr>
      <t>a* điểm tối đa</t>
    </r>
    <r>
      <rPr>
        <i/>
        <sz val="12"/>
        <rFont val="Times New Roman"/>
        <family val="1"/>
      </rPr>
      <t>, trong đó a là tỷ lệ % số hoá trên Cổng DVCQG (tại thời điểm đánh giá)</t>
    </r>
  </si>
  <si>
    <r>
      <t xml:space="preserve">Tính theo công thức: </t>
    </r>
    <r>
      <rPr>
        <b/>
        <i/>
        <sz val="12"/>
        <rFont val="Times New Roman"/>
        <family val="1"/>
      </rPr>
      <t>a* điểm tối đa</t>
    </r>
    <r>
      <rPr>
        <i/>
        <sz val="12"/>
        <rFont val="Times New Roman"/>
        <family val="1"/>
      </rPr>
      <t>, trong đó a là tỷ lệ % kết quả xử lý hồ sơ TTHC trên Cổng DVCQG (tại thời điểm đánh giá)</t>
    </r>
  </si>
  <si>
    <t>Tổ chức thực hiện đầy đủ, đảm bảo chất lượng, đúng thời gian: 0,25 điểm</t>
  </si>
  <si>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2"/>
        <rFont val="Times New Roman"/>
        <family val="1"/>
      </rPr>
      <t>/b</t>
    </r>
    <r>
      <rPr>
        <i/>
        <sz val="12"/>
        <rFont val="Times New Roman"/>
        <family val="1"/>
      </rPr>
      <t xml:space="preserve">
- Điểm: Tỷ lệ*Điểm tối đa
</t>
    </r>
  </si>
  <si>
    <t>Từ 80 % đến dưới 100% văn bản Trung ương thuộc lĩnh vực quản lý được rà soát để xác định đầy đủ, chính xác nội dung giao; gửi kết quả đúng thời gian quy định: 0,5 điểm</t>
  </si>
  <si>
    <t>80% đến dưới 100% có báo cáo đúng nội dung, các biểu mẫu và thời gian quy định: 0,5 điểm.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</si>
</sst>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34" x14ac:knownFonts="1">
    <font>
      <sz val="12"/>
      <color theme="1"/>
      <name val="Arial"/>
      <family val="2"/>
      <charset val="163"/>
    </font>
    <font>
      <sz val="11"/>
      <color theme="1"/>
      <name val="Calibri"/>
      <family val="2"/>
      <scheme val="minor"/>
    </font>
    <font>
      <sz val="11"/>
      <color theme="1"/>
      <name val="Calibri"/>
      <family val="2"/>
      <scheme val="minor"/>
    </font>
    <font>
      <sz val="11"/>
      <color theme="1"/>
      <name val="Calibri"/>
      <family val="2"/>
      <scheme val="minor"/>
    </font>
    <font>
      <sz val="12"/>
      <color indexed="8"/>
      <name val="Arial"/>
      <family val="2"/>
      <charset val="163"/>
    </font>
    <font>
      <sz val="12"/>
      <name val="Times New Roman"/>
      <family val="1"/>
    </font>
    <font>
      <sz val="10"/>
      <name val="Arial"/>
      <family val="2"/>
    </font>
    <font>
      <sz val="11"/>
      <color theme="1"/>
      <name val="Calibri"/>
      <family val="2"/>
      <scheme val="minor"/>
    </font>
    <font>
      <sz val="12"/>
      <color theme="1"/>
      <name val="Arial"/>
      <family val="2"/>
      <charset val="163"/>
    </font>
    <font>
      <sz val="12"/>
      <color theme="1"/>
      <name val="Times New Roman"/>
      <family val="1"/>
    </font>
    <font>
      <b/>
      <sz val="12"/>
      <color theme="1"/>
      <name val="Times New Roman"/>
      <family val="1"/>
    </font>
    <font>
      <sz val="12"/>
      <name val="Arial"/>
      <family val="2"/>
      <charset val="163"/>
    </font>
    <font>
      <b/>
      <sz val="12"/>
      <color theme="1"/>
      <name val="Arial"/>
      <family val="2"/>
      <charset val="163"/>
    </font>
    <font>
      <i/>
      <sz val="12"/>
      <name val="Times New Roman"/>
      <family val="1"/>
    </font>
    <font>
      <i/>
      <sz val="12"/>
      <name val="Arial"/>
      <family val="2"/>
      <charset val="163"/>
    </font>
    <font>
      <b/>
      <sz val="12"/>
      <name val="Times New Roman"/>
      <family val="1"/>
    </font>
    <font>
      <b/>
      <i/>
      <sz val="12"/>
      <name val="Times New Roman"/>
      <family val="1"/>
    </font>
    <font>
      <b/>
      <sz val="12"/>
      <name val="Arial"/>
      <family val="2"/>
      <charset val="163"/>
    </font>
    <font>
      <b/>
      <i/>
      <sz val="12"/>
      <color theme="1"/>
      <name val="Times New Roman"/>
      <family val="1"/>
    </font>
    <font>
      <i/>
      <sz val="12"/>
      <color theme="1"/>
      <name val="Arial"/>
      <family val="2"/>
      <charset val="163"/>
    </font>
    <font>
      <b/>
      <sz val="9"/>
      <color indexed="81"/>
      <name val="Tahoma"/>
      <family val="2"/>
    </font>
    <font>
      <sz val="9"/>
      <color indexed="81"/>
      <name val="Tahoma"/>
      <family val="2"/>
    </font>
    <font>
      <b/>
      <sz val="13"/>
      <name val="Times New Roman"/>
      <family val="1"/>
    </font>
    <font>
      <i/>
      <sz val="13"/>
      <name val="Times New Roman"/>
      <family val="1"/>
    </font>
    <font>
      <sz val="13"/>
      <name val="Times New Roman"/>
      <family val="1"/>
    </font>
    <font>
      <b/>
      <i/>
      <sz val="13"/>
      <name val="Times New Roman"/>
      <family val="1"/>
    </font>
    <font>
      <sz val="13"/>
      <name val="Arial"/>
      <family val="2"/>
      <charset val="163"/>
    </font>
    <font>
      <b/>
      <i/>
      <u/>
      <sz val="13"/>
      <name val="Times New Roman"/>
      <family val="1"/>
    </font>
    <font>
      <i/>
      <sz val="13"/>
      <name val="Arial"/>
      <family val="2"/>
      <charset val="163"/>
    </font>
    <font>
      <i/>
      <sz val="12"/>
      <color rgb="FFFF0000"/>
      <name val="Times New Roman"/>
      <family val="1"/>
    </font>
    <font>
      <i/>
      <sz val="13"/>
      <color rgb="FFFF0000"/>
      <name val="Times New Roman"/>
      <family val="1"/>
    </font>
    <font>
      <b/>
      <sz val="13"/>
      <name val="Arial"/>
      <family val="2"/>
      <charset val="163"/>
    </font>
    <font>
      <b/>
      <i/>
      <sz val="12"/>
      <color rgb="FFFF0000"/>
      <name val="Times New Roman"/>
      <family val="1"/>
    </font>
    <font>
      <b/>
      <i/>
      <sz val="13"/>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164" fontId="4" fillId="0" borderId="0" applyFont="0" applyFill="0" applyBorder="0" applyAlignment="0" applyProtection="0"/>
    <xf numFmtId="0" fontId="7" fillId="0" borderId="0"/>
    <xf numFmtId="0" fontId="6" fillId="0" borderId="0"/>
    <xf numFmtId="0" fontId="8" fillId="0" borderId="0"/>
    <xf numFmtId="0" fontId="3" fillId="0" borderId="0"/>
    <xf numFmtId="0" fontId="2" fillId="0" borderId="0"/>
    <xf numFmtId="0" fontId="1" fillId="0" borderId="0"/>
  </cellStyleXfs>
  <cellXfs count="399">
    <xf numFmtId="0" fontId="0" fillId="0" borderId="0" xfId="0"/>
    <xf numFmtId="2" fontId="5" fillId="0" borderId="0" xfId="0" applyNumberFormat="1" applyFont="1" applyAlignment="1">
      <alignment vertical="center"/>
    </xf>
    <xf numFmtId="2" fontId="9" fillId="0" borderId="0" xfId="0" applyNumberFormat="1" applyFont="1" applyAlignment="1">
      <alignment vertical="center"/>
    </xf>
    <xf numFmtId="0" fontId="5" fillId="0" borderId="1" xfId="0" applyFont="1" applyBorder="1"/>
    <xf numFmtId="2" fontId="10" fillId="0" borderId="0" xfId="0" applyNumberFormat="1" applyFont="1" applyAlignment="1">
      <alignment vertical="center"/>
    </xf>
    <xf numFmtId="0" fontId="5" fillId="0" borderId="0" xfId="0" applyFont="1"/>
    <xf numFmtId="0" fontId="11" fillId="0" borderId="0" xfId="0" applyFont="1"/>
    <xf numFmtId="0" fontId="9" fillId="0" borderId="0" xfId="0" applyFont="1"/>
    <xf numFmtId="0" fontId="12" fillId="0" borderId="0" xfId="0" applyFont="1"/>
    <xf numFmtId="2" fontId="5" fillId="0" borderId="1" xfId="0" applyNumberFormat="1" applyFont="1" applyBorder="1" applyAlignment="1">
      <alignment wrapText="1"/>
    </xf>
    <xf numFmtId="0" fontId="13" fillId="0" borderId="1" xfId="0" applyFont="1" applyBorder="1" applyAlignment="1">
      <alignment wrapText="1"/>
    </xf>
    <xf numFmtId="0" fontId="14" fillId="0" borderId="0" xfId="0" applyFont="1"/>
    <xf numFmtId="0" fontId="5" fillId="0" borderId="1" xfId="0" applyFont="1" applyBorder="1" applyAlignment="1">
      <alignment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11" fillId="2" borderId="0" xfId="0" applyFont="1" applyFill="1"/>
    <xf numFmtId="2" fontId="15" fillId="0" borderId="1" xfId="0" applyNumberFormat="1" applyFont="1" applyBorder="1" applyAlignment="1">
      <alignment horizontal="center"/>
    </xf>
    <xf numFmtId="2" fontId="16" fillId="0" borderId="1" xfId="0" applyNumberFormat="1" applyFont="1" applyBorder="1" applyAlignment="1">
      <alignment horizontal="center"/>
    </xf>
    <xf numFmtId="2" fontId="5" fillId="0" borderId="1" xfId="0" applyNumberFormat="1" applyFont="1" applyBorder="1" applyAlignment="1">
      <alignment horizontal="center"/>
    </xf>
    <xf numFmtId="0" fontId="11" fillId="0" borderId="1" xfId="0" applyFont="1" applyBorder="1"/>
    <xf numFmtId="2" fontId="5" fillId="0" borderId="1" xfId="0" applyNumberFormat="1" applyFont="1" applyBorder="1" applyAlignment="1">
      <alignment vertical="center"/>
    </xf>
    <xf numFmtId="2" fontId="11" fillId="0" borderId="1" xfId="0" applyNumberFormat="1" applyFont="1" applyBorder="1" applyAlignment="1">
      <alignment vertical="center"/>
    </xf>
    <xf numFmtId="2" fontId="5" fillId="0" borderId="1" xfId="0" applyNumberFormat="1" applyFont="1" applyBorder="1"/>
    <xf numFmtId="2" fontId="15" fillId="0" borderId="1" xfId="0" applyNumberFormat="1" applyFont="1" applyBorder="1" applyAlignment="1">
      <alignment vertical="center"/>
    </xf>
    <xf numFmtId="0" fontId="17" fillId="0" borderId="1" xfId="0" applyFont="1" applyBorder="1"/>
    <xf numFmtId="2" fontId="11" fillId="0" borderId="0" xfId="0" applyNumberFormat="1" applyFont="1" applyAlignment="1">
      <alignment vertical="center"/>
    </xf>
    <xf numFmtId="2" fontId="15" fillId="0" borderId="0" xfId="0" applyNumberFormat="1" applyFont="1" applyAlignment="1">
      <alignment vertical="center"/>
    </xf>
    <xf numFmtId="0" fontId="5" fillId="0" borderId="1" xfId="0" applyFont="1" applyBorder="1" applyAlignment="1">
      <alignment horizontal="center"/>
    </xf>
    <xf numFmtId="165" fontId="15" fillId="0" borderId="1" xfId="0" applyNumberFormat="1" applyFont="1" applyBorder="1" applyAlignment="1">
      <alignment horizontal="center" vertical="center"/>
    </xf>
    <xf numFmtId="0" fontId="17" fillId="0" borderId="0" xfId="0" applyFont="1"/>
    <xf numFmtId="2" fontId="5" fillId="0" borderId="1" xfId="0" applyNumberFormat="1" applyFont="1" applyBorder="1" applyAlignment="1">
      <alignment horizontal="center" vertical="center"/>
    </xf>
    <xf numFmtId="1" fontId="15" fillId="0" borderId="1" xfId="0" applyNumberFormat="1" applyFont="1" applyBorder="1" applyAlignment="1">
      <alignment horizontal="center" vertical="center" wrapText="1"/>
    </xf>
    <xf numFmtId="2" fontId="15" fillId="0" borderId="1" xfId="0" applyNumberFormat="1" applyFont="1" applyBorder="1" applyAlignment="1">
      <alignment horizontal="justify" vertical="center" wrapText="1"/>
    </xf>
    <xf numFmtId="2" fontId="0" fillId="0" borderId="0" xfId="0" applyNumberFormat="1" applyAlignment="1">
      <alignment vertical="center"/>
    </xf>
    <xf numFmtId="2" fontId="15" fillId="0" borderId="1" xfId="0" applyNumberFormat="1" applyFont="1" applyBorder="1" applyAlignment="1">
      <alignment horizontal="center" vertical="center"/>
    </xf>
    <xf numFmtId="2" fontId="13" fillId="0" borderId="1" xfId="0" applyNumberFormat="1" applyFont="1" applyBorder="1" applyAlignment="1">
      <alignment horizontal="justify" vertical="center" wrapText="1"/>
    </xf>
    <xf numFmtId="2" fontId="16" fillId="0" borderId="1" xfId="0" applyNumberFormat="1" applyFont="1" applyBorder="1" applyAlignment="1">
      <alignment horizontal="center" vertical="center" wrapText="1"/>
    </xf>
    <xf numFmtId="2" fontId="16" fillId="0" borderId="1" xfId="0" applyNumberFormat="1" applyFont="1" applyBorder="1" applyAlignment="1">
      <alignment horizontal="justify" vertical="center" wrapText="1"/>
    </xf>
    <xf numFmtId="0" fontId="15" fillId="0" borderId="1" xfId="0" applyFont="1" applyBorder="1" applyAlignment="1">
      <alignment horizontal="left" vertical="center" wrapText="1"/>
    </xf>
    <xf numFmtId="49" fontId="16"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49" fontId="13" fillId="0" borderId="1" xfId="0" applyNumberFormat="1" applyFont="1" applyBorder="1" applyAlignment="1">
      <alignment horizontal="justify" vertical="center" wrapText="1"/>
    </xf>
    <xf numFmtId="49" fontId="16" fillId="0" borderId="1" xfId="0" applyNumberFormat="1" applyFont="1" applyBorder="1" applyAlignment="1">
      <alignment horizontal="justify" vertical="center" wrapText="1"/>
    </xf>
    <xf numFmtId="165" fontId="15"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2" fontId="13" fillId="0" borderId="1" xfId="0" applyNumberFormat="1" applyFont="1" applyBorder="1" applyAlignment="1">
      <alignment vertical="center" wrapText="1"/>
    </xf>
    <xf numFmtId="2" fontId="13"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49" fontId="15" fillId="0" borderId="1" xfId="0" applyNumberFormat="1" applyFont="1" applyBorder="1" applyAlignment="1">
      <alignment horizontal="justify" vertical="center" wrapText="1"/>
    </xf>
    <xf numFmtId="165" fontId="16" fillId="0" borderId="1" xfId="0" applyNumberFormat="1" applyFont="1" applyBorder="1" applyAlignment="1">
      <alignment horizontal="center" vertical="center" wrapText="1"/>
    </xf>
    <xf numFmtId="49" fontId="15" fillId="0" borderId="1" xfId="0" applyNumberFormat="1"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49" fontId="13"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49" fontId="13" fillId="0" borderId="1" xfId="0" applyNumberFormat="1" applyFont="1" applyBorder="1" applyAlignment="1">
      <alignment vertical="center" wrapText="1"/>
    </xf>
    <xf numFmtId="2" fontId="13" fillId="0" borderId="1" xfId="0" applyNumberFormat="1" applyFont="1" applyBorder="1" applyAlignment="1">
      <alignment horizontal="center" vertical="center"/>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2"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2" fontId="18" fillId="0" borderId="7"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2" fontId="18" fillId="0" borderId="1" xfId="0" applyNumberFormat="1" applyFont="1" applyBorder="1" applyAlignment="1">
      <alignment horizontal="center" vertical="center" wrapText="1"/>
    </xf>
    <xf numFmtId="2"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vertical="center" wrapText="1"/>
    </xf>
    <xf numFmtId="0" fontId="19" fillId="0" borderId="0" xfId="0" applyFont="1"/>
    <xf numFmtId="2" fontId="13" fillId="0" borderId="1" xfId="0" applyNumberFormat="1" applyFont="1" applyBorder="1" applyAlignment="1">
      <alignment vertical="center"/>
    </xf>
    <xf numFmtId="2" fontId="15" fillId="0" borderId="1" xfId="0" applyNumberFormat="1" applyFont="1" applyBorder="1" applyAlignment="1">
      <alignment wrapText="1"/>
    </xf>
    <xf numFmtId="2" fontId="16" fillId="0" borderId="1" xfId="0" applyNumberFormat="1" applyFont="1" applyBorder="1" applyAlignment="1">
      <alignment wrapText="1"/>
    </xf>
    <xf numFmtId="2" fontId="13" fillId="0" borderId="1" xfId="0" applyNumberFormat="1" applyFont="1" applyBorder="1" applyAlignment="1">
      <alignment wrapText="1"/>
    </xf>
    <xf numFmtId="2" fontId="5" fillId="0" borderId="1" xfId="0" applyNumberFormat="1" applyFont="1" applyBorder="1" applyAlignment="1">
      <alignment horizontal="justify" vertical="center" wrapText="1"/>
    </xf>
    <xf numFmtId="2" fontId="9" fillId="0" borderId="0" xfId="0" applyNumberFormat="1" applyFont="1" applyAlignment="1">
      <alignment horizontal="center" vertical="center"/>
    </xf>
    <xf numFmtId="0" fontId="16" fillId="0" borderId="0" xfId="0" applyFont="1" applyAlignment="1">
      <alignment vertical="center" wrapText="1"/>
    </xf>
    <xf numFmtId="0" fontId="15" fillId="0" borderId="0" xfId="0" applyFont="1" applyAlignment="1">
      <alignment vertical="center" wrapText="1"/>
    </xf>
    <xf numFmtId="0" fontId="15" fillId="0" borderId="5" xfId="0" applyFont="1" applyBorder="1" applyAlignment="1">
      <alignment horizontal="left" vertical="center" wrapText="1"/>
    </xf>
    <xf numFmtId="2" fontId="15" fillId="0" borderId="5"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16" fillId="0" borderId="5" xfId="0" applyFont="1" applyBorder="1" applyAlignment="1">
      <alignment horizontal="left" vertical="center" wrapText="1"/>
    </xf>
    <xf numFmtId="2" fontId="16"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2" fontId="13" fillId="0" borderId="3" xfId="0" applyNumberFormat="1"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49" fontId="15" fillId="0" borderId="1" xfId="0" applyNumberFormat="1" applyFont="1" applyBorder="1" applyAlignment="1">
      <alignment horizontal="center" vertical="top" wrapText="1"/>
    </xf>
    <xf numFmtId="49" fontId="13" fillId="0" borderId="1" xfId="0" applyNumberFormat="1" applyFont="1" applyBorder="1" applyAlignment="1">
      <alignment vertical="top" wrapText="1"/>
    </xf>
    <xf numFmtId="0" fontId="13" fillId="0" borderId="1" xfId="0" applyFont="1" applyBorder="1" applyAlignment="1">
      <alignment horizontal="left" vertical="top" wrapText="1"/>
    </xf>
    <xf numFmtId="2" fontId="5" fillId="0" borderId="1" xfId="0" applyNumberFormat="1" applyFont="1" applyBorder="1" applyAlignment="1">
      <alignment horizontal="center" vertical="top" wrapText="1"/>
    </xf>
    <xf numFmtId="2" fontId="16" fillId="0" borderId="3" xfId="0" applyNumberFormat="1" applyFont="1" applyBorder="1" applyAlignment="1">
      <alignment horizontal="justify" vertical="center" wrapText="1"/>
    </xf>
    <xf numFmtId="2" fontId="13" fillId="0" borderId="1" xfId="0" applyNumberFormat="1" applyFont="1" applyBorder="1" applyAlignment="1">
      <alignment vertical="top"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6" fillId="0" borderId="1" xfId="2" applyFont="1" applyBorder="1" applyAlignment="1">
      <alignment horizontal="center" vertical="center"/>
    </xf>
    <xf numFmtId="0" fontId="16" fillId="0" borderId="1" xfId="2" applyFont="1" applyBorder="1" applyAlignment="1">
      <alignment horizontal="justify" vertical="center" wrapText="1"/>
    </xf>
    <xf numFmtId="2" fontId="16" fillId="0" borderId="1" xfId="6" applyNumberFormat="1" applyFont="1" applyBorder="1" applyAlignment="1">
      <alignment horizontal="center" vertical="center"/>
    </xf>
    <xf numFmtId="0" fontId="15" fillId="0" borderId="1" xfId="2" applyFont="1" applyBorder="1" applyAlignment="1">
      <alignment horizontal="center" vertical="center"/>
    </xf>
    <xf numFmtId="0" fontId="13" fillId="0" borderId="1" xfId="2" applyFont="1" applyBorder="1" applyAlignment="1">
      <alignment horizontal="justify" vertical="center" wrapText="1"/>
    </xf>
    <xf numFmtId="2" fontId="5" fillId="0" borderId="1" xfId="6" applyNumberFormat="1" applyFont="1" applyBorder="1" applyAlignment="1">
      <alignment horizontal="center" vertical="center"/>
    </xf>
    <xf numFmtId="2" fontId="16" fillId="0" borderId="1" xfId="2" applyNumberFormat="1" applyFont="1" applyBorder="1" applyAlignment="1">
      <alignment horizontal="center" vertical="center"/>
    </xf>
    <xf numFmtId="2" fontId="5" fillId="0" borderId="1" xfId="2" applyNumberFormat="1" applyFont="1" applyBorder="1" applyAlignment="1">
      <alignment horizontal="center" vertical="center"/>
    </xf>
    <xf numFmtId="0" fontId="13" fillId="0" borderId="1" xfId="4" applyFont="1" applyBorder="1" applyAlignment="1">
      <alignment horizontal="left" vertical="center"/>
    </xf>
    <xf numFmtId="0" fontId="13" fillId="0" borderId="1" xfId="4" applyFont="1" applyBorder="1" applyAlignment="1">
      <alignment horizontal="left" vertical="center" wrapText="1"/>
    </xf>
    <xf numFmtId="0" fontId="13" fillId="0" borderId="1" xfId="0" applyFont="1" applyBorder="1" applyAlignment="1">
      <alignment vertical="center"/>
    </xf>
    <xf numFmtId="2" fontId="5" fillId="0" borderId="1" xfId="0" applyNumberFormat="1" applyFont="1" applyBorder="1" applyAlignment="1">
      <alignment vertical="top" wrapText="1"/>
    </xf>
    <xf numFmtId="1" fontId="16" fillId="0" borderId="1" xfId="0" applyNumberFormat="1" applyFont="1" applyBorder="1" applyAlignment="1">
      <alignment horizontal="center" vertical="center" wrapText="1"/>
    </xf>
    <xf numFmtId="2" fontId="16"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7" xfId="0" applyNumberFormat="1" applyFont="1" applyBorder="1" applyAlignment="1">
      <alignment horizontal="center" vertical="center" wrapText="1"/>
    </xf>
    <xf numFmtId="2" fontId="5" fillId="0" borderId="0" xfId="0" applyNumberFormat="1" applyFont="1"/>
    <xf numFmtId="2" fontId="15" fillId="0" borderId="1" xfId="0" applyNumberFormat="1" applyFont="1" applyBorder="1" applyAlignment="1">
      <alignment vertical="center" wrapText="1"/>
    </xf>
    <xf numFmtId="2" fontId="13" fillId="0" borderId="3" xfId="0" applyNumberFormat="1" applyFont="1" applyBorder="1"/>
    <xf numFmtId="2" fontId="5" fillId="0" borderId="6" xfId="0" applyNumberFormat="1" applyFont="1" applyBorder="1" applyAlignment="1">
      <alignment horizontal="center" vertical="center"/>
    </xf>
    <xf numFmtId="2" fontId="5" fillId="0" borderId="7" xfId="0" applyNumberFormat="1" applyFont="1" applyBorder="1"/>
    <xf numFmtId="2" fontId="16" fillId="0" borderId="6" xfId="0" applyNumberFormat="1" applyFont="1" applyBorder="1" applyAlignment="1">
      <alignment horizontal="center" vertical="center"/>
    </xf>
    <xf numFmtId="2" fontId="16" fillId="0" borderId="7" xfId="0" applyNumberFormat="1" applyFont="1" applyBorder="1" applyAlignment="1">
      <alignment horizontal="center"/>
    </xf>
    <xf numFmtId="2" fontId="5" fillId="0" borderId="7" xfId="0" applyNumberFormat="1" applyFont="1" applyBorder="1" applyAlignment="1">
      <alignment horizontal="center"/>
    </xf>
    <xf numFmtId="0" fontId="13" fillId="0" borderId="1" xfId="0" applyFont="1" applyBorder="1" applyAlignment="1">
      <alignment horizontal="left" vertical="center"/>
    </xf>
    <xf numFmtId="2" fontId="5" fillId="0" borderId="8" xfId="0" applyNumberFormat="1" applyFont="1" applyBorder="1" applyAlignment="1">
      <alignment horizontal="center" vertical="center"/>
    </xf>
    <xf numFmtId="2" fontId="5" fillId="0" borderId="9" xfId="0" applyNumberFormat="1" applyFont="1" applyBorder="1"/>
    <xf numFmtId="2" fontId="5" fillId="0" borderId="0" xfId="0" applyNumberFormat="1" applyFont="1" applyAlignment="1">
      <alignment horizontal="center" vertical="center"/>
    </xf>
    <xf numFmtId="165" fontId="18" fillId="0" borderId="0" xfId="0" applyNumberFormat="1" applyFont="1" applyAlignment="1">
      <alignment horizontal="center" vertical="center" wrapText="1"/>
    </xf>
    <xf numFmtId="49" fontId="18" fillId="0" borderId="0" xfId="0" applyNumberFormat="1" applyFont="1" applyAlignment="1">
      <alignment horizontal="justify" vertical="center" wrapText="1"/>
    </xf>
    <xf numFmtId="49" fontId="18" fillId="0" borderId="7" xfId="0" applyNumberFormat="1" applyFont="1" applyBorder="1" applyAlignment="1">
      <alignment horizontal="center" vertical="center" wrapText="1"/>
    </xf>
    <xf numFmtId="49" fontId="18" fillId="0" borderId="1" xfId="0" applyNumberFormat="1" applyFont="1" applyBorder="1" applyAlignment="1">
      <alignment horizontal="justify" vertical="center" wrapText="1"/>
    </xf>
    <xf numFmtId="165" fontId="18"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0" fontId="5" fillId="2" borderId="0" xfId="0" applyFont="1" applyFill="1"/>
    <xf numFmtId="0" fontId="18" fillId="0" borderId="7" xfId="0" applyFont="1" applyBorder="1" applyAlignment="1">
      <alignment vertical="center" wrapText="1"/>
    </xf>
    <xf numFmtId="2" fontId="9" fillId="0" borderId="0" xfId="0" applyNumberFormat="1" applyFont="1"/>
    <xf numFmtId="2" fontId="9" fillId="2" borderId="0" xfId="0" applyNumberFormat="1" applyFont="1" applyFill="1"/>
    <xf numFmtId="4" fontId="9" fillId="0" borderId="0" xfId="0" applyNumberFormat="1" applyFont="1" applyAlignment="1">
      <alignment vertical="center"/>
    </xf>
    <xf numFmtId="4" fontId="0" fillId="0" borderId="0" xfId="0" applyNumberFormat="1" applyAlignment="1">
      <alignment vertical="center"/>
    </xf>
    <xf numFmtId="0" fontId="13" fillId="0" borderId="1" xfId="0" applyFont="1" applyBorder="1"/>
    <xf numFmtId="0" fontId="9" fillId="2" borderId="0" xfId="0" applyFont="1" applyFill="1"/>
    <xf numFmtId="0" fontId="13" fillId="0" borderId="0" xfId="0" applyFont="1"/>
    <xf numFmtId="2" fontId="11" fillId="0" borderId="0" xfId="0" applyNumberFormat="1" applyFont="1"/>
    <xf numFmtId="49" fontId="13" fillId="2" borderId="1" xfId="0" applyNumberFormat="1" applyFont="1" applyFill="1" applyBorder="1" applyAlignment="1">
      <alignment horizontal="justify" vertical="center" wrapText="1"/>
    </xf>
    <xf numFmtId="49" fontId="13" fillId="2" borderId="1" xfId="0" applyNumberFormat="1" applyFont="1" applyFill="1" applyBorder="1" applyAlignment="1">
      <alignment horizontal="left" vertical="center" wrapText="1"/>
    </xf>
    <xf numFmtId="0" fontId="16" fillId="0" borderId="0" xfId="0" applyFont="1" applyAlignment="1">
      <alignment horizontal="center" vertical="center"/>
    </xf>
    <xf numFmtId="0" fontId="9" fillId="0" borderId="0" xfId="0" applyFont="1" applyAlignment="1">
      <alignment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49" fontId="15" fillId="2" borderId="1" xfId="0" applyNumberFormat="1" applyFont="1" applyFill="1" applyBorder="1" applyAlignment="1">
      <alignment horizontal="justify" vertical="center" wrapText="1"/>
    </xf>
    <xf numFmtId="2" fontId="15" fillId="2"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5" fillId="0" borderId="5"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3" fillId="2" borderId="5" xfId="0" applyFont="1" applyFill="1" applyBorder="1" applyAlignment="1">
      <alignment horizontal="left" vertical="center" wrapText="1"/>
    </xf>
    <xf numFmtId="0" fontId="5" fillId="0" borderId="1" xfId="0" applyFont="1" applyBorder="1" applyAlignment="1">
      <alignment horizontal="justify" vertical="center" wrapText="1"/>
    </xf>
    <xf numFmtId="2" fontId="15" fillId="2" borderId="1" xfId="0" applyNumberFormat="1" applyFont="1" applyFill="1" applyBorder="1" applyAlignment="1">
      <alignment horizontal="center" vertical="center"/>
    </xf>
    <xf numFmtId="0" fontId="13" fillId="2" borderId="1" xfId="0" applyFont="1" applyFill="1" applyBorder="1" applyAlignment="1">
      <alignment vertical="center" wrapText="1"/>
    </xf>
    <xf numFmtId="49" fontId="16" fillId="2" borderId="1" xfId="0" applyNumberFormat="1" applyFont="1" applyFill="1" applyBorder="1" applyAlignment="1">
      <alignment horizontal="justify" vertical="center" wrapText="1"/>
    </xf>
    <xf numFmtId="2" fontId="5"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2"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2" fontId="22" fillId="0" borderId="1" xfId="0" applyNumberFormat="1" applyFont="1" applyBorder="1" applyAlignment="1">
      <alignment horizontal="justify" vertical="center" wrapText="1"/>
    </xf>
    <xf numFmtId="2" fontId="22" fillId="0" borderId="1" xfId="0" applyNumberFormat="1" applyFont="1" applyBorder="1" applyAlignment="1">
      <alignment horizontal="center" vertical="center"/>
    </xf>
    <xf numFmtId="2" fontId="23" fillId="0" borderId="1" xfId="0" applyNumberFormat="1" applyFont="1" applyBorder="1" applyAlignment="1">
      <alignment horizontal="justify" vertical="center" wrapText="1"/>
    </xf>
    <xf numFmtId="2" fontId="24" fillId="0" borderId="1" xfId="0" applyNumberFormat="1" applyFont="1" applyBorder="1" applyAlignment="1">
      <alignment horizontal="center" vertical="center" wrapText="1"/>
    </xf>
    <xf numFmtId="2" fontId="25" fillId="0" borderId="1" xfId="0" applyNumberFormat="1" applyFont="1" applyBorder="1" applyAlignment="1">
      <alignment horizontal="center" vertical="center" wrapText="1"/>
    </xf>
    <xf numFmtId="2" fontId="25" fillId="0" borderId="1" xfId="0" applyNumberFormat="1" applyFont="1" applyBorder="1" applyAlignment="1">
      <alignment horizontal="justify" vertical="center" wrapText="1"/>
    </xf>
    <xf numFmtId="165" fontId="22" fillId="0" borderId="1" xfId="0" applyNumberFormat="1" applyFont="1" applyBorder="1" applyAlignment="1">
      <alignment horizontal="center" vertical="center" wrapText="1"/>
    </xf>
    <xf numFmtId="2" fontId="22" fillId="0" borderId="7" xfId="0" applyNumberFormat="1" applyFont="1" applyBorder="1" applyAlignment="1">
      <alignment horizontal="justify" vertical="center" wrapText="1"/>
    </xf>
    <xf numFmtId="0" fontId="23" fillId="0" borderId="7" xfId="0" applyFont="1" applyBorder="1" applyAlignment="1">
      <alignment vertical="center" wrapText="1"/>
    </xf>
    <xf numFmtId="49" fontId="25" fillId="0" borderId="1" xfId="0" applyNumberFormat="1" applyFont="1" applyBorder="1" applyAlignment="1">
      <alignment horizontal="justify" vertical="center" wrapText="1"/>
    </xf>
    <xf numFmtId="0" fontId="23" fillId="0" borderId="1" xfId="0" applyFont="1" applyBorder="1" applyAlignment="1">
      <alignment horizontal="left" vertical="center" wrapText="1"/>
    </xf>
    <xf numFmtId="2" fontId="23" fillId="0" borderId="1" xfId="0" applyNumberFormat="1" applyFont="1" applyBorder="1" applyAlignment="1">
      <alignment vertical="center" wrapText="1"/>
    </xf>
    <xf numFmtId="49" fontId="23" fillId="0" borderId="1" xfId="0" applyNumberFormat="1" applyFont="1" applyBorder="1" applyAlignment="1">
      <alignment horizontal="justify" vertical="center" wrapText="1"/>
    </xf>
    <xf numFmtId="2" fontId="23" fillId="0" borderId="1" xfId="0" applyNumberFormat="1" applyFont="1" applyBorder="1" applyAlignment="1">
      <alignment horizontal="center" vertical="center" wrapText="1"/>
    </xf>
    <xf numFmtId="2" fontId="25" fillId="0" borderId="1" xfId="0" applyNumberFormat="1" applyFont="1" applyBorder="1" applyAlignment="1">
      <alignment horizontal="center" vertical="center"/>
    </xf>
    <xf numFmtId="2" fontId="24" fillId="0" borderId="1" xfId="0" applyNumberFormat="1" applyFont="1" applyBorder="1" applyAlignment="1">
      <alignment horizontal="center" vertical="center"/>
    </xf>
    <xf numFmtId="0" fontId="23" fillId="0" borderId="1" xfId="0" applyFont="1" applyBorder="1" applyAlignment="1">
      <alignment wrapText="1"/>
    </xf>
    <xf numFmtId="2" fontId="24" fillId="0" borderId="1" xfId="0" applyNumberFormat="1" applyFont="1" applyBorder="1" applyAlignment="1">
      <alignment vertical="center"/>
    </xf>
    <xf numFmtId="49" fontId="22" fillId="0" borderId="7" xfId="0" applyNumberFormat="1" applyFont="1" applyBorder="1" applyAlignment="1">
      <alignment horizontal="left" vertical="center" wrapText="1"/>
    </xf>
    <xf numFmtId="49" fontId="22" fillId="0" borderId="1" xfId="0" applyNumberFormat="1" applyFont="1" applyBorder="1" applyAlignment="1">
      <alignment horizontal="center" vertical="center" wrapText="1"/>
    </xf>
    <xf numFmtId="49" fontId="22" fillId="0" borderId="7" xfId="0" applyNumberFormat="1" applyFont="1" applyBorder="1" applyAlignment="1">
      <alignment horizontal="justify" vertical="center" wrapText="1"/>
    </xf>
    <xf numFmtId="49" fontId="25" fillId="0" borderId="1" xfId="0" applyNumberFormat="1" applyFont="1" applyBorder="1" applyAlignment="1">
      <alignment horizontal="center" vertical="center" wrapText="1"/>
    </xf>
    <xf numFmtId="49" fontId="25" fillId="0" borderId="7"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49" fontId="24" fillId="0" borderId="1" xfId="0" applyNumberFormat="1" applyFont="1" applyBorder="1" applyAlignment="1">
      <alignment horizontal="center" vertical="center" wrapText="1"/>
    </xf>
    <xf numFmtId="49" fontId="23" fillId="2" borderId="7" xfId="0" applyNumberFormat="1" applyFont="1" applyFill="1" applyBorder="1" applyAlignment="1">
      <alignment horizontal="justify" vertical="center" wrapText="1"/>
    </xf>
    <xf numFmtId="0" fontId="23" fillId="2" borderId="7" xfId="0" applyFont="1" applyFill="1" applyBorder="1" applyAlignment="1">
      <alignment vertical="center" wrapText="1"/>
    </xf>
    <xf numFmtId="49" fontId="23" fillId="2" borderId="1" xfId="0" applyNumberFormat="1" applyFont="1" applyFill="1" applyBorder="1" applyAlignment="1">
      <alignment horizontal="justify" vertical="center" wrapText="1"/>
    </xf>
    <xf numFmtId="0" fontId="22" fillId="0" borderId="7" xfId="0" applyFont="1" applyBorder="1" applyAlignment="1">
      <alignment vertical="center" wrapText="1"/>
    </xf>
    <xf numFmtId="0" fontId="25" fillId="0" borderId="7" xfId="0" applyFont="1" applyBorder="1" applyAlignment="1">
      <alignment vertical="center" wrapText="1"/>
    </xf>
    <xf numFmtId="0" fontId="24" fillId="0" borderId="7" xfId="0" applyFont="1" applyBorder="1" applyAlignment="1">
      <alignment horizontal="left" vertical="center" wrapText="1"/>
    </xf>
    <xf numFmtId="49" fontId="23" fillId="0" borderId="7" xfId="0" applyNumberFormat="1" applyFont="1" applyBorder="1" applyAlignment="1">
      <alignment horizontal="left" vertical="center" wrapText="1"/>
    </xf>
    <xf numFmtId="49" fontId="24" fillId="0" borderId="7" xfId="0" applyNumberFormat="1" applyFont="1" applyBorder="1" applyAlignment="1">
      <alignment horizontal="justify" vertical="center" wrapText="1"/>
    </xf>
    <xf numFmtId="0" fontId="24" fillId="0" borderId="1" xfId="0" applyFont="1" applyBorder="1"/>
    <xf numFmtId="2" fontId="24" fillId="0" borderId="1" xfId="0" applyNumberFormat="1" applyFont="1" applyBorder="1"/>
    <xf numFmtId="49" fontId="24" fillId="0" borderId="7" xfId="0" applyNumberFormat="1" applyFont="1" applyBorder="1" applyAlignment="1">
      <alignment horizontal="left" vertical="center" wrapText="1"/>
    </xf>
    <xf numFmtId="0" fontId="23" fillId="0" borderId="7" xfId="0" applyFont="1" applyBorder="1" applyAlignment="1">
      <alignment horizontal="left" vertical="center" wrapText="1"/>
    </xf>
    <xf numFmtId="0" fontId="25" fillId="0" borderId="7" xfId="0" applyFont="1" applyBorder="1" applyAlignment="1">
      <alignment horizontal="left" vertical="center" wrapText="1"/>
    </xf>
    <xf numFmtId="0" fontId="23" fillId="2" borderId="7"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0" borderId="1" xfId="0" applyFont="1" applyBorder="1" applyAlignment="1">
      <alignment horizontal="center" vertical="center"/>
    </xf>
    <xf numFmtId="0" fontId="24" fillId="0" borderId="7" xfId="0" applyFont="1" applyBorder="1" applyAlignment="1">
      <alignment vertical="center" wrapText="1"/>
    </xf>
    <xf numFmtId="49" fontId="23"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2" fontId="22" fillId="2" borderId="1" xfId="0" applyNumberFormat="1" applyFont="1" applyFill="1" applyBorder="1" applyAlignment="1">
      <alignment horizontal="center" vertical="center"/>
    </xf>
    <xf numFmtId="0" fontId="22" fillId="0" borderId="7" xfId="0" applyFont="1" applyBorder="1" applyAlignment="1">
      <alignment horizontal="justify" vertical="center" wrapText="1"/>
    </xf>
    <xf numFmtId="0" fontId="23" fillId="0" borderId="7" xfId="0" applyFont="1" applyBorder="1" applyAlignment="1">
      <alignment horizontal="justify" vertical="center" wrapText="1"/>
    </xf>
    <xf numFmtId="0" fontId="25" fillId="0" borderId="1" xfId="0" applyFont="1" applyBorder="1" applyAlignment="1">
      <alignment horizontal="center" vertical="center" wrapText="1"/>
    </xf>
    <xf numFmtId="0" fontId="25" fillId="0" borderId="7" xfId="0" applyFont="1" applyBorder="1" applyAlignment="1">
      <alignment horizontal="justify" vertical="center"/>
    </xf>
    <xf numFmtId="0" fontId="25" fillId="0" borderId="1" xfId="0" applyFont="1" applyBorder="1" applyAlignment="1">
      <alignment horizontal="justify" vertical="center" wrapText="1"/>
    </xf>
    <xf numFmtId="0" fontId="25" fillId="0" borderId="7" xfId="0" applyFont="1" applyBorder="1" applyAlignment="1">
      <alignment horizontal="justify" vertical="center" wrapText="1"/>
    </xf>
    <xf numFmtId="0" fontId="23" fillId="0" borderId="1" xfId="0" applyFont="1" applyBorder="1" applyAlignment="1">
      <alignment horizontal="justify" vertical="center" wrapText="1"/>
    </xf>
    <xf numFmtId="0" fontId="24" fillId="0" borderId="1" xfId="0" applyFont="1" applyBorder="1" applyAlignment="1">
      <alignment horizontal="justify" vertical="center" wrapText="1"/>
    </xf>
    <xf numFmtId="2" fontId="25" fillId="2" borderId="1" xfId="0" applyNumberFormat="1" applyFont="1" applyFill="1" applyBorder="1" applyAlignment="1">
      <alignment horizontal="center" vertical="center"/>
    </xf>
    <xf numFmtId="0" fontId="23" fillId="0" borderId="1" xfId="0" applyFont="1" applyBorder="1" applyAlignment="1">
      <alignment vertical="center" wrapText="1"/>
    </xf>
    <xf numFmtId="0" fontId="22" fillId="0" borderId="1" xfId="0" applyFont="1" applyBorder="1" applyAlignment="1">
      <alignment vertical="center" wrapText="1"/>
    </xf>
    <xf numFmtId="0" fontId="23" fillId="0" borderId="1" xfId="0" applyFont="1" applyBorder="1" applyAlignment="1">
      <alignment vertical="top" wrapText="1"/>
    </xf>
    <xf numFmtId="2" fontId="22" fillId="0" borderId="1" xfId="0" applyNumberFormat="1" applyFont="1" applyBorder="1" applyAlignment="1">
      <alignment vertical="center"/>
    </xf>
    <xf numFmtId="0" fontId="23" fillId="0" borderId="7" xfId="0" applyFont="1" applyBorder="1"/>
    <xf numFmtId="0" fontId="24" fillId="0" borderId="1" xfId="0" applyFont="1" applyBorder="1" applyAlignment="1">
      <alignment horizontal="center" vertical="center"/>
    </xf>
    <xf numFmtId="0" fontId="23" fillId="0" borderId="1" xfId="0" applyFont="1" applyBorder="1"/>
    <xf numFmtId="2" fontId="23" fillId="0" borderId="7" xfId="0" applyNumberFormat="1" applyFont="1" applyBorder="1" applyAlignment="1">
      <alignment horizontal="justify" vertical="center" wrapText="1"/>
    </xf>
    <xf numFmtId="0" fontId="23" fillId="0" borderId="1" xfId="0" applyFont="1" applyBorder="1" applyAlignment="1">
      <alignment horizontal="justify" vertical="center"/>
    </xf>
    <xf numFmtId="49" fontId="22" fillId="0" borderId="1" xfId="0" applyNumberFormat="1" applyFont="1" applyBorder="1" applyAlignment="1">
      <alignment horizontal="justify" vertical="center" wrapText="1"/>
    </xf>
    <xf numFmtId="49" fontId="24" fillId="0" borderId="1" xfId="0" applyNumberFormat="1" applyFont="1" applyBorder="1" applyAlignment="1">
      <alignment horizontal="justify" vertical="center" wrapText="1"/>
    </xf>
    <xf numFmtId="49" fontId="23" fillId="0" borderId="7" xfId="0" applyNumberFormat="1" applyFont="1" applyBorder="1" applyAlignment="1">
      <alignment vertical="center" wrapText="1"/>
    </xf>
    <xf numFmtId="0" fontId="23" fillId="0" borderId="7" xfId="0" applyFont="1" applyBorder="1" applyAlignment="1">
      <alignment horizontal="left" vertical="top" wrapText="1"/>
    </xf>
    <xf numFmtId="2" fontId="22" fillId="0" borderId="7" xfId="0" applyNumberFormat="1" applyFont="1" applyBorder="1" applyAlignment="1">
      <alignment vertical="center"/>
    </xf>
    <xf numFmtId="2" fontId="23" fillId="0" borderId="6" xfId="0" applyNumberFormat="1" applyFont="1" applyBorder="1" applyAlignment="1">
      <alignment vertical="center" wrapText="1"/>
    </xf>
    <xf numFmtId="2" fontId="23" fillId="0" borderId="7" xfId="0" applyNumberFormat="1" applyFont="1" applyBorder="1" applyAlignment="1">
      <alignment vertical="center" wrapText="1"/>
    </xf>
    <xf numFmtId="2" fontId="24" fillId="0" borderId="1" xfId="0" applyNumberFormat="1" applyFont="1" applyBorder="1" applyAlignment="1">
      <alignment horizontal="center"/>
    </xf>
    <xf numFmtId="2" fontId="23" fillId="0" borderId="1" xfId="0" applyNumberFormat="1" applyFont="1" applyBorder="1" applyAlignment="1">
      <alignment vertical="top" wrapText="1"/>
    </xf>
    <xf numFmtId="49" fontId="22" fillId="0" borderId="7" xfId="0" applyNumberFormat="1" applyFont="1" applyBorder="1" applyAlignment="1">
      <alignment vertical="center" wrapText="1"/>
    </xf>
    <xf numFmtId="2" fontId="22" fillId="0" borderId="1" xfId="0" applyNumberFormat="1" applyFont="1" applyBorder="1" applyAlignment="1">
      <alignment vertical="center" wrapText="1"/>
    </xf>
    <xf numFmtId="49" fontId="22"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49" fontId="23" fillId="0" borderId="1" xfId="0" applyNumberFormat="1" applyFont="1" applyBorder="1" applyAlignment="1">
      <alignment horizontal="justify" vertical="top" wrapText="1"/>
    </xf>
    <xf numFmtId="0" fontId="23" fillId="0" borderId="1" xfId="6" applyFont="1" applyBorder="1" applyAlignment="1">
      <alignment horizontal="justify" vertical="center" wrapText="1"/>
    </xf>
    <xf numFmtId="2" fontId="25" fillId="0" borderId="1" xfId="6" applyNumberFormat="1" applyFont="1" applyBorder="1" applyAlignment="1">
      <alignment horizontal="center" vertical="center"/>
    </xf>
    <xf numFmtId="0" fontId="24" fillId="2" borderId="1" xfId="6" applyFont="1" applyFill="1" applyBorder="1" applyAlignment="1">
      <alignment horizontal="center" vertical="center"/>
    </xf>
    <xf numFmtId="0" fontId="24" fillId="0" borderId="1" xfId="6" applyFont="1" applyBorder="1" applyAlignment="1">
      <alignment horizontal="justify" vertical="center" wrapText="1"/>
    </xf>
    <xf numFmtId="2" fontId="24" fillId="0" borderId="1" xfId="6" applyNumberFormat="1" applyFont="1" applyBorder="1" applyAlignment="1">
      <alignment horizontal="center" vertical="center"/>
    </xf>
    <xf numFmtId="0" fontId="22" fillId="2" borderId="1" xfId="6" applyFont="1" applyFill="1" applyBorder="1" applyAlignment="1">
      <alignment horizontal="center" vertical="center"/>
    </xf>
    <xf numFmtId="2" fontId="22" fillId="0" borderId="1" xfId="6" applyNumberFormat="1" applyFont="1" applyBorder="1" applyAlignment="1">
      <alignment horizontal="center" vertical="center"/>
    </xf>
    <xf numFmtId="0" fontId="25" fillId="2" borderId="1" xfId="6" applyFont="1" applyFill="1" applyBorder="1" applyAlignment="1">
      <alignment horizontal="center" vertical="center"/>
    </xf>
    <xf numFmtId="0" fontId="25" fillId="0" borderId="1" xfId="6" applyFont="1" applyBorder="1" applyAlignment="1">
      <alignment horizontal="justify" vertical="center" wrapText="1"/>
    </xf>
    <xf numFmtId="0" fontId="25" fillId="2" borderId="1" xfId="0" applyFont="1" applyFill="1" applyBorder="1" applyAlignment="1">
      <alignment horizontal="center" vertical="center" wrapText="1"/>
    </xf>
    <xf numFmtId="165" fontId="22" fillId="2" borderId="1" xfId="0" applyNumberFormat="1" applyFont="1" applyFill="1" applyBorder="1" applyAlignment="1">
      <alignment horizontal="center" vertical="center"/>
    </xf>
    <xf numFmtId="0" fontId="23" fillId="0" borderId="1" xfId="4" applyFont="1" applyBorder="1" applyAlignment="1">
      <alignment horizontal="left" vertical="center"/>
    </xf>
    <xf numFmtId="0" fontId="23" fillId="0" borderId="1" xfId="4" applyFont="1" applyBorder="1" applyAlignment="1">
      <alignment horizontal="left" vertical="center" wrapText="1"/>
    </xf>
    <xf numFmtId="0" fontId="22" fillId="0" borderId="1" xfId="6" applyFont="1" applyBorder="1" applyAlignment="1">
      <alignment horizontal="justify" vertical="center" wrapText="1"/>
    </xf>
    <xf numFmtId="0" fontId="25"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3" fillId="2" borderId="1" xfId="6" applyFont="1" applyFill="1" applyBorder="1" applyAlignment="1">
      <alignment horizontal="justify" vertical="center" wrapText="1"/>
    </xf>
    <xf numFmtId="1" fontId="25" fillId="0" borderId="1" xfId="0" applyNumberFormat="1" applyFont="1" applyBorder="1" applyAlignment="1">
      <alignment horizontal="center" vertical="center" wrapText="1"/>
    </xf>
    <xf numFmtId="2" fontId="24" fillId="0" borderId="1" xfId="0" applyNumberFormat="1" applyFont="1" applyBorder="1" applyAlignment="1">
      <alignment horizontal="justify" vertical="center" wrapText="1"/>
    </xf>
    <xf numFmtId="49" fontId="23"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49" fontId="25" fillId="0" borderId="3" xfId="0" applyNumberFormat="1" applyFont="1" applyBorder="1" applyAlignment="1">
      <alignment horizontal="center" vertical="center" wrapText="1"/>
    </xf>
    <xf numFmtId="2" fontId="23" fillId="0" borderId="1" xfId="0" applyNumberFormat="1" applyFont="1" applyBorder="1" applyAlignment="1">
      <alignment vertical="center"/>
    </xf>
    <xf numFmtId="2" fontId="22" fillId="0" borderId="1" xfId="0" applyNumberFormat="1" applyFont="1" applyBorder="1" applyAlignment="1">
      <alignment wrapText="1"/>
    </xf>
    <xf numFmtId="2" fontId="25" fillId="0" borderId="1" xfId="0" applyNumberFormat="1" applyFont="1" applyBorder="1" applyAlignment="1">
      <alignment wrapText="1"/>
    </xf>
    <xf numFmtId="2" fontId="24" fillId="0" borderId="1" xfId="0" applyNumberFormat="1" applyFont="1" applyBorder="1" applyAlignment="1">
      <alignment vertical="center" wrapText="1"/>
    </xf>
    <xf numFmtId="2" fontId="23" fillId="0" borderId="3" xfId="0" applyNumberFormat="1" applyFont="1" applyBorder="1"/>
    <xf numFmtId="2" fontId="24" fillId="0" borderId="6" xfId="0" applyNumberFormat="1" applyFont="1" applyBorder="1" applyAlignment="1">
      <alignment horizontal="center" vertical="center"/>
    </xf>
    <xf numFmtId="2" fontId="24" fillId="0" borderId="7" xfId="0" applyNumberFormat="1" applyFont="1" applyBorder="1" applyAlignment="1">
      <alignment horizontal="center" vertical="center"/>
    </xf>
    <xf numFmtId="2" fontId="23" fillId="0" borderId="1" xfId="0" applyNumberFormat="1" applyFont="1" applyBorder="1" applyAlignment="1">
      <alignment wrapText="1"/>
    </xf>
    <xf numFmtId="2" fontId="25" fillId="0" borderId="6" xfId="0" applyNumberFormat="1" applyFont="1" applyBorder="1" applyAlignment="1">
      <alignment horizontal="center" vertical="center"/>
    </xf>
    <xf numFmtId="2" fontId="25" fillId="0" borderId="7" xfId="0" applyNumberFormat="1" applyFont="1" applyBorder="1" applyAlignment="1">
      <alignment horizontal="center" vertical="center"/>
    </xf>
    <xf numFmtId="2" fontId="23" fillId="0" borderId="1" xfId="0" applyNumberFormat="1" applyFont="1" applyBorder="1" applyAlignment="1">
      <alignment horizontal="left" vertical="center"/>
    </xf>
    <xf numFmtId="2" fontId="24" fillId="0" borderId="8" xfId="0" applyNumberFormat="1" applyFont="1" applyBorder="1" applyAlignment="1">
      <alignment horizontal="center" vertical="center"/>
    </xf>
    <xf numFmtId="2" fontId="24" fillId="0" borderId="9" xfId="0" applyNumberFormat="1" applyFont="1" applyBorder="1" applyAlignment="1">
      <alignment horizontal="center" vertical="center"/>
    </xf>
    <xf numFmtId="0" fontId="22" fillId="0" borderId="1" xfId="0" applyFont="1" applyBorder="1" applyAlignment="1">
      <alignment vertical="center"/>
    </xf>
    <xf numFmtId="0" fontId="23" fillId="0" borderId="1" xfId="0" applyFont="1" applyBorder="1" applyAlignment="1">
      <alignment vertical="center"/>
    </xf>
    <xf numFmtId="49" fontId="24"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2" fontId="22" fillId="0" borderId="1" xfId="0" applyNumberFormat="1" applyFont="1" applyBorder="1" applyAlignment="1">
      <alignment horizontal="center"/>
    </xf>
    <xf numFmtId="0" fontId="22" fillId="0" borderId="1" xfId="0" applyFont="1" applyBorder="1" applyAlignment="1">
      <alignment horizontal="center" vertical="center"/>
    </xf>
    <xf numFmtId="2" fontId="26" fillId="0" borderId="1" xfId="0" applyNumberFormat="1" applyFont="1" applyBorder="1" applyAlignment="1">
      <alignment vertical="center"/>
    </xf>
    <xf numFmtId="0" fontId="22" fillId="0" borderId="1" xfId="0" applyFont="1" applyBorder="1" applyAlignment="1">
      <alignment horizontal="left" vertical="center" wrapText="1"/>
    </xf>
    <xf numFmtId="0" fontId="26" fillId="0" borderId="1" xfId="0" applyFont="1" applyBorder="1"/>
    <xf numFmtId="4" fontId="26" fillId="0" borderId="1" xfId="0" applyNumberFormat="1" applyFont="1" applyBorder="1" applyAlignment="1">
      <alignment vertical="center"/>
    </xf>
    <xf numFmtId="4" fontId="22" fillId="0" borderId="1" xfId="0" applyNumberFormat="1" applyFont="1" applyBorder="1" applyAlignment="1">
      <alignment horizontal="center" vertical="center"/>
    </xf>
    <xf numFmtId="4" fontId="25" fillId="0" borderId="1" xfId="0" applyNumberFormat="1" applyFont="1" applyBorder="1" applyAlignment="1">
      <alignment horizontal="center" vertical="center"/>
    </xf>
    <xf numFmtId="4" fontId="24" fillId="0" borderId="1" xfId="0" applyNumberFormat="1" applyFont="1" applyBorder="1" applyAlignment="1">
      <alignment horizontal="center" vertical="center" wrapText="1"/>
    </xf>
    <xf numFmtId="4" fontId="23" fillId="0" borderId="1" xfId="0" applyNumberFormat="1" applyFont="1" applyBorder="1" applyAlignment="1">
      <alignment horizontal="center" vertical="center" wrapText="1"/>
    </xf>
    <xf numFmtId="49" fontId="22" fillId="0" borderId="1" xfId="0" applyNumberFormat="1" applyFont="1" applyBorder="1" applyAlignment="1">
      <alignment horizontal="left" vertical="center" wrapText="1"/>
    </xf>
    <xf numFmtId="165" fontId="25" fillId="0" borderId="1" xfId="0" applyNumberFormat="1" applyFont="1" applyBorder="1" applyAlignment="1">
      <alignment horizontal="center" vertical="center" wrapText="1"/>
    </xf>
    <xf numFmtId="49" fontId="22" fillId="0" borderId="1" xfId="0" applyNumberFormat="1" applyFont="1" applyBorder="1" applyAlignment="1">
      <alignment vertical="center" wrapText="1"/>
    </xf>
    <xf numFmtId="165" fontId="24" fillId="0" borderId="1" xfId="0" applyNumberFormat="1" applyFont="1" applyBorder="1" applyAlignment="1">
      <alignment horizontal="center" vertical="center" wrapText="1"/>
    </xf>
    <xf numFmtId="49" fontId="24" fillId="0" borderId="1" xfId="0" applyNumberFormat="1" applyFont="1" applyBorder="1" applyAlignment="1">
      <alignment vertical="center" wrapText="1"/>
    </xf>
    <xf numFmtId="49" fontId="25" fillId="0" borderId="1" xfId="0" applyNumberFormat="1" applyFont="1" applyBorder="1" applyAlignment="1">
      <alignment vertical="center" wrapText="1"/>
    </xf>
    <xf numFmtId="49" fontId="24"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0" fontId="24" fillId="0" borderId="1" xfId="0" applyFont="1" applyBorder="1" applyAlignment="1">
      <alignment horizontal="left" vertical="center" wrapText="1"/>
    </xf>
    <xf numFmtId="49" fontId="23" fillId="0" borderId="1" xfId="0" applyNumberFormat="1" applyFont="1" applyBorder="1" applyAlignment="1">
      <alignment vertical="center" wrapText="1"/>
    </xf>
    <xf numFmtId="0" fontId="24" fillId="0" borderId="1" xfId="0" applyFont="1" applyBorder="1" applyAlignment="1">
      <alignment horizontal="center"/>
    </xf>
    <xf numFmtId="0" fontId="25" fillId="0" borderId="1" xfId="0" applyFont="1" applyBorder="1" applyAlignment="1">
      <alignment horizontal="center" vertical="center"/>
    </xf>
    <xf numFmtId="2" fontId="22" fillId="0" borderId="1" xfId="0" applyNumberFormat="1" applyFont="1" applyBorder="1" applyAlignment="1">
      <alignment horizontal="left" vertical="center"/>
    </xf>
    <xf numFmtId="2" fontId="25" fillId="0" borderId="1" xfId="0" applyNumberFormat="1" applyFont="1" applyBorder="1" applyAlignment="1">
      <alignment vertical="center" wrapText="1"/>
    </xf>
    <xf numFmtId="0" fontId="28" fillId="0" borderId="1" xfId="0" applyFont="1" applyBorder="1"/>
    <xf numFmtId="165" fontId="23" fillId="0" borderId="1" xfId="0" applyNumberFormat="1" applyFont="1" applyBorder="1" applyAlignment="1">
      <alignment horizontal="center" vertical="center" wrapText="1"/>
    </xf>
    <xf numFmtId="2" fontId="24" fillId="0" borderId="1" xfId="0" applyNumberFormat="1" applyFont="1" applyBorder="1" applyAlignment="1">
      <alignment wrapText="1"/>
    </xf>
    <xf numFmtId="2" fontId="23" fillId="0" borderId="1" xfId="0" applyNumberFormat="1" applyFont="1" applyBorder="1"/>
    <xf numFmtId="4" fontId="22"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4" fontId="24" fillId="0" borderId="1" xfId="0" applyNumberFormat="1" applyFont="1" applyBorder="1" applyAlignment="1">
      <alignment vertical="center"/>
    </xf>
    <xf numFmtId="0" fontId="23" fillId="2" borderId="1" xfId="0" applyFont="1" applyFill="1" applyBorder="1" applyAlignment="1">
      <alignment vertical="center" wrapText="1"/>
    </xf>
    <xf numFmtId="49" fontId="23" fillId="2" borderId="1" xfId="0" applyNumberFormat="1" applyFont="1" applyFill="1" applyBorder="1" applyAlignment="1">
      <alignment horizontal="left" vertical="center" wrapText="1"/>
    </xf>
    <xf numFmtId="49" fontId="24" fillId="2" borderId="1" xfId="0" applyNumberFormat="1" applyFont="1" applyFill="1" applyBorder="1" applyAlignment="1">
      <alignment horizontal="justify" vertical="center" wrapText="1"/>
    </xf>
    <xf numFmtId="4" fontId="24" fillId="2" borderId="1" xfId="0" applyNumberFormat="1" applyFont="1" applyFill="1" applyBorder="1" applyAlignment="1">
      <alignment horizontal="center" vertical="center" wrapText="1"/>
    </xf>
    <xf numFmtId="4" fontId="22" fillId="2" borderId="1" xfId="0" applyNumberFormat="1" applyFont="1" applyFill="1" applyBorder="1" applyAlignment="1">
      <alignment horizontal="center" vertical="center" wrapText="1"/>
    </xf>
    <xf numFmtId="4" fontId="24" fillId="0" borderId="1" xfId="0" applyNumberFormat="1" applyFont="1" applyBorder="1" applyAlignment="1">
      <alignment horizontal="center" vertical="center"/>
    </xf>
    <xf numFmtId="4" fontId="23" fillId="0" borderId="1" xfId="0" applyNumberFormat="1" applyFont="1" applyBorder="1" applyAlignment="1">
      <alignment horizontal="center" vertical="center"/>
    </xf>
    <xf numFmtId="165" fontId="22" fillId="0" borderId="1" xfId="0" applyNumberFormat="1" applyFont="1" applyBorder="1" applyAlignment="1">
      <alignment horizontal="center" vertical="center"/>
    </xf>
    <xf numFmtId="0" fontId="31" fillId="0" borderId="1" xfId="0" applyFont="1" applyBorder="1"/>
    <xf numFmtId="0" fontId="23" fillId="2" borderId="1" xfId="0" applyFont="1" applyFill="1" applyBorder="1" applyAlignment="1">
      <alignment horizontal="justify" vertical="center" wrapText="1"/>
    </xf>
    <xf numFmtId="165" fontId="22" fillId="0" borderId="1" xfId="0" applyNumberFormat="1" applyFont="1" applyBorder="1" applyAlignment="1">
      <alignment vertical="center" wrapText="1"/>
    </xf>
    <xf numFmtId="49" fontId="22" fillId="0" borderId="1" xfId="0" applyNumberFormat="1" applyFont="1" applyBorder="1" applyAlignment="1">
      <alignment horizontal="center" vertical="top" wrapText="1"/>
    </xf>
    <xf numFmtId="49" fontId="23" fillId="0" borderId="1" xfId="0" applyNumberFormat="1" applyFont="1" applyBorder="1" applyAlignment="1">
      <alignment vertical="top" wrapText="1"/>
    </xf>
    <xf numFmtId="0" fontId="23" fillId="0" borderId="1" xfId="0" applyFont="1" applyBorder="1" applyAlignment="1">
      <alignment horizontal="left" vertical="top" wrapText="1"/>
    </xf>
    <xf numFmtId="165" fontId="22" fillId="0" borderId="3" xfId="0" applyNumberFormat="1" applyFont="1" applyBorder="1" applyAlignment="1">
      <alignment horizontal="center" vertical="center" wrapText="1"/>
    </xf>
    <xf numFmtId="2" fontId="22" fillId="0" borderId="3" xfId="0" applyNumberFormat="1" applyFont="1" applyBorder="1" applyAlignment="1">
      <alignment horizontal="justify" vertical="center" wrapText="1"/>
    </xf>
    <xf numFmtId="0" fontId="24" fillId="0" borderId="1" xfId="0" applyFont="1" applyBorder="1" applyAlignment="1">
      <alignment vertical="center"/>
    </xf>
    <xf numFmtId="0" fontId="23" fillId="0" borderId="1" xfId="7" applyFont="1" applyBorder="1" applyAlignment="1">
      <alignment horizontal="justify" vertical="center" wrapText="1"/>
    </xf>
    <xf numFmtId="4" fontId="25" fillId="0" borderId="1" xfId="7" applyNumberFormat="1" applyFont="1" applyBorder="1" applyAlignment="1">
      <alignment horizontal="center" vertical="center"/>
    </xf>
    <xf numFmtId="0" fontId="24" fillId="0" borderId="1" xfId="7" applyFont="1" applyBorder="1" applyAlignment="1">
      <alignment horizontal="center" vertical="center"/>
    </xf>
    <xf numFmtId="0" fontId="24" fillId="0" borderId="1" xfId="7" applyFont="1" applyBorder="1" applyAlignment="1">
      <alignment horizontal="justify" vertical="center" wrapText="1"/>
    </xf>
    <xf numFmtId="4" fontId="24" fillId="0" borderId="1" xfId="7" applyNumberFormat="1" applyFont="1" applyBorder="1" applyAlignment="1">
      <alignment horizontal="center" vertical="center"/>
    </xf>
    <xf numFmtId="0" fontId="22" fillId="0" borderId="1" xfId="7" applyFont="1" applyBorder="1" applyAlignment="1">
      <alignment horizontal="center" vertical="center"/>
    </xf>
    <xf numFmtId="4" fontId="22" fillId="0" borderId="1" xfId="7" applyNumberFormat="1" applyFont="1" applyBorder="1" applyAlignment="1">
      <alignment horizontal="center" vertical="center"/>
    </xf>
    <xf numFmtId="0" fontId="25" fillId="0" borderId="1" xfId="7" applyFont="1" applyBorder="1" applyAlignment="1">
      <alignment horizontal="justify" vertical="center" wrapText="1"/>
    </xf>
    <xf numFmtId="0" fontId="25" fillId="0" borderId="1" xfId="7" applyFont="1" applyBorder="1" applyAlignment="1">
      <alignment horizontal="center" vertical="center"/>
    </xf>
    <xf numFmtId="0" fontId="22" fillId="0" borderId="1" xfId="7" applyFont="1" applyBorder="1" applyAlignment="1">
      <alignment horizontal="justify" vertical="center" wrapText="1"/>
    </xf>
    <xf numFmtId="0" fontId="22" fillId="0" borderId="1" xfId="0" applyFont="1" applyBorder="1" applyAlignment="1">
      <alignment horizontal="left" vertical="center"/>
    </xf>
    <xf numFmtId="49" fontId="23" fillId="0" borderId="1" xfId="0" quotePrefix="1" applyNumberFormat="1" applyFont="1" applyBorder="1" applyAlignment="1">
      <alignment horizontal="justify" vertical="center" wrapText="1"/>
    </xf>
    <xf numFmtId="0" fontId="25" fillId="0" borderId="6" xfId="0" applyFont="1" applyBorder="1" applyAlignment="1">
      <alignment vertical="center" wrapText="1"/>
    </xf>
    <xf numFmtId="2" fontId="24" fillId="0" borderId="7" xfId="0" applyNumberFormat="1" applyFont="1" applyBorder="1" applyAlignment="1">
      <alignment vertical="center"/>
    </xf>
    <xf numFmtId="0" fontId="23" fillId="0" borderId="1" xfId="0" applyFont="1" applyBorder="1" applyAlignment="1">
      <alignment horizontal="left" vertical="center"/>
    </xf>
    <xf numFmtId="2" fontId="24" fillId="0" borderId="9" xfId="0" applyNumberFormat="1" applyFont="1" applyBorder="1" applyAlignment="1">
      <alignment vertical="center"/>
    </xf>
    <xf numFmtId="0" fontId="22" fillId="0" borderId="1" xfId="0" applyFont="1" applyBorder="1"/>
    <xf numFmtId="49" fontId="25" fillId="0" borderId="1" xfId="0" applyNumberFormat="1" applyFont="1" applyBorder="1" applyAlignment="1">
      <alignment horizontal="center" vertical="center"/>
    </xf>
    <xf numFmtId="2" fontId="25" fillId="0" borderId="1" xfId="0" applyNumberFormat="1" applyFont="1" applyBorder="1" applyAlignment="1">
      <alignment horizontal="center"/>
    </xf>
    <xf numFmtId="0" fontId="5" fillId="3" borderId="0" xfId="0" applyFont="1" applyFill="1"/>
    <xf numFmtId="0" fontId="29" fillId="3" borderId="1" xfId="0" applyFont="1" applyFill="1" applyBorder="1" applyAlignment="1">
      <alignment horizontal="justify" vertical="top" wrapText="1"/>
    </xf>
    <xf numFmtId="0" fontId="33" fillId="3" borderId="1"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justify" vertical="center" wrapText="1"/>
    </xf>
    <xf numFmtId="2" fontId="16" fillId="2" borderId="1" xfId="0" applyNumberFormat="1" applyFont="1" applyFill="1" applyBorder="1" applyAlignment="1">
      <alignment horizontal="center" vertical="center"/>
    </xf>
    <xf numFmtId="0" fontId="5" fillId="2" borderId="1" xfId="0" applyFont="1" applyFill="1" applyBorder="1"/>
    <xf numFmtId="0" fontId="1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xf>
    <xf numFmtId="0" fontId="15" fillId="2" borderId="1" xfId="0" applyFont="1" applyFill="1" applyBorder="1" applyAlignment="1">
      <alignment horizontal="justify" vertical="center" wrapText="1"/>
    </xf>
    <xf numFmtId="2" fontId="15" fillId="2" borderId="1" xfId="0" applyNumberFormat="1" applyFont="1" applyFill="1" applyBorder="1" applyAlignment="1">
      <alignment vertical="center"/>
    </xf>
    <xf numFmtId="0" fontId="15" fillId="2" borderId="1" xfId="0" applyFont="1" applyFill="1" applyBorder="1" applyAlignment="1">
      <alignment vertical="center" wrapText="1"/>
    </xf>
    <xf numFmtId="0" fontId="13" fillId="2" borderId="1" xfId="0" applyFont="1" applyFill="1" applyBorder="1" applyAlignment="1">
      <alignment horizontal="justify" vertical="top" wrapText="1"/>
    </xf>
    <xf numFmtId="0" fontId="5" fillId="2" borderId="1" xfId="0" applyFont="1" applyFill="1" applyBorder="1" applyAlignment="1">
      <alignment vertical="center" wrapText="1"/>
    </xf>
    <xf numFmtId="2" fontId="5" fillId="0" borderId="3"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xf>
    <xf numFmtId="49" fontId="13" fillId="0" borderId="3"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5" fillId="0" borderId="5" xfId="0" applyFont="1" applyBorder="1" applyAlignment="1">
      <alignment horizontal="center" vertical="center"/>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2" fontId="15" fillId="0" borderId="2"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2" fontId="22" fillId="0" borderId="2"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cellXfs>
  <cellStyles count="8">
    <cellStyle name="Comma 2" xfId="1" xr:uid="{00000000-0005-0000-0000-000000000000}"/>
    <cellStyle name="Normal" xfId="0" builtinId="0"/>
    <cellStyle name="Normal 13" xfId="2" xr:uid="{00000000-0005-0000-0000-000002000000}"/>
    <cellStyle name="Normal 13 2" xfId="5" xr:uid="{00000000-0005-0000-0000-000003000000}"/>
    <cellStyle name="Normal 13 2 2" xfId="6" xr:uid="{00000000-0005-0000-0000-000004000000}"/>
    <cellStyle name="Normal 13 2 2 2" xfId="7" xr:uid="{00000000-0005-0000-0000-000005000000}"/>
    <cellStyle name="Normal 2" xfId="3" xr:uid="{00000000-0005-0000-0000-000006000000}"/>
    <cellStyle name="Normal 3"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revisionHeaders" Target="revisions/revisionHeader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usernames" Target="revisions/userNam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3" Type="http://schemas.openxmlformats.org/officeDocument/2006/relationships/revisionLog" Target="revisionLog53.xml"/><Relationship Id="rId58" Type="http://schemas.openxmlformats.org/officeDocument/2006/relationships/revisionLog" Target="revisionLog58.xml"/><Relationship Id="rId66" Type="http://schemas.openxmlformats.org/officeDocument/2006/relationships/revisionLog" Target="revisionLog66.xml"/><Relationship Id="rId74" Type="http://schemas.openxmlformats.org/officeDocument/2006/relationships/revisionLog" Target="revisionLog74.xml"/><Relationship Id="rId5" Type="http://schemas.openxmlformats.org/officeDocument/2006/relationships/revisionLog" Target="revisionLog5.xml"/><Relationship Id="rId61" Type="http://schemas.openxmlformats.org/officeDocument/2006/relationships/revisionLog" Target="revisionLog61.xml"/><Relationship Id="rId19" Type="http://schemas.openxmlformats.org/officeDocument/2006/relationships/revisionLog" Target="revisionLog1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56" Type="http://schemas.openxmlformats.org/officeDocument/2006/relationships/revisionLog" Target="revisionLog56.xml"/><Relationship Id="rId64" Type="http://schemas.openxmlformats.org/officeDocument/2006/relationships/revisionLog" Target="revisionLog64.xml"/><Relationship Id="rId69" Type="http://schemas.openxmlformats.org/officeDocument/2006/relationships/revisionLog" Target="revisionLog69.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59" Type="http://schemas.openxmlformats.org/officeDocument/2006/relationships/revisionLog" Target="revisionLog59.xml"/><Relationship Id="rId67" Type="http://schemas.openxmlformats.org/officeDocument/2006/relationships/revisionLog" Target="revisionLog67.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75" Type="http://schemas.openxmlformats.org/officeDocument/2006/relationships/revisionLog" Target="revisionLog75.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7" Type="http://schemas.openxmlformats.org/officeDocument/2006/relationships/revisionLog" Target="revisionLog7.xml"/><Relationship Id="rId71" Type="http://schemas.openxmlformats.org/officeDocument/2006/relationships/revisionLog" Target="revisionLog7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19EB709-4EBE-42BA-9864-E6184C1C13DF}" diskRevisions="1" revisionId="243" version="20">
  <header guid="{7562945D-4B04-485B-9A22-44B870AC6A2E}" dateTime="2024-10-04T14:11:44" maxSheetId="75" userName="Dell" r:id="rId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18B18005-7D68-4D08-92A0-0D64A9B03AA7}" dateTime="2024-10-04T14:40:22" maxSheetId="75" userName="Dell" r:id="rId2" minRId="1" maxRId="4">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D5C76DA3-F0DD-4C61-999E-DA9FA90E0355}" dateTime="2024-10-04T14:41:29" maxSheetId="75" userName="Dell" r:id="rId3">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D39AC6F5-693D-4FD7-B05D-13046F27CC42}" dateTime="2024-10-04T14:42:57" maxSheetId="75" userName="Dell" r:id="rId4">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A8CB6F94-7227-4874-9F39-9716E215AD11}" dateTime="2024-10-04T14:44:18" maxSheetId="75" userName="Dell" r:id="rId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71E70051-DBD0-4C6F-B583-FB76AA61C73F}" dateTime="2024-10-04T14:45:07" maxSheetId="75" userName="Dell" r:id="rId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77219BA-DC22-49BD-B561-7386A9D6D782}" dateTime="2024-10-04T14:52:27" maxSheetId="75" userName="TPC" r:id="rId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715A677F-CD4D-496C-9142-AA366E576206}" dateTime="2024-10-09T10:19:58" maxSheetId="75" userName="TPC" r:id="rId8" minRId="3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2D846F3A-571B-42FC-A3E9-7D4E4A040D50}" dateTime="2024-10-09T10:26:18" maxSheetId="75" userName="TPC" r:id="rId9" minRId="4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358459D3-A1F7-4C71-859F-F9ECCD70610F}" dateTime="2024-10-09T10:27:48" maxSheetId="75" userName="TPC" r:id="rId1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5F9C4329-9AC4-4445-8A7A-599BA75EBC53}" dateTime="2024-10-09T10:29:47" maxSheetId="75" userName="TPC" r:id="rId1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85F77E4-B124-4EF1-A607-07A3FD8B761A}" dateTime="2024-10-09T10:30:06" maxSheetId="75" userName="TPC" r:id="rId12">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8BDB64EB-C4D7-44DB-9A83-4DDB9448235D}" dateTime="2024-10-09T10:45:27" maxSheetId="75" userName="TPC" r:id="rId13">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EB340238-8E9A-4779-9414-A4073B194B79}" dateTime="2024-10-09T10:55:55" maxSheetId="75" userName="TPC" r:id="rId14" minRId="62">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505A09E9-E594-4F63-A4B1-5F812CB98BA7}" dateTime="2024-10-09T10:56:43" maxSheetId="75" userName="TPC" r:id="rId1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C43A5D0-3513-4C75-A828-B8529E7DE28A}" dateTime="2024-10-20T10:50:40" maxSheetId="75" userName="KIMNV" r:id="rId1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CFBE57FA-D88E-4192-A68C-C3A64B5703EC}" dateTime="2024-10-20T10:57:36" maxSheetId="75" userName="KIMNV" r:id="rId17" minRId="78" maxRId="8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FE99CB7-91F0-463C-A4DF-84C1EFF34344}" dateTime="2024-10-20T11:02:05" maxSheetId="75" userName="KIMNV" r:id="rId18" minRId="87" maxRId="8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A60CDD9B-64C6-451E-8A6B-2599FD5B354E}" dateTime="2024-10-20T11:02:36" maxSheetId="75" userName="KIMNV" r:id="rId19" minRId="89">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1CACA56-8A61-40EF-BF9D-585AAC118167}" dateTime="2024-10-20T11:03:18" maxSheetId="75" userName="KIMNV" r:id="rId20" minRId="9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FB2F6E7-27A6-416C-B031-D9E6BB1081FB}" dateTime="2024-10-20T11:09:34" maxSheetId="75" userName="KIMNV" r:id="rId21" minRId="9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50A2FA0D-3DB0-407E-936E-3D116DAD47B9}" dateTime="2024-10-20T11:10:37" maxSheetId="75" userName="KIMNV" r:id="rId22" minRId="9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6085B80-167E-4A02-A0B2-D9B3CAFA4A32}" dateTime="2024-10-21T07:44:03" maxSheetId="75" userName="TPC" r:id="rId23">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44DA88E2-947F-40DB-97ED-8E6E6287A078}" dateTime="2024-10-21T07:45:03" maxSheetId="75" userName="TPC" r:id="rId24">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E6AB6578-19EC-4F69-AB1E-2B5AC4EC7332}" dateTime="2024-10-21T07:45:34" maxSheetId="75" userName="TPC" r:id="rId2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C473F92D-AD28-4E80-B983-44C57B4A0E68}" dateTime="2024-10-21T07:45:51" maxSheetId="75" userName="TPC" r:id="rId2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791034C-2C88-44C7-B471-8E3865F04825}" dateTime="2024-10-23T14:46:24" maxSheetId="75" userName="TPC" r:id="rId2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15AF2E68-283D-48B3-B01A-6DFE2859D94D}" dateTime="2024-10-23T15:28:53" maxSheetId="75" userName="TPC" r:id="rId2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A23B8D45-B167-411E-A304-010DE32C5F2D}" dateTime="2024-10-24T09:37:43" maxSheetId="75" userName="TPC" r:id="rId29" minRId="118" maxRId="12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D5525A0A-4080-45F5-B0D0-73121232794B}" dateTime="2024-10-24T09:48:13" maxSheetId="75" userName="TPC" r:id="rId30" minRId="126" maxRId="12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5CB268AB-36A7-42D8-8ADA-CBE43D44B514}" dateTime="2024-10-24T09:48:32" maxSheetId="75" userName="TPC" r:id="rId31" minRId="133">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4DC48E7-7EBD-4AB7-B5E4-FAC66F4D1843}" dateTime="2024-10-24T10:07:12" maxSheetId="75" userName="TPC" r:id="rId32" minRId="134" maxRId="13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8C06B76A-1229-44F4-8229-8D3A72EA59D0}" dateTime="2024-10-25T07:48:37" maxSheetId="75" userName="TPC" r:id="rId33" minRId="137" maxRId="13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AB97C52B-D87B-4F59-B1EE-5831BE20FE2E}" dateTime="2024-10-25T07:52:30" maxSheetId="75" userName="TPC" r:id="rId34" minRId="144">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33235D09-1783-48C4-9253-DA58D649BC0C}" dateTime="2024-10-25T07:52:51" maxSheetId="75" userName="TPC" r:id="rId35" minRId="14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6A13EE77-7471-4310-8598-CA127488DD84}" dateTime="2024-10-25T08:22:44" maxSheetId="75" userName="TPC" r:id="rId36" minRId="146" maxRId="154">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A803A3CE-0484-4BE4-9716-ADE0CF3C5460}" dateTime="2024-10-25T08:23:46" maxSheetId="75" userName="TPC" r:id="rId37" minRId="15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2A5061B9-B90B-48E9-AC55-FD0FA34F8064}" dateTime="2024-10-25T09:13:35" maxSheetId="75" userName="Administrator" r:id="rId38" minRId="15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5D3736C-8BB3-4AC1-BA6D-E51E3F71F7F9}" dateTime="2024-10-25T09:29:19" maxSheetId="75" userName="Administrator" r:id="rId39" minRId="162" maxRId="16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CB28308A-A93B-40DF-8E41-FA31683F2C78}" dateTime="2024-10-25T09:30:14" maxSheetId="75" userName="Administrator" r:id="rId4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ECFF2BD4-60D4-4274-9081-3874799F998D}" dateTime="2024-10-25T09:34:17" maxSheetId="75" userName="Administrator" r:id="rId4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F4ABA312-CBDC-48C7-9BD3-A66F9794BB35}" dateTime="2024-10-25T09:38:53" maxSheetId="75" userName="Administrator" r:id="rId42" minRId="16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4F6BDB9-1AF5-4D86-9B97-9CB9FF63B94B}" dateTime="2024-10-25T09:42:04" maxSheetId="75" userName="Administrator" r:id="rId43" minRId="169" maxRId="179">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FA8D53B2-7868-4D37-98B6-B537C208E746}" dateTime="2024-10-25T09:42:58" maxSheetId="75" userName="Administrator" r:id="rId44" minRId="180" maxRId="18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8845B81A-E935-45A8-B2A4-BB28EEAE6F3A}" dateTime="2024-10-25T09:43:14" maxSheetId="75" userName="Administrator" r:id="rId45" minRId="182">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46344D20-8D54-4F5E-8569-23ADB91D0373}" dateTime="2024-10-25T09:44:04" maxSheetId="75" userName="Administrator" r:id="rId46" minRId="183" maxRId="19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5ED9B00-F534-43F7-9DEA-8B14CF02AC55}" dateTime="2024-10-25T09:44:26" maxSheetId="75" userName="Administrator" r:id="rId47" minRId="191" maxRId="192">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4CC2240-A50B-4711-9563-E4490E8AA498}" dateTime="2024-10-25T09:44:38" maxSheetId="75" userName="Administrator" r:id="rId48" minRId="193">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8774B9F2-C530-4F36-B2CA-B14B0D822FFA}" dateTime="2024-10-25T09:45:51" maxSheetId="75" userName="Administrator" r:id="rId49">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8E2E6928-9397-43DA-8027-8094F72499D1}" dateTime="2024-10-25T09:46:12" maxSheetId="75" userName="Administrator" r:id="rId5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F33B2A91-6C8F-488E-A0C2-2307FFFB4FFF}" dateTime="2024-10-25T09:51:09" maxSheetId="75" userName="Administrator" r:id="rId51" minRId="194">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6841945B-CE52-449B-9069-0AA5875C748A}" dateTime="2024-10-25T09:53:09" maxSheetId="75" userName="Administrator" r:id="rId52" minRId="195" maxRId="19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05FCCF2A-1721-4E8C-875D-90E646C6B14B}" dateTime="2024-10-25T09:53:18" maxSheetId="75" userName="Administrator" r:id="rId53" minRId="197" maxRId="19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EC4C3803-7DB4-4F1C-93C4-769016F71355}" dateTime="2024-10-25T09:54:44" maxSheetId="75" userName="Administrator" r:id="rId54" minRId="199" maxRId="20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750BE4D5-EE42-4E0C-8FDA-0DE121BC2287}" dateTime="2024-10-25T09:55:01" maxSheetId="75" userName="Administrator" r:id="rId55" minRId="20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76E2CFE9-D308-4CED-8628-AEEEC5EA5EAF}" dateTime="2024-10-25T09:55:56" maxSheetId="75" userName="Administrator" r:id="rId56" minRId="202" maxRId="21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FD67A5DC-1C47-4DA5-83E9-2E8F269F2460}" dateTime="2024-10-25T10:10:23" maxSheetId="75" userName="TPC" r:id="rId5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58AFAA6-DCB7-423E-92A7-657D311863AD}" dateTime="2024-10-25T10:11:42" maxSheetId="75" userName="TPC" r:id="rId5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FC75B92C-B44B-4326-9821-799050930D2F}" dateTime="2024-10-25T10:12:18" maxSheetId="75" userName="TPC" r:id="rId59">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5FE693E8-0CF4-49F2-9F54-53EC55193CB7}" dateTime="2024-10-25T10:13:00" maxSheetId="75" userName="TPC" r:id="rId6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27CEB2E2-409E-4753-8CE9-A9705D0E862A}" dateTime="2024-10-25T10:13:45" maxSheetId="75" userName="TPC" r:id="rId6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7A418BA1-F84E-4F8B-BB79-B1D5868E40D9}" dateTime="2024-10-25T10:14:00" maxSheetId="75" userName="TPC" r:id="rId62">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7C5DC01C-593E-431F-8BBB-371C95922F5E}" dateTime="2024-10-25T10:14:48" maxSheetId="75" userName="TPC" r:id="rId63">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1DC8AB6B-CE76-4E56-96E1-62047F04ED06}" dateTime="2024-10-25T10:15:07" maxSheetId="75" userName="TPC" r:id="rId64">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61F4C608-1C1E-4B20-A259-26BDF6DB2C3F}" dateTime="2024-10-25T10:15:49" maxSheetId="75" userName="TPC" r:id="rId6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427EE3C6-415D-4C93-859D-53CB1DE76C18}" dateTime="2024-10-25T10:15:58" maxSheetId="75" userName="TPC" r:id="rId6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AC36F32A-C450-45E5-A0FF-6618E4EA4CF0}" dateTime="2024-10-25T10:16:08" maxSheetId="75" userName="TPC" r:id="rId6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5422DDE3-7280-41BA-8B98-C6D87904880A}" dateTime="2024-10-25T10:16:22" maxSheetId="75" userName="TPC" r:id="rId6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A8E728D8-795E-4C98-A4AC-0CBE89BFF9B1}" dateTime="2024-10-25T10:16:49" maxSheetId="75" userName="TPC" r:id="rId69" minRId="22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B4247FAB-92FB-44BB-926E-C30177206DAA}" dateTime="2024-10-25T10:17:34" maxSheetId="75" userName="TPC" r:id="rId70">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640DEEA5-A180-414D-89BE-85E0C8DF31EC}" dateTime="2024-10-25T10:19:23" maxSheetId="75" userName="TPC" r:id="rId71">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C2D203BB-5F5E-4562-931F-73944C41FC37}" dateTime="2024-10-25T11:19:37" maxSheetId="75" userName="TPC" r:id="rId72">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E93B4546-0829-4CD3-9AA5-09E059340A59}" dateTime="2024-10-25T11:22:52" maxSheetId="75" userName="TPC" r:id="rId73" minRId="237">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EB2C39E5-A42C-4A99-98B1-4D8BCF50D0F1}" dateTime="2024-10-25T11:23:21" maxSheetId="75" userName="TPC" r:id="rId74" minRId="238">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97381B73-0C65-4F26-8795-F04E26C73F76}" dateTime="2024-10-25T13:44:16" maxSheetId="75" userName="TPC" r:id="rId75">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 guid="{B19EB709-4EBE-42BA-9864-E6184C1C13DF}" dateTime="2024-10-25T14:33:03" maxSheetId="75" userName="TPC" r:id="rId76">
    <sheetIdMap count="7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71">
    <oc r="B147" t="inlineStr">
      <is>
        <t>Trong 20 ngày làm việc kể từ ngày Quyết định công bố Danh mục TTHC có hiệu lực thi thành, thực hiện xây dựng quy trình nội bộ giải quyết TTHC và trình Củ tịch UBND tỉnh phê duyệt</t>
      </is>
    </oc>
    <nc r="B147" t="inlineStr">
      <is>
        <r>
          <t xml:space="preserve">Trong 20 ngày làm việc kể từ ngày Quyết định công bố Danh mục TTHC có hiệu lực thi thành, thực hiện xây dựng quy trình nội bộ giải quyết TTHC và trình </t>
        </r>
        <r>
          <rPr>
            <b/>
            <i/>
            <sz val="12"/>
            <color rgb="FFFF0000"/>
            <rFont val="Times New Roman"/>
            <family val="1"/>
          </rPr>
          <t xml:space="preserve">Chủ </t>
        </r>
        <r>
          <rPr>
            <b/>
            <i/>
            <sz val="12"/>
            <rFont val="Times New Roman"/>
            <family val="1"/>
          </rPr>
          <t>tịch UBND tỉnh phê duyệt</t>
        </r>
      </is>
    </nc>
  </rcc>
  <rcc rId="2" sId="71">
    <oc r="B186" t="inlineStr">
      <is>
        <t>Báo cáo định kỳ quý, năm và đột xuất về kiểm soát TTHC</t>
      </is>
    </oc>
    <nc r="B186" t="inlineStr">
      <is>
        <t>Báo cáo định kỳ quý, năm và đột xuất về kiểm soát TTHC (báo cáo trên hệ thống hồ sơ công việc và báo cáo trên hệ thống vpcp.baocaochinhphu.gov.vn)</t>
      </is>
    </nc>
  </rcc>
  <rcc rId="3" sId="72" odxf="1" dxf="1">
    <oc r="B162" t="inlineStr">
      <is>
        <t>Báo cáo định kỳ quý, năm và đột xuất về kiểm soát TTHC</t>
      </is>
    </oc>
    <nc r="B162" t="inlineStr">
      <is>
        <t>Báo cáo định kỳ quý, năm và đột xuất về kiểm soát TTHC (báo cáo trên hệ thống hồ sơ công việc và báo cáo trên hệ thống vpcp.baocaochinhphu.gov.vn)</t>
      </is>
    </nc>
    <odxf>
      <alignment horizontal="left" readingOrder="0"/>
    </odxf>
    <ndxf>
      <alignment horizontal="justify" readingOrder="0"/>
    </ndxf>
  </rcc>
  <rcc rId="4" sId="73">
    <oc r="B144" t="inlineStr">
      <is>
        <t>Báo cáo định kỳ quý, năm và đột xuất về kiểm soát TTHC</t>
      </is>
    </oc>
    <nc r="B144" t="inlineStr">
      <is>
        <t>Báo cáo định kỳ quý, năm và đột xuất về kiểm soát TTHC (báo cáo trên hệ thống hồ sơ công việc và báo cáo trên hệ thống vpcp.baocaochinhphu.gov.vn)</t>
      </is>
    </nc>
  </rcc>
  <rcv guid="{70982308-CA36-41F4-AD28-020B81A369F3}" action="delete"/>
  <rdn rId="0" localSheetId="71" customView="1" name="Z_70982308_CA36_41F4_AD28_020B81A369F3_.wvu.PrintTitles" hidden="1" oldHidden="1">
    <formula>'PL I - So, nganh cap tinh'!$2:$2</formula>
    <oldFormula>'PL I - So, nganh cap tinh'!$2:$2</oldFormula>
  </rdn>
  <rdn rId="0" localSheetId="72" customView="1" name="Z_70982308_CA36_41F4_AD28_020B81A369F3_.wvu.PrintTitles" hidden="1" oldHidden="1">
    <formula>'PL II - Cap huyen'!$2:$2</formula>
    <oldFormula>'PL II - Cap huyen'!$2:$2</oldFormula>
  </rdn>
  <rdn rId="0" localSheetId="73" customView="1" name="Z_70982308_CA36_41F4_AD28_020B81A369F3_.wvu.PrintTitles" hidden="1" oldHidden="1">
    <formula>'PL III - Cap XÃ'!$2:$2</formula>
    <oldFormula>'PL III - Cap XÃ'!$2:$2</oldFormula>
  </rdn>
  <rdn rId="0" localSheetId="74" customView="1" name="Z_70982308_CA36_41F4_AD28_020B81A369F3_.wvu.PrintArea" hidden="1" oldHidden="1">
    <formula>'PL IV - CQ TW'!$A$1:$D$238</formula>
    <oldFormula>'PL IV - CQ TW'!$A$1:$D$238</oldFormula>
  </rdn>
  <rdn rId="0" localSheetId="74" customView="1" name="Z_70982308_CA36_41F4_AD28_020B81A369F3_.wvu.PrintTitles" hidden="1" oldHidden="1">
    <formula>'PL IV - CQ TW'!$2:$2</formula>
    <oldFormula>'PL IV - CQ TW'!$2:$2</oldFormula>
  </rdn>
  <rcv guid="{70982308-CA36-41F4-AD28-020B81A369F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0982308-CA36-41F4-AD28-020B81A369F3}" action="delete"/>
  <rdn rId="0" localSheetId="71" customView="1" name="Z_70982308_CA36_41F4_AD28_020B81A369F3_.wvu.PrintTitles" hidden="1" oldHidden="1">
    <formula>'PL I - So, nganh cap tinh'!$2:$2</formula>
    <oldFormula>'PL I - So, nganh cap tinh'!$2:$2</oldFormula>
  </rdn>
  <rdn rId="0" localSheetId="72" customView="1" name="Z_70982308_CA36_41F4_AD28_020B81A369F3_.wvu.PrintTitles" hidden="1" oldHidden="1">
    <formula>'PL II - Cap huyen'!$2:$2</formula>
    <oldFormula>'PL II - Cap huyen'!$2:$2</oldFormula>
  </rdn>
  <rdn rId="0" localSheetId="73" customView="1" name="Z_70982308_CA36_41F4_AD28_020B81A369F3_.wvu.PrintTitles" hidden="1" oldHidden="1">
    <formula>'PL III - Cap XÃ'!$2:$2</formula>
    <oldFormula>'PL III - Cap XÃ'!$2:$2</oldFormula>
  </rdn>
  <rdn rId="0" localSheetId="74" customView="1" name="Z_70982308_CA36_41F4_AD28_020B81A369F3_.wvu.PrintArea" hidden="1" oldHidden="1">
    <formula>'PL IV - CQ TW'!$A$1:$D$238</formula>
    <oldFormula>'PL IV - CQ TW'!$A$1:$D$238</oldFormula>
  </rdn>
  <rdn rId="0" localSheetId="74" customView="1" name="Z_70982308_CA36_41F4_AD28_020B81A369F3_.wvu.PrintTitles" hidden="1" oldHidden="1">
    <formula>'PL IV - CQ TW'!$2:$2</formula>
    <oldFormula>'PL IV - CQ TW'!$2:$2</oldFormula>
  </rdn>
  <rcv guid="{70982308-CA36-41F4-AD28-020B81A369F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0982308-CA36-41F4-AD28-020B81A369F3}" action="delete"/>
  <rdn rId="0" localSheetId="71" customView="1" name="Z_70982308_CA36_41F4_AD28_020B81A369F3_.wvu.PrintTitles" hidden="1" oldHidden="1">
    <formula>'PL I - So, nganh cap tinh'!$2:$2</formula>
    <oldFormula>'PL I - So, nganh cap tinh'!$2:$2</oldFormula>
  </rdn>
  <rdn rId="0" localSheetId="72" customView="1" name="Z_70982308_CA36_41F4_AD28_020B81A369F3_.wvu.PrintTitles" hidden="1" oldHidden="1">
    <formula>'PL II - Cap huyen'!$2:$2</formula>
    <oldFormula>'PL II - Cap huyen'!$2:$2</oldFormula>
  </rdn>
  <rdn rId="0" localSheetId="73" customView="1" name="Z_70982308_CA36_41F4_AD28_020B81A369F3_.wvu.PrintTitles" hidden="1" oldHidden="1">
    <formula>'PL III - Cap XÃ'!$2:$2</formula>
    <oldFormula>'PL III - Cap XÃ'!$2:$2</oldFormula>
  </rdn>
  <rdn rId="0" localSheetId="74" customView="1" name="Z_70982308_CA36_41F4_AD28_020B81A369F3_.wvu.PrintArea" hidden="1" oldHidden="1">
    <formula>'PL IV - CQ TW'!$A$1:$D$238</formula>
    <oldFormula>'PL IV - CQ TW'!$A$1:$D$238</oldFormula>
  </rdn>
  <rdn rId="0" localSheetId="74" customView="1" name="Z_70982308_CA36_41F4_AD28_020B81A369F3_.wvu.PrintTitles" hidden="1" oldHidden="1">
    <formula>'PL IV - CQ TW'!$2:$2</formula>
    <oldFormula>'PL IV - CQ TW'!$2:$2</oldFormula>
  </rdn>
  <rcv guid="{70982308-CA36-41F4-AD28-020B81A369F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0982308-CA36-41F4-AD28-020B81A369F3}" action="delete"/>
  <rdn rId="0" localSheetId="71" customView="1" name="Z_70982308_CA36_41F4_AD28_020B81A369F3_.wvu.PrintTitles" hidden="1" oldHidden="1">
    <formula>'PL I - So, nganh cap tinh'!$2:$2</formula>
    <oldFormula>'PL I - So, nganh cap tinh'!$2:$2</oldFormula>
  </rdn>
  <rdn rId="0" localSheetId="72" customView="1" name="Z_70982308_CA36_41F4_AD28_020B81A369F3_.wvu.PrintTitles" hidden="1" oldHidden="1">
    <formula>'PL II - Cap huyen'!$2:$2</formula>
    <oldFormula>'PL II - Cap huyen'!$2:$2</oldFormula>
  </rdn>
  <rdn rId="0" localSheetId="73" customView="1" name="Z_70982308_CA36_41F4_AD28_020B81A369F3_.wvu.PrintTitles" hidden="1" oldHidden="1">
    <formula>'PL III - Cap XÃ'!$2:$2</formula>
    <oldFormula>'PL III - Cap XÃ'!$2:$2</oldFormula>
  </rdn>
  <rdn rId="0" localSheetId="74" customView="1" name="Z_70982308_CA36_41F4_AD28_020B81A369F3_.wvu.PrintArea" hidden="1" oldHidden="1">
    <formula>'PL IV - CQ TW'!$A$1:$D$238</formula>
    <oldFormula>'PL IV - CQ TW'!$A$1:$D$238</oldFormula>
  </rdn>
  <rdn rId="0" localSheetId="74" customView="1" name="Z_70982308_CA36_41F4_AD28_020B81A369F3_.wvu.PrintTitles" hidden="1" oldHidden="1">
    <formula>'PL IV - CQ TW'!$2:$2</formula>
    <oldFormula>'PL IV - CQ TW'!$2:$2</oldFormula>
  </rdn>
  <rcv guid="{70982308-CA36-41F4-AD28-020B81A369F3}"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0982308-CA36-41F4-AD28-020B81A369F3}" action="delete"/>
  <rdn rId="0" localSheetId="71" customView="1" name="Z_70982308_CA36_41F4_AD28_020B81A369F3_.wvu.PrintTitles" hidden="1" oldHidden="1">
    <formula>'PL I - So, nganh cap tinh'!$2:$2</formula>
    <oldFormula>'PL I - So, nganh cap tinh'!$2:$2</oldFormula>
  </rdn>
  <rdn rId="0" localSheetId="72" customView="1" name="Z_70982308_CA36_41F4_AD28_020B81A369F3_.wvu.PrintTitles" hidden="1" oldHidden="1">
    <formula>'PL II - Cap huyen'!$2:$2</formula>
    <oldFormula>'PL II - Cap huyen'!$2:$2</oldFormula>
  </rdn>
  <rdn rId="0" localSheetId="73" customView="1" name="Z_70982308_CA36_41F4_AD28_020B81A369F3_.wvu.PrintTitles" hidden="1" oldHidden="1">
    <formula>'PL III - Cap XÃ'!$2:$2</formula>
    <oldFormula>'PL III - Cap XÃ'!$2:$2</oldFormula>
  </rdn>
  <rdn rId="0" localSheetId="74" customView="1" name="Z_70982308_CA36_41F4_AD28_020B81A369F3_.wvu.PrintArea" hidden="1" oldHidden="1">
    <formula>'PL IV - CQ TW'!$A$1:$D$238</formula>
    <oldFormula>'PL IV - CQ TW'!$A$1:$D$238</oldFormula>
  </rdn>
  <rdn rId="0" localSheetId="74" customView="1" name="Z_70982308_CA36_41F4_AD28_020B81A369F3_.wvu.PrintTitles" hidden="1" oldHidden="1">
    <formula>'PL IV - CQ TW'!$2:$2</formula>
    <oldFormula>'PL IV - CQ TW'!$2:$2</oldFormula>
  </rdn>
  <rcv guid="{70982308-CA36-41F4-AD28-020B81A369F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71" customView="1" name="Z_67D38E9E_53FB_428C_BA8C_FC406C3CCF9F_.wvu.PrintTitles" hidden="1" oldHidden="1">
    <formula>'PL I - So, nganh cap tinh'!$2:$2</formula>
  </rdn>
  <rdn rId="0" localSheetId="72" customView="1" name="Z_67D38E9E_53FB_428C_BA8C_FC406C3CCF9F_.wvu.PrintTitles" hidden="1" oldHidden="1">
    <formula>'PL II - Cap huyen'!$2:$2</formula>
  </rdn>
  <rdn rId="0" localSheetId="73" customView="1" name="Z_67D38E9E_53FB_428C_BA8C_FC406C3CCF9F_.wvu.PrintTitles" hidden="1" oldHidden="1">
    <formula>'PL III - Cap XÃ'!$2:$2</formula>
  </rdn>
  <rdn rId="0" localSheetId="74" customView="1" name="Z_67D38E9E_53FB_428C_BA8C_FC406C3CCF9F_.wvu.PrintArea" hidden="1" oldHidden="1">
    <formula>'PL IV - CQ TW'!$A$1:$D$238</formula>
  </rdn>
  <rdn rId="0" localSheetId="74" customView="1" name="Z_67D38E9E_53FB_428C_BA8C_FC406C3CCF9F_.wvu.PrintTitles" hidden="1" oldHidden="1">
    <formula>'PL IV - CQ TW'!$2:$2</formula>
  </rdn>
  <rcv guid="{67D38E9E-53FB-428C-BA8C-FC406C3CCF9F}"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71">
    <oc r="B53" t="inlineStr">
      <is>
        <t>Rà soát nội dung giao HĐND, UBND tỉnh quy định chi tiết tại các văn bản QPPL Trung ương (Luật; Nghị định; Thông tư ; Quyết định của Thủ tướng)</t>
      </is>
    </oc>
    <nc r="B53" t="inlineStr">
      <is>
        <t>Rà soát nội dung giao HĐND, UBND tỉnh quy định chi tiết tại các văn bản QPPL Trung ương (Luật; Nghị định; Thông tư; Quyết định của Thủ tướng)</t>
      </is>
    </nc>
  </rc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71">
    <oc r="B147" t="inlineStr">
      <is>
        <r>
          <t xml:space="preserve">Trong 20 ngày làm việc kể từ ngày Quyết định công bố Danh mục TTHC có hiệu lực thi thành, thực hiện xây dựng quy trình nội bộ giải quyết TTHC và trình </t>
        </r>
        <r>
          <rPr>
            <b/>
            <i/>
            <sz val="12"/>
            <color rgb="FFFF0000"/>
            <rFont val="Times New Roman"/>
            <family val="1"/>
          </rPr>
          <t xml:space="preserve">Chủ </t>
        </r>
        <r>
          <rPr>
            <b/>
            <i/>
            <sz val="12"/>
            <rFont val="Times New Roman"/>
            <family val="1"/>
          </rPr>
          <t>tịch UBND tỉnh phê duyệt</t>
        </r>
      </is>
    </oc>
    <nc r="B147" t="inlineStr">
      <is>
        <t>Trong 20 ngày làm việc kể từ ngày Quyết định công bố Danh mục TTHC có hiệu lực thi thành, thực hiện xây dựng quy trình nội bộ giải quyết TTHC và trình Chủ tịch UBND tỉnh phê duyệt</t>
      </is>
    </nc>
  </rc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C135">
    <dxf>
      <fill>
        <patternFill>
          <bgColor theme="0"/>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3" sqref="A2:C357" start="0" length="2147483647">
    <dxf>
      <font>
        <sz val="13"/>
      </font>
    </dxf>
  </rfmt>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4" sqref="A1:D238" start="0" length="2147483647">
    <dxf>
      <font>
        <sz val="13"/>
      </font>
    </dxf>
  </rfmt>
  <rfmt sheetId="74" sqref="C108">
    <dxf>
      <fill>
        <patternFill>
          <bgColor theme="0"/>
        </patternFill>
      </fill>
    </dxf>
  </rfmt>
  <rcc rId="62" sId="74">
    <oc r="B150" t="inlineStr">
      <is>
        <t>Báo cáo đầy đủ và đúng quy định về thời gian, nội dung và các biểu mẫu: 1  điểm</t>
      </is>
    </oc>
    <nc r="B150" t="inlineStr">
      <is>
        <t>Báo cáo đầy đủ và đúng quy định về thời gian, nội dung và các biểu mẫu: 1 điểm</t>
      </is>
    </nc>
  </rc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71" customView="1" name="Z_8A67EB08_2EA4_4AD5_8701_E299244589E9_.wvu.PrintTitles" hidden="1" oldHidden="1">
    <formula>'PL I - So, nganh cap tinh'!$2:$2</formula>
  </rdn>
  <rdn rId="0" localSheetId="72" customView="1" name="Z_8A67EB08_2EA4_4AD5_8701_E299244589E9_.wvu.PrintTitles" hidden="1" oldHidden="1">
    <formula>'PL II - Cap huyen'!$2:$2</formula>
  </rdn>
  <rdn rId="0" localSheetId="73" customView="1" name="Z_8A67EB08_2EA4_4AD5_8701_E299244589E9_.wvu.PrintTitles" hidden="1" oldHidden="1">
    <formula>'PL III - Cap XÃ'!$2:$2</formula>
  </rdn>
  <rdn rId="0" localSheetId="74" customView="1" name="Z_8A67EB08_2EA4_4AD5_8701_E299244589E9_.wvu.PrintArea" hidden="1" oldHidden="1">
    <formula>'PL IV - CQ TW'!$A$1:$D$238</formula>
  </rdn>
  <rdn rId="0" localSheetId="74" customView="1" name="Z_8A67EB08_2EA4_4AD5_8701_E299244589E9_.wvu.PrintTitles" hidden="1" oldHidden="1">
    <formula>'PL IV - CQ TW'!$2:$2</formula>
  </rdn>
  <rcv guid="{8A67EB08-2EA4-4AD5-8701-E299244589E9}"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71">
    <oc r="B224" t="inlineStr">
      <is>
        <t xml:space="preserve">Việc tổ chức thanh tra, kiểm tra các nội dung, lĩnh vực thuộc ngành, lĩnh vực quản lý đã được phân cấp </t>
      </is>
    </oc>
    <nc r="B224" t="inlineStr">
      <is>
        <t xml:space="preserve">Việc tổ chức thanh tra, kiểm tra các nội dung, lĩnh vực thuộc ngành, lĩnh vực quản lý đã phân cấp </t>
      </is>
    </nc>
  </rcc>
  <rcc rId="79" sId="72">
    <oc r="B197" t="inlineStr">
      <is>
        <t>Đã thực hiện nhưng chưa đầy đủ các nội dung, lĩnh vực đã phân cấp: 0,5 điểm</t>
      </is>
    </oc>
    <nc r="B197" t="inlineStr">
      <is>
        <r>
          <t xml:space="preserve">Đã thực hiện nhưng chưa đầy đủ các nội dung, lĩnh vực đã </t>
        </r>
        <r>
          <rPr>
            <i/>
            <sz val="12"/>
            <color rgb="FFFF0000"/>
            <rFont val="Times New Roman"/>
            <family val="1"/>
          </rPr>
          <t>được</t>
        </r>
        <r>
          <rPr>
            <i/>
            <sz val="12"/>
            <rFont val="Times New Roman"/>
            <family val="1"/>
          </rPr>
          <t xml:space="preserve"> phân cấp: 0,5 điểm</t>
        </r>
      </is>
    </nc>
  </rcc>
  <rrc rId="80" sId="72" ref="A214:XFD214" action="insertRow"/>
  <rcc rId="81" sId="72">
    <nc r="B214" t="inlineStr">
      <is>
        <t>Không thực hiện: 0 điểm</t>
      </is>
    </nc>
  </rcc>
  <rfmt sheetId="72" sqref="B214" start="0" length="2147483647">
    <dxf>
      <font>
        <color rgb="FFFF0000"/>
      </font>
    </dxf>
  </rfmt>
  <rcv guid="{8A67EB08-2EA4-4AD5-8701-E299244589E9}" action="delete"/>
  <rdn rId="0" localSheetId="71" customView="1" name="Z_8A67EB08_2EA4_4AD5_8701_E299244589E9_.wvu.PrintTitles" hidden="1" oldHidden="1">
    <formula>'PL I - So, nganh cap tinh'!$2:$2</formula>
    <oldFormula>'PL I - So, nganh cap tinh'!$2:$2</oldFormula>
  </rdn>
  <rdn rId="0" localSheetId="72" customView="1" name="Z_8A67EB08_2EA4_4AD5_8701_E299244589E9_.wvu.PrintTitles" hidden="1" oldHidden="1">
    <formula>'PL II - Cap huyen'!$2:$2</formula>
    <oldFormula>'PL II - Cap huyen'!$2:$2</oldFormula>
  </rdn>
  <rdn rId="0" localSheetId="73" customView="1" name="Z_8A67EB08_2EA4_4AD5_8701_E299244589E9_.wvu.PrintTitles" hidden="1" oldHidden="1">
    <formula>'PL III - Cap XÃ'!$2:$2</formula>
    <oldFormula>'PL III - Cap XÃ'!$2:$2</oldFormula>
  </rdn>
  <rdn rId="0" localSheetId="74" customView="1" name="Z_8A67EB08_2EA4_4AD5_8701_E299244589E9_.wvu.PrintArea" hidden="1" oldHidden="1">
    <formula>'PL IV - CQ TW'!$A$1:$D$238</formula>
    <oldFormula>'PL IV - CQ TW'!$A$1:$D$238</oldFormula>
  </rdn>
  <rdn rId="0" localSheetId="74" customView="1" name="Z_8A67EB08_2EA4_4AD5_8701_E299244589E9_.wvu.PrintTitles" hidden="1" oldHidden="1">
    <formula>'PL IV - CQ TW'!$2:$2</formula>
    <oldFormula>'PL IV - CQ TW'!$2:$2</oldFormula>
  </rdn>
  <rcv guid="{8A67EB08-2EA4-4AD5-8701-E299244589E9}"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73">
    <oc r="B162" t="inlineStr">
      <is>
        <t>Thực hiện nhưng chưa đầy đủ (đạt từ 80% trở lên): 0,5 điểm</t>
      </is>
    </oc>
    <nc r="B162" t="inlineStr">
      <is>
        <r>
          <t xml:space="preserve">Thực hiện nhưng chưa đầy đủ (đạt từ 80% - </t>
        </r>
        <r>
          <rPr>
            <i/>
            <sz val="13"/>
            <color rgb="FFFF0000"/>
            <rFont val="Times New Roman"/>
            <family val="1"/>
          </rPr>
          <t>dưới 100%</t>
        </r>
        <r>
          <rPr>
            <i/>
            <sz val="13"/>
            <rFont val="Times New Roman"/>
            <family val="1"/>
          </rPr>
          <t>): 0,5 điểm</t>
        </r>
      </is>
    </nc>
  </rcc>
  <rcc rId="88" sId="71">
    <oc r="B366" t="inlineStr">
      <is>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2"/>
            <rFont val="Times New Roman"/>
            <family val="1"/>
          </rPr>
          <t>/b</t>
        </r>
        <r>
          <rPr>
            <i/>
            <sz val="12"/>
            <rFont val="Times New Roman"/>
            <family val="1"/>
          </rPr>
          <t xml:space="preserve">
- Điểm:
+ Tỷ lệ &gt;=90%: Điểm tối đa
+ Tỷ lệ &lt;90%: Tỷ lệ*Điểm tối đa
</t>
        </r>
      </is>
    </oc>
    <nc r="B366" t="inlineStr">
      <is>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2"/>
            <rFont val="Times New Roman"/>
            <family val="1"/>
          </rPr>
          <t>/b</t>
        </r>
        <r>
          <rPr>
            <i/>
            <sz val="12"/>
            <rFont val="Times New Roman"/>
            <family val="1"/>
          </rPr>
          <t xml:space="preserve">
</t>
        </r>
        <r>
          <rPr>
            <i/>
            <sz val="12"/>
            <color rgb="FFFF0000"/>
            <rFont val="Times New Roman"/>
            <family val="1"/>
          </rPr>
          <t>- Điểm: Tỷ lệ*Điểm tối đa</t>
        </r>
        <r>
          <rPr>
            <i/>
            <sz val="12"/>
            <rFont val="Times New Roman"/>
            <family val="1"/>
          </rPr>
          <t xml:space="preserve">
</t>
        </r>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72">
    <oc r="B351" t="inlineStr">
      <is>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2"/>
            <rFont val="Times New Roman"/>
            <family val="1"/>
          </rPr>
          <t>/b</t>
        </r>
        <r>
          <rPr>
            <i/>
            <sz val="12"/>
            <rFont val="Times New Roman"/>
            <family val="1"/>
          </rPr>
          <t xml:space="preserve">
- Điểm:
+ Tỷ lệ &gt;=80%: Điểm tối đa
+ Tỷ lệ &lt;80%: Tỷ lệ*Điểm tối đa
</t>
        </r>
      </is>
    </oc>
    <nc r="B351" t="inlineStr">
      <is>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2"/>
            <rFont val="Times New Roman"/>
            <family val="1"/>
          </rPr>
          <t>/b</t>
        </r>
        <r>
          <rPr>
            <i/>
            <sz val="12"/>
            <rFont val="Times New Roman"/>
            <family val="1"/>
          </rPr>
          <t xml:space="preserve">
- Điểm:
+ Tỷ lệ &gt;</t>
        </r>
        <r>
          <rPr>
            <i/>
            <sz val="12"/>
            <color rgb="FFFF0000"/>
            <rFont val="Times New Roman"/>
            <family val="1"/>
          </rPr>
          <t>=90%</t>
        </r>
        <r>
          <rPr>
            <i/>
            <sz val="12"/>
            <rFont val="Times New Roman"/>
            <family val="1"/>
          </rPr>
          <t>: Điểm tối đa
+ Tỷ lệ &lt;</t>
        </r>
        <r>
          <rPr>
            <i/>
            <sz val="12"/>
            <color rgb="FFFF0000"/>
            <rFont val="Times New Roman"/>
            <family val="1"/>
          </rPr>
          <t>90%:</t>
        </r>
        <r>
          <rPr>
            <i/>
            <sz val="12"/>
            <rFont val="Times New Roman"/>
            <family val="1"/>
          </rPr>
          <t xml:space="preserve"> Tỷ lệ*Điểm tối đa
</t>
        </r>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73">
    <oc r="B265" t="inlineStr">
      <is>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3"/>
            <rFont val="Times New Roman"/>
            <family val="1"/>
          </rPr>
          <t>/b</t>
        </r>
        <r>
          <rPr>
            <i/>
            <sz val="13"/>
            <rFont val="Times New Roman"/>
            <family val="1"/>
          </rPr>
          <t xml:space="preserve">
- Điểm:
+ Tỷ lệ &gt;=30%: Điểm tối đa
+ Tỷ lệ &lt;30%: Tỷ lệ*Điểm tối đa
</t>
        </r>
      </is>
    </oc>
    <nc r="B265" t="inlineStr">
      <is>
        <r>
          <t>a = Tổng số danh mục đã  tạo lập hồ sơ điện tử trên Hệ thống Quản lý Văn bản và Hồ sơ công việc trong năm của đơn vị.
b = Tổng số danh mục hồ sơ được cập nhật trên Hệ thống Quản lý Văn bản và Hồ sơ công việc của đơn vị (chỉ tính số hồ sơ lập được hồ sơ điện tử) 
- Tỷ lệ= a</t>
        </r>
        <r>
          <rPr>
            <sz val="13"/>
            <rFont val="Times New Roman"/>
            <family val="1"/>
          </rPr>
          <t>/b</t>
        </r>
        <r>
          <rPr>
            <i/>
            <sz val="13"/>
            <rFont val="Times New Roman"/>
            <family val="1"/>
          </rPr>
          <t xml:space="preserve">
- Điểm:
+ Tỷ lệ &gt;</t>
        </r>
        <r>
          <rPr>
            <i/>
            <sz val="13"/>
            <color rgb="FFFF0000"/>
            <rFont val="Times New Roman"/>
            <family val="1"/>
          </rPr>
          <t>=50%:</t>
        </r>
        <r>
          <rPr>
            <i/>
            <sz val="13"/>
            <rFont val="Times New Roman"/>
            <family val="1"/>
          </rPr>
          <t xml:space="preserve"> Điểm tối đa
+ Tỷ lệ </t>
        </r>
        <r>
          <rPr>
            <i/>
            <sz val="13"/>
            <color rgb="FFFF0000"/>
            <rFont val="Times New Roman"/>
            <family val="1"/>
          </rPr>
          <t>&lt;50%:</t>
        </r>
        <r>
          <rPr>
            <i/>
            <sz val="13"/>
            <rFont val="Times New Roman"/>
            <family val="1"/>
          </rPr>
          <t xml:space="preserve"> Tỷ lệ*Điểm tối đa
</t>
        </r>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72" xfDxf="1" dxf="1">
    <oc r="B442" t="inlineStr">
      <is>
        <t>Mức độ thực hiện các chỉ tiêu phát triển KT-XH do HĐND huyện giao</t>
      </is>
    </oc>
    <nc r="B442" t="inlineStr">
      <is>
        <t>Mức độ thực hiện các chỉ tiêu phát triển kinh tế - xã hội, đảm bảo quốc phòng - an ninh, đối ngoại do HĐND huyện giao</t>
      </is>
    </nc>
    <ndxf>
      <font>
        <b/>
        <color auto="1"/>
        <name val="Times New Roman"/>
        <scheme val="none"/>
      </font>
      <alignment vertical="center" wrapText="1" readingOrder="0"/>
      <border outline="0">
        <left style="thin">
          <color indexed="64"/>
        </left>
        <right style="thin">
          <color indexed="64"/>
        </right>
        <top style="thin">
          <color indexed="64"/>
        </top>
        <bottom style="thin">
          <color indexed="64"/>
        </bottom>
      </border>
    </ndxf>
  </rcc>
  <rfmt sheetId="72" sqref="B442" start="0" length="2147483647">
    <dxf>
      <font>
        <color rgb="FFFF0000"/>
      </font>
    </dxf>
  </rfmt>
  <rcv guid="{8A67EB08-2EA4-4AD5-8701-E299244589E9}" action="delete"/>
  <rdn rId="0" localSheetId="71" customView="1" name="Z_8A67EB08_2EA4_4AD5_8701_E299244589E9_.wvu.PrintTitles" hidden="1" oldHidden="1">
    <formula>'PL I - So, nganh cap tinh'!$2:$2</formula>
    <oldFormula>'PL I - So, nganh cap tinh'!$2:$2</oldFormula>
  </rdn>
  <rdn rId="0" localSheetId="72" customView="1" name="Z_8A67EB08_2EA4_4AD5_8701_E299244589E9_.wvu.PrintTitles" hidden="1" oldHidden="1">
    <formula>'PL II - Cap huyen'!$2:$2</formula>
    <oldFormula>'PL II - Cap huyen'!$2:$2</oldFormula>
  </rdn>
  <rdn rId="0" localSheetId="73" customView="1" name="Z_8A67EB08_2EA4_4AD5_8701_E299244589E9_.wvu.PrintTitles" hidden="1" oldHidden="1">
    <formula>'PL III - Cap XÃ'!$2:$2</formula>
    <oldFormula>'PL III - Cap XÃ'!$2:$2</oldFormula>
  </rdn>
  <rdn rId="0" localSheetId="74" customView="1" name="Z_8A67EB08_2EA4_4AD5_8701_E299244589E9_.wvu.PrintArea" hidden="1" oldHidden="1">
    <formula>'PL IV - CQ TW'!$A$1:$D$238</formula>
    <oldFormula>'PL IV - CQ TW'!$A$1:$D$238</oldFormula>
  </rdn>
  <rdn rId="0" localSheetId="74" customView="1" name="Z_8A67EB08_2EA4_4AD5_8701_E299244589E9_.wvu.PrintTitles" hidden="1" oldHidden="1">
    <formula>'PL IV - CQ TW'!$2:$2</formula>
    <oldFormula>'PL IV - CQ TW'!$2:$2</oldFormula>
  </rdn>
  <rcv guid="{8A67EB08-2EA4-4AD5-8701-E299244589E9}"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3" xfDxf="1" sqref="B349" start="0" length="0">
    <dxf>
      <font>
        <b/>
        <sz val="13"/>
        <color auto="1"/>
        <name val="Times New Roman"/>
        <scheme val="none"/>
      </font>
      <alignment vertical="center" wrapText="1" readingOrder="0"/>
      <border outline="0">
        <left style="thin">
          <color indexed="64"/>
        </left>
        <right style="thin">
          <color indexed="64"/>
        </right>
        <top style="thin">
          <color indexed="64"/>
        </top>
        <bottom style="thin">
          <color indexed="64"/>
        </bottom>
      </border>
    </dxf>
  </rfmt>
  <rcc rId="97" sId="73">
    <oc r="B349" t="inlineStr">
      <is>
        <t>Mức độ thực hiện các chỉ tiêu phát triển KT-XH do HĐND xã giao</t>
      </is>
    </oc>
    <nc r="B349" t="inlineStr">
      <is>
        <t>Mức độ thực hiện các chỉ tiêu phát triển kinh tế - xã hội, đảm bảo quốc phòng - an ninh, đối ngoại do HĐND xã giao</t>
      </is>
    </nc>
  </rcc>
  <rfmt sheetId="73" sqref="B349" start="0" length="2147483647">
    <dxf>
      <font>
        <color rgb="FFFF0000"/>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B214" start="0" length="0">
    <dxf>
      <font>
        <color auto="1"/>
        <name val="Times New Roman"/>
        <family val="1"/>
      </font>
    </dxf>
  </rfmt>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B442" start="0" length="2147483647">
    <dxf>
      <font>
        <color auto="1"/>
      </font>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3" sqref="B349" start="0" length="2147483647">
    <dxf>
      <font>
        <color auto="1"/>
      </font>
    </dxf>
  </rfmt>
  <rfmt sheetId="73" sqref="B162" start="0" length="2147483647">
    <dxf>
      <font>
        <color auto="1"/>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A2:D450" start="0" length="2147483647">
    <dxf>
      <font>
        <sz val="13"/>
      </font>
    </dxf>
  </rfmt>
  <rfmt sheetId="72" sqref="A1:D1" start="0" length="2147483647">
    <dxf>
      <font>
        <sz val="13"/>
      </font>
    </dxf>
  </rfmt>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8" sId="71" ref="A155:XFD155" action="insertRow"/>
  <rcc rId="119" sId="71">
    <oc r="B154" t="inlineStr">
      <is>
        <t>Dưới 100% TTHC hoặc Quyết định công bố TTHC thuộc thẩm quyền giải quyết được niêm yết, công khai đúng quy định: 0 điểm</t>
      </is>
    </oc>
    <nc r="B154" t="inlineStr">
      <is>
        <t>Từ 80% đến 99% TTHC hoặc Quyết định công bố TTHC thuộc thẩm quyền giải quyết của đơn vị được niêm yết, công khai đầy đủ, đúng quy định: 0,25 điểm</t>
      </is>
    </nc>
  </rcc>
  <rfmt sheetId="71" xfDxf="1" sqref="B155" start="0" length="0">
    <dxf>
      <font>
        <i/>
        <color auto="1"/>
        <name val="Times New Roman"/>
        <family val="1"/>
      </font>
      <alignment horizontal="justify" vertical="center" wrapText="1"/>
      <border outline="0">
        <left style="thin">
          <color indexed="64"/>
        </left>
        <right style="thin">
          <color indexed="64"/>
        </right>
        <top style="thin">
          <color indexed="64"/>
        </top>
        <bottom style="thin">
          <color indexed="64"/>
        </bottom>
      </border>
    </dxf>
  </rfmt>
  <rcc rId="120" sId="71">
    <nc r="B155" t="inlineStr">
      <is>
        <t>Dưới 100% TTHC hoặc Quyết định công bố TTHC thuộc thẩm quyền giải quyết của đơn vị được niêm yết, công khai đầy đủ, đúng quy định: 0 điểm</t>
      </is>
    </nc>
  </rc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71">
    <oc r="B171" t="inlineStr">
      <is>
        <t>Thực hiện rà soát, kiến nghị phương án đơn giản hóa (Trường hợp phương án kiến nghị được Chủ tịch UBND tỉnh phê duyệt): 1 điểm</t>
      </is>
    </oc>
    <nc r="B171" t="inlineStr">
      <is>
        <t>Thực hiện rà soát, kiến nghị phương án đơn giản hóa : 1 điểm</t>
      </is>
    </nc>
  </rcc>
  <rcc rId="127" sId="71">
    <oc r="B172" t="inlineStr">
      <is>
        <t>Thực hiện rà soát, kiến nghị phương án đơn giản hóa (Trường hợp phương án kiến nghị không được Chủ tịch UBND tỉnh phê duyệt): 0,5 điểm</t>
      </is>
    </oc>
    <nc r="B172" t="inlineStr">
      <is>
        <t>Thực hiện rà soát, kiến nghị phương án đơn giản hóa nhưng quá thời hạn quy định: 0,5 điểm</t>
      </is>
    </nc>
  </rc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3" sId="71" ref="A173:XFD173" action="deleteRow">
    <rfmt sheetId="71" xfDxf="1" sqref="A173:XFD173" start="0" length="0">
      <dxf>
        <font>
          <color auto="1"/>
          <name val="Times New Roman"/>
          <family val="1"/>
        </font>
      </dxf>
    </rfmt>
    <rfmt sheetId="71" sqref="A173" start="0" length="0">
      <dxf>
        <alignment horizontal="center" vertical="center" wrapText="1"/>
        <border outline="0">
          <left style="thin">
            <color indexed="64"/>
          </left>
          <right style="thin">
            <color indexed="64"/>
          </right>
          <top style="thin">
            <color indexed="64"/>
          </top>
          <bottom style="thin">
            <color indexed="64"/>
          </bottom>
        </border>
      </dxf>
    </rfmt>
    <rcc rId="0" sId="71" dxf="1">
      <nc r="B173" t="inlineStr">
        <is>
          <t>Thực hiện rà soát, nhưng không kiến nghị phương án đơn giản hóa: 0,25 điểm</t>
        </is>
      </nc>
      <ndxf>
        <font>
          <i/>
          <color auto="1"/>
          <name val="Times New Roman"/>
          <family val="1"/>
        </font>
        <alignment horizontal="justify" vertical="center" wrapText="1"/>
        <border outline="0">
          <left style="thin">
            <color indexed="64"/>
          </left>
          <right style="thin">
            <color indexed="64"/>
          </right>
          <top style="thin">
            <color indexed="64"/>
          </top>
          <bottom style="thin">
            <color indexed="64"/>
          </bottom>
        </border>
      </ndxf>
    </rcc>
    <rfmt sheetId="71" sqref="C173"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71" sqref="D173" start="0" length="0">
      <dxf>
        <border outline="0">
          <left style="thin">
            <color indexed="64"/>
          </left>
          <right style="thin">
            <color indexed="64"/>
          </right>
          <top style="thin">
            <color indexed="64"/>
          </top>
          <bottom style="thin">
            <color indexed="64"/>
          </bottom>
        </border>
      </dxf>
    </rfmt>
  </rr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 sId="71">
    <oc r="B187" t="inlineStr">
      <is>
        <t>Báo cáo đầy đủ và đúng quy định về thời gian, nội dung và các biểu mẫu: 1 điểm</t>
      </is>
    </oc>
    <nc r="B187" t="inlineStr">
      <is>
        <t>100% Báo cáo đầy đủ và đúng quy định về thời gian, nội dung và các biểu mẫu: 1 điểm</t>
      </is>
    </nc>
  </rcc>
  <rcc rId="135" sId="71">
    <oc r="B188" t="inlineStr">
      <is>
        <t>Có báo cáo nhưng quá thời gian quy định hoặc nội dung và các biểu mẫu báo cáo không đầy đủ: 0,5 điểm</t>
      </is>
    </oc>
    <nc r="B188" t="inlineStr">
      <is>
        <t>80% đến 99% có báo cáo đúng nội dung, các biểu mẫu và thời gian quy định: 0,5 điểm.</t>
      </is>
    </nc>
  </rcc>
  <rcc rId="136" sId="71">
    <oc r="B189" t="inlineStr">
      <is>
        <t>Không có báo cáo: 0 điểm</t>
      </is>
    </oc>
    <nc r="B189" t="inlineStr">
      <is>
        <t>Dưới 80% có báo cáo đúng nội dung, các biểu mẫu và thời gian quy định: 0 điểm.</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72">
    <oc r="B119" t="inlineStr">
      <is>
        <t>Từ 90% đến dưới 100% Quyết định công bố Danh mục và Quy trình nội bộ TTHC thuộc thẩm quyền giải quyết được niêm yết, công khai đúng quy định: 0,25 điểm</t>
      </is>
    </oc>
    <nc r="B119" t="inlineStr">
      <is>
        <t>Từ 80% đến dưới 100% Quyết định công bố Danh mục và Quy trình nội bộ TTHC thuộc thẩm quyền giải quyết được niêm yết, công khai đúng quy định: 0,25 điểm</t>
      </is>
    </nc>
  </rcc>
  <rcc rId="138" sId="72">
    <oc r="B120" t="inlineStr">
      <is>
        <t>Dưới 90% Quyết định công bố Danh mục và Quy trình nội bộ TTHCC thuộc thẩm quyền giải quyết được niêm yết, công khai đúng quy định: 0 điểm</t>
      </is>
    </oc>
    <nc r="B120" t="inlineStr">
      <is>
        <t>Dưới 80% Quyết định công bố Danh mục và Quy trình nội bộ TTHCC thuộc thẩm quyền giải quyết được niêm yết, công khai đúng quy định: 0 điểm</t>
      </is>
    </nc>
  </rc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 sId="71">
    <oc r="B154" t="inlineStr">
      <is>
        <t>Từ 80% đến 99% TTHC hoặc Quyết định công bố TTHC thuộc thẩm quyền giải quyết của đơn vị được niêm yết, công khai đầy đủ, đúng quy định: 0,25 điểm</t>
      </is>
    </oc>
    <nc r="B154" t="inlineStr">
      <is>
        <t>Từ 80% - dưới 100% TTHC hoặc Quyết định công bố TTHC thuộc thẩm quyền giải quyết của đơn vị được niêm yết, công khai đầy đủ, đúng quy định: 0,25 điểm</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71">
    <oc r="B155" t="inlineStr">
      <is>
        <t>Dưới 100% TTHC hoặc Quyết định công bố TTHC thuộc thẩm quyền giải quyết của đơn vị được niêm yết, công khai đầy đủ, đúng quy định: 0 điểm</t>
      </is>
    </oc>
    <nc r="B155" t="inlineStr">
      <is>
        <t>Dưới 80% TTHC hoặc Quyết định công bố TTHC thuộc thẩm quyền giải quyết của đơn vị được niêm yết, công khai đầy đủ, đúng quy định: 0 điểm</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6" sId="71" ref="A429:XFD429" action="deleteRow">
    <rfmt sheetId="71" xfDxf="1" sqref="A429:XFD429" start="0" length="0">
      <dxf>
        <font>
          <color auto="1"/>
          <name val="Times New Roman"/>
          <family val="1"/>
        </font>
        <numFmt numFmtId="2" formatCode="0.00"/>
      </dxf>
    </rfmt>
    <rfmt sheetId="71" sqref="A429" start="0" length="0">
      <dxf>
        <font>
          <b/>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1" dxf="1">
      <nc r="B429" t="inlineStr">
        <is>
          <t>Tính điểm theo công thức: (a/b)*điểm tối đa. Trong đó:
a = Tổng số phản ánh, kiến nghị xử lý đúng hoặc trước hạn
b = Tổng số phản ánh, kiến nghị thuộc thẩm quyền tiếp nhận, xử lý
Trường hợp b = 0 thì đạt điểm tối đa</t>
        </is>
      </nc>
      <ndxf>
        <font>
          <i/>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1" sqref="C429" start="0" length="0">
      <dxf>
        <font>
          <b/>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1" sqref="D429" start="0" length="0">
      <dxf>
        <border outline="0">
          <left style="thin">
            <color indexed="64"/>
          </left>
          <right style="thin">
            <color indexed="64"/>
          </right>
          <top style="thin">
            <color indexed="64"/>
          </top>
          <bottom style="thin">
            <color indexed="64"/>
          </bottom>
        </border>
      </dxf>
    </rfmt>
  </rrc>
  <rrc rId="147" sId="71" ref="A429:XFD429" action="deleteRow">
    <undo index="65535" exp="ref" v="1" dr="C429" r="C427" sId="71"/>
    <rfmt sheetId="71" xfDxf="1" sqref="A429:XFD429" start="0" length="0">
      <dxf>
        <font>
          <color auto="1"/>
          <name val="Times New Roman"/>
          <family val="1"/>
        </font>
        <numFmt numFmtId="2" formatCode="0.00"/>
      </dxf>
    </rfmt>
    <rcc rId="0" sId="71" dxf="1">
      <nc r="A429" t="inlineStr">
        <is>
          <t>8.2</t>
        </is>
      </nc>
      <ndxf>
        <font>
          <b/>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ndxf>
    </rcc>
    <rcc rId="0" sId="71" dxf="1">
      <nc r="B429" t="inlineStr">
        <is>
          <t>Tỷ lệ hài lòng trong xử lý phản ánh, kiến nghị  trên Hệ thống PAKN Chính phủ</t>
        </is>
      </nc>
      <ndxf>
        <font>
          <b/>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cc rId="0" sId="71" dxf="1" numFmtId="4">
      <nc r="C429">
        <v>2</v>
      </nc>
      <ndxf>
        <font>
          <b/>
          <color auto="1"/>
          <name val="Times New Roman"/>
          <family val="1"/>
        </font>
        <alignment horizontal="center" vertical="center" wrapText="1"/>
        <border outline="0">
          <left style="thin">
            <color indexed="64"/>
          </left>
          <right style="thin">
            <color indexed="64"/>
          </right>
          <top style="thin">
            <color indexed="64"/>
          </top>
          <bottom style="thin">
            <color indexed="64"/>
          </bottom>
        </border>
      </ndxf>
    </rcc>
    <rfmt sheetId="71" sqref="D429" start="0" length="0">
      <dxf>
        <border outline="0">
          <left style="thin">
            <color indexed="64"/>
          </left>
          <right style="thin">
            <color indexed="64"/>
          </right>
          <top style="thin">
            <color indexed="64"/>
          </top>
          <bottom style="thin">
            <color indexed="64"/>
          </bottom>
        </border>
      </dxf>
    </rfmt>
  </rrc>
  <rrc rId="148" sId="71" ref="A429:XFD429" action="deleteRow">
    <rfmt sheetId="71" xfDxf="1" sqref="A429:XFD429" start="0" length="0">
      <dxf>
        <font>
          <color auto="1"/>
          <name val="Times New Roman"/>
          <family val="1"/>
        </font>
        <numFmt numFmtId="2" formatCode="0.00"/>
      </dxf>
    </rfmt>
    <rfmt sheetId="71" sqref="A429" start="0" length="0">
      <dxf>
        <font>
          <b/>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1" dxf="1">
      <nc r="B429" t="inlineStr">
        <is>
          <t>Tính điểm theo công thức: (b-a)/b*điểm tối đa. Trong đó:
a = Số phản ánh, kiến nghị bị phản hồi trạng thái không hài lòng + số phản ánh, kiến nghị tiếp tục có phản ánh về kết quả giải quyết + số phản ánh, kiến nghị xử lý quá hạn.
b = Tổng số phản ánh, kiến nghị thuộc thẩm quyền tiếp nhận, xử lý
Trường hợp b = 0 thì đạt điểm tối đa</t>
        </is>
      </nc>
      <ndxf>
        <font>
          <i/>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1" sqref="C429" start="0" length="0">
      <dxf>
        <font>
          <b/>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1" sqref="D429" start="0" length="0">
      <dxf>
        <border outline="0">
          <left style="thin">
            <color indexed="64"/>
          </left>
          <right style="thin">
            <color indexed="64"/>
          </right>
          <top style="thin">
            <color indexed="64"/>
          </top>
          <bottom style="thin">
            <color indexed="64"/>
          </bottom>
        </border>
      </dxf>
    </rfmt>
  </rrc>
  <rrc rId="149" sId="71" ref="A429:XFD429" action="deleteRow">
    <undo index="65535" exp="ref" v="1" dr="C429" r="C427" sId="71"/>
    <rfmt sheetId="71" xfDxf="1" sqref="A429:XFD429" start="0" length="0">
      <dxf>
        <font>
          <color auto="1"/>
          <name val="Times New Roman"/>
          <family val="1"/>
        </font>
        <numFmt numFmtId="2" formatCode="0.00"/>
      </dxf>
    </rfmt>
    <rcc rId="0" sId="71" dxf="1">
      <nc r="A429" t="inlineStr">
        <is>
          <t>8.3</t>
        </is>
      </nc>
      <ndxf>
        <font>
          <b/>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ndxf>
    </rcc>
    <rcc rId="0" sId="71" dxf="1">
      <nc r="B429" t="inlineStr">
        <is>
          <t>Tỷ lệ hài lòng trong tiếp nhận, giải quyết TTHC</t>
        </is>
      </nc>
      <ndxf>
        <font>
          <b/>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cc rId="0" sId="71" dxf="1" numFmtId="4">
      <nc r="C429">
        <v>2</v>
      </nc>
      <ndxf>
        <font>
          <b/>
          <color auto="1"/>
          <name val="Times New Roman"/>
          <family val="1"/>
        </font>
        <alignment horizontal="center" vertical="center" wrapText="1"/>
        <border outline="0">
          <left style="thin">
            <color indexed="64"/>
          </left>
          <right style="thin">
            <color indexed="64"/>
          </right>
          <top style="thin">
            <color indexed="64"/>
          </top>
          <bottom style="thin">
            <color indexed="64"/>
          </bottom>
        </border>
      </ndxf>
    </rcc>
    <rfmt sheetId="71" sqref="D429" start="0" length="0">
      <dxf>
        <border outline="0">
          <left style="thin">
            <color indexed="64"/>
          </left>
          <right style="thin">
            <color indexed="64"/>
          </right>
          <top style="thin">
            <color indexed="64"/>
          </top>
          <bottom style="thin">
            <color indexed="64"/>
          </bottom>
        </border>
      </dxf>
    </rfmt>
  </rrc>
  <rrc rId="150" sId="71" ref="A429:XFD429" action="deleteRow">
    <rfmt sheetId="71" xfDxf="1" sqref="A429:XFD429" start="0" length="0">
      <dxf>
        <font>
          <color auto="1"/>
          <name val="Times New Roman"/>
          <family val="1"/>
        </font>
        <numFmt numFmtId="2" formatCode="0.00"/>
      </dxf>
    </rfmt>
    <rfmt sheetId="71" sqref="A429" start="0" length="0">
      <dxf>
        <font>
          <b/>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1" dxf="1">
      <nc r="B429" t="inlineStr">
        <is>
          <t>Tính điểm theo công thức: (b-a)/b*điểm tối đa. Trong đó:
a =  Số hồ sơ TTHC có đánh giá không hài lòng + số hồ sơ TTHC có phản ánh, kiến nghị về việc tiếp nhận, giải quyết + số hồ sơ TTHC giải quyết quá hạn.
b = Tổng số hồ sơ TTHC thuộc thẩm quyền đã tiếp nhận và giải quyết</t>
        </is>
      </nc>
      <ndxf>
        <font>
          <i/>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1" sqref="C429" start="0" length="0">
      <dxf>
        <font>
          <b/>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1" sqref="D429" start="0" length="0">
      <dxf>
        <border outline="0">
          <left style="thin">
            <color indexed="64"/>
          </left>
          <right style="thin">
            <color indexed="64"/>
          </right>
          <top style="thin">
            <color indexed="64"/>
          </top>
          <bottom style="thin">
            <color indexed="64"/>
          </bottom>
        </border>
      </dxf>
    </rfmt>
  </rrc>
  <rcc rId="151" sId="71" numFmtId="4">
    <oc r="C427">
      <f>C428+#REF!+#REF!</f>
    </oc>
    <nc r="C427">
      <v>5</v>
    </nc>
  </rcc>
  <rcc rId="152" sId="71">
    <oc r="A428" t="inlineStr">
      <is>
        <t>8.1</t>
      </is>
    </oc>
    <nc r="A428"/>
  </rcc>
  <rcc rId="153" sId="71">
    <oc r="B428" t="inlineStr">
      <is>
        <t>Tỷ lệ phản ánh, kiến nghị xử lý đúng hạn  trên Hệ thống PAKN Chính phủ</t>
      </is>
    </oc>
    <nc r="B428" t="inlineStr">
      <is>
        <t xml:space="preserve">Tính theo công thức: a* điểm tối đa, trong đó a là tỷ lệ % mức độ hài lòng trên Cổng dịch vụ công quốc gia </t>
      </is>
    </nc>
  </rcc>
  <rcc rId="154" sId="71" numFmtId="4">
    <oc r="C428">
      <v>1</v>
    </oc>
    <nc r="C428"/>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71">
    <oc r="B428" t="inlineStr">
      <is>
        <t xml:space="preserve">Tính theo công thức: a* điểm tối đa, trong đó a là tỷ lệ % mức độ hài lòng trên Cổng dịch vụ công quốc gia </t>
      </is>
    </oc>
    <nc r="B428" t="inlineStr">
      <is>
        <t>Tính theo công thức: a* điểm tối đa, trong đó a là tỷ lệ % mức độ hài lòng trên Cổng dịch vụ công quốc gia (tại thời điểm đánh giá)</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71" xfDxf="1" dxf="1">
    <oc r="B387" t="inlineStr">
      <is>
        <t xml:space="preserve">Tính điểm theo công thức: (a/b)*điểm tối đa. Trong đó:
a là số hồ sơ có phát sinh giao dịch thanh toán trực tuyến 
b là tổng số hồ sơ đã giải quyết của các TTHC thuộc phạm vi đánh giá </t>
      </is>
    </oc>
    <nc r="B387" t="inlineStr">
      <is>
        <t>Tính theo công thức: a* điểm tối đa, trong đó a là tỷ lệ thanh toán trực tuyến trên Cổng DVCQG (tại thời điểm đánh giá)</t>
      </is>
    </nc>
    <ndxf>
      <font>
        <i/>
        <color auto="1"/>
        <name val="Times New Roman"/>
        <family val="1"/>
      </font>
      <alignment vertical="center" wrapText="1"/>
      <border outline="0">
        <left style="thin">
          <color indexed="64"/>
        </left>
        <right style="thin">
          <color indexed="64"/>
        </right>
        <top style="thin">
          <color indexed="64"/>
        </top>
        <bottom style="thin">
          <color indexed="64"/>
        </bottom>
      </border>
    </ndxf>
  </rcc>
  <rfmt sheetId="71" sqref="B387" start="0" length="2147483647">
    <dxf>
      <font>
        <color rgb="FFFF0000"/>
      </font>
    </dxf>
  </rfmt>
  <rdn rId="0" localSheetId="71" customView="1" name="Z_793B2BC2_1202_46A8_BAEF_C462D72A9D83_.wvu.PrintTitles" hidden="1" oldHidden="1">
    <formula>'PL I - So, nganh cap tinh'!$2:$2</formula>
  </rdn>
  <rdn rId="0" localSheetId="72" customView="1" name="Z_793B2BC2_1202_46A8_BAEF_C462D72A9D83_.wvu.PrintTitles" hidden="1" oldHidden="1">
    <formula>'PL II - Cap huyen'!$2:$2</formula>
  </rdn>
  <rdn rId="0" localSheetId="73" customView="1" name="Z_793B2BC2_1202_46A8_BAEF_C462D72A9D83_.wvu.PrintTitles" hidden="1" oldHidden="1">
    <formula>'PL III - Cap XÃ'!$2:$2</formula>
  </rdn>
  <rdn rId="0" localSheetId="74" customView="1" name="Z_793B2BC2_1202_46A8_BAEF_C462D72A9D83_.wvu.PrintArea" hidden="1" oldHidden="1">
    <formula>'PL IV - CQ TW'!$A$1:$D$238</formula>
  </rdn>
  <rdn rId="0" localSheetId="74" customView="1" name="Z_793B2BC2_1202_46A8_BAEF_C462D72A9D83_.wvu.PrintTitles" hidden="1" oldHidden="1">
    <formula>'PL IV - CQ TW'!$2:$2</formula>
  </rdn>
  <rcv guid="{793B2BC2-1202-46A8-BAEF-C462D72A9D83}"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 sId="71">
    <oc r="B380" t="inlineStr">
      <is>
        <t>Tính điểm theo công thức: (a/b)*điểm tối đa. Trong đó:
a = số hồ sơ giải quyết trực tuyến của DVC trực tuyến toàn trình (không sử dụng bản giấy)
b = tổng số hồ sơ giải quyết trong năm của DVC trực tuyến toàn trình (gồm cả trực tuyến và không trực tuyến)</t>
      </is>
    </oc>
    <nc r="B380" t="inlineStr">
      <is>
        <t>Tính theo công thức: a* điểm tối đa, trong đó a là tỷ lệ hồ sơ nộp trực tuyến trên Cổng DVCQG (tại thời điểm đánh giá)</t>
      </is>
    </nc>
  </rcc>
  <rfmt sheetId="71" sqref="B380" start="0" length="2147483647">
    <dxf>
      <font>
        <color rgb="FFFF0000"/>
      </font>
    </dxf>
  </rfmt>
  <rcc rId="163" sId="71">
    <oc r="B379" t="inlineStr">
      <is>
        <t>Tỷ lệ hồ sơ trực tuyến toàn trình</t>
      </is>
    </oc>
    <nc r="B379" t="inlineStr">
      <is>
        <t>Tỷ lệ hồ sơ trực tuyến</t>
      </is>
    </nc>
  </rcc>
  <rfmt sheetId="71" sqref="B158" start="0" length="2147483647">
    <dxf>
      <font>
        <color rgb="FFFF0000"/>
      </font>
    </dxf>
  </rfmt>
  <rcc rId="164" sId="71">
    <oc r="B158" t="inlineStr">
      <is>
        <r>
          <t xml:space="preserve">Tính theo công thức: </t>
        </r>
        <r>
          <rPr>
            <b/>
            <i/>
            <sz val="12"/>
            <rFont val="Times New Roman"/>
            <family val="1"/>
          </rPr>
          <t>a* điểm tối đa</t>
        </r>
        <r>
          <rPr>
            <i/>
            <sz val="12"/>
            <rFont val="Times New Roman"/>
            <family val="1"/>
          </rPr>
          <t>, trong đó a là tỷ lệ % thực hiện số hóa, trong đó a = (số hồ sơ có đính kèm kết quả/tổng số hồ sơ đã giải quyết)*100%</t>
        </r>
      </is>
    </oc>
    <nc r="B158" t="inlineStr">
      <is>
        <r>
          <t xml:space="preserve">Tính theo công thức: </t>
        </r>
        <r>
          <rPr>
            <b/>
            <i/>
            <sz val="12"/>
            <color rgb="FFFF0000"/>
            <rFont val="Times New Roman"/>
            <family val="1"/>
          </rPr>
          <t>a* điểm tối đa</t>
        </r>
        <r>
          <rPr>
            <i/>
            <sz val="12"/>
            <color rgb="FFFF0000"/>
            <rFont val="Times New Roman"/>
            <family val="1"/>
          </rPr>
          <t>, trong đó a là tỷ lệ % số hoá trên Cổng DVCQG (tại thời điểm đánh giá)</t>
        </r>
      </is>
    </nc>
  </rcc>
  <rfmt sheetId="71" sqref="A157:XFD158">
    <dxf>
      <fill>
        <patternFill patternType="solid">
          <bgColor rgb="FFFFFF00"/>
        </patternFill>
      </fill>
    </dxf>
  </rfmt>
  <rfmt sheetId="71" sqref="A165:XFD168">
    <dxf>
      <fill>
        <patternFill patternType="solid">
          <bgColor rgb="FFFFFF00"/>
        </patternFill>
      </fill>
    </dxf>
  </rfmt>
  <rfmt sheetId="71" sqref="B166" start="0" length="0">
    <dxf>
      <font>
        <color rgb="FFFF0000"/>
        <name val="Times New Roman"/>
        <family val="1"/>
      </font>
      <alignment horizontal="justify"/>
    </dxf>
  </rfmt>
  <rcc rId="165" sId="71">
    <oc r="B166" t="inlineStr">
      <is>
        <r>
          <t xml:space="preserve">Từ 99% - 100% số hồ sơ TTHC trong năm được giải quyết trước và đúng hạn thì điểm đánh giá được tính theo công thức: </t>
        </r>
        <r>
          <rPr>
            <b/>
            <i/>
            <u/>
            <sz val="12"/>
            <rFont val="Times New Roman"/>
            <family val="1"/>
          </rPr>
          <t>a* điểm tối đa</t>
        </r>
        <r>
          <rPr>
            <i/>
            <sz val="12"/>
            <rFont val="Times New Roman"/>
            <family val="1"/>
          </rPr>
          <t xml:space="preserve">, trong đó a là tỷ lệ % hồ sơ trước và đúng hạn </t>
        </r>
      </is>
    </oc>
    <nc r="B166" t="inlineStr">
      <is>
        <r>
          <t xml:space="preserve">Tính theo công thức: </t>
        </r>
        <r>
          <rPr>
            <b/>
            <i/>
            <sz val="12"/>
            <color rgb="FFFF0000"/>
            <rFont val="Times New Roman"/>
            <family val="1"/>
          </rPr>
          <t>a* điểm tối đa</t>
        </r>
        <r>
          <rPr>
            <i/>
            <sz val="12"/>
            <color rgb="FFFF0000"/>
            <rFont val="Times New Roman"/>
            <family val="1"/>
          </rPr>
          <t>, trong đó a là tỷ lệ % kết quả xử lý hồ sơ TTHC trên Cổng DVCQG (tại thời điểm đánh giá)</t>
        </r>
      </is>
    </nc>
  </rcc>
  <rrc rId="166" sId="71" ref="A167:XFD167" action="deleteRow">
    <rfmt sheetId="71" xfDxf="1" sqref="A167:XFD167" start="0" length="0">
      <dxf>
        <font>
          <color auto="1"/>
          <name val="Times New Roman"/>
          <family val="1"/>
        </font>
        <fill>
          <patternFill patternType="solid">
            <bgColor rgb="FFFFFF00"/>
          </patternFill>
        </fill>
      </dxf>
    </rfmt>
    <rfmt sheetId="71" sqref="A167" start="0" length="0">
      <dxf>
        <font>
          <b/>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cc rId="0" sId="71" dxf="1">
      <nc r="B167" t="inlineStr">
        <is>
          <r>
            <t xml:space="preserve">Từ 97% - dưới 99% số hồ sơ TTHC trong năm được giải quyết trước và đúng hạn thì điểm đánh giá được tính theo công thức: </t>
          </r>
          <r>
            <rPr>
              <b/>
              <i/>
              <u/>
              <sz val="12"/>
              <rFont val="Times New Roman"/>
              <family val="1"/>
            </rPr>
            <t>a* 1,5 điểm</t>
          </r>
          <r>
            <rPr>
              <i/>
              <sz val="12"/>
              <rFont val="Times New Roman"/>
              <family val="1"/>
            </rPr>
            <t xml:space="preserve">, trong đó a là tỷ lệ % hồ sơ trước và đúng hạn </t>
          </r>
        </is>
      </nc>
      <ndxf>
        <font>
          <i/>
          <color auto="1"/>
          <name val="Times New Roman"/>
          <family val="1"/>
        </font>
        <alignment vertical="top" wrapText="1"/>
        <border outline="0">
          <left style="thin">
            <color indexed="64"/>
          </left>
          <right style="thin">
            <color indexed="64"/>
          </right>
          <top style="thin">
            <color indexed="64"/>
          </top>
          <bottom style="thin">
            <color indexed="64"/>
          </bottom>
        </border>
      </ndxf>
    </rcc>
    <rfmt sheetId="71" sqref="C167" start="0" length="0">
      <dxf>
        <font>
          <b/>
          <color auto="1"/>
          <name val="Times New Roman"/>
          <family val="1"/>
        </font>
        <numFmt numFmtId="2" formatCode="0.00"/>
        <alignment vertical="center"/>
        <border outline="0">
          <left style="thin">
            <color indexed="64"/>
          </left>
          <right style="thin">
            <color indexed="64"/>
          </right>
          <top style="thin">
            <color indexed="64"/>
          </top>
          <bottom style="thin">
            <color indexed="64"/>
          </bottom>
        </border>
      </dxf>
    </rfmt>
    <rfmt sheetId="71" sqref="D167" start="0" length="0">
      <dxf>
        <border outline="0">
          <left style="thin">
            <color indexed="64"/>
          </left>
          <right style="thin">
            <color indexed="64"/>
          </right>
          <top style="thin">
            <color indexed="64"/>
          </top>
          <bottom style="thin">
            <color indexed="64"/>
          </bottom>
        </border>
      </dxf>
    </rfmt>
  </rrc>
  <rrc rId="167" sId="71" ref="A167:XFD167" action="deleteRow">
    <rfmt sheetId="71" xfDxf="1" sqref="A167:XFD167" start="0" length="0">
      <dxf>
        <font>
          <color auto="1"/>
          <name val="Times New Roman"/>
          <family val="1"/>
        </font>
        <fill>
          <patternFill patternType="solid">
            <bgColor rgb="FFFFFF00"/>
          </patternFill>
        </fill>
      </dxf>
    </rfmt>
    <rfmt sheetId="71" sqref="A167" start="0" length="0">
      <dxf>
        <font>
          <b/>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cc rId="0" sId="71" dxf="1">
      <nc r="B167" t="inlineStr">
        <is>
          <t>Dưới 97% hồ sơ TTHC trong năm được giải quyết trước và đúng hạn: 0 điểm</t>
        </is>
      </nc>
      <ndxf>
        <font>
          <i/>
          <color auto="1"/>
          <name val="Times New Roman"/>
          <family val="1"/>
        </font>
        <alignment horizontal="justify" vertical="center" wrapText="1"/>
        <border outline="0">
          <left style="thin">
            <color indexed="64"/>
          </left>
          <right style="thin">
            <color indexed="64"/>
          </right>
          <top style="thin">
            <color indexed="64"/>
          </top>
          <bottom style="thin">
            <color indexed="64"/>
          </bottom>
        </border>
      </ndxf>
    </rcc>
    <rfmt sheetId="71" sqref="C167" start="0" length="0">
      <dxf>
        <font>
          <b/>
          <color auto="1"/>
          <name val="Times New Roman"/>
          <family val="1"/>
        </font>
        <numFmt numFmtId="2" formatCode="0.00"/>
        <alignment vertical="center"/>
        <border outline="0">
          <left style="thin">
            <color indexed="64"/>
          </left>
          <right style="thin">
            <color indexed="64"/>
          </right>
          <top style="thin">
            <color indexed="64"/>
          </top>
          <bottom style="thin">
            <color indexed="64"/>
          </bottom>
        </border>
      </dxf>
    </rfmt>
    <rfmt sheetId="71" sqref="D167" start="0" length="0">
      <dxf>
        <border outline="0">
          <left style="thin">
            <color indexed="64"/>
          </left>
          <right style="thin">
            <color indexed="64"/>
          </right>
          <top style="thin">
            <color indexed="64"/>
          </top>
          <bottom style="thin">
            <color indexed="64"/>
          </bottom>
        </border>
      </dxf>
    </rfmt>
  </rr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B426" start="0" length="2147483647">
    <dxf>
      <font>
        <color rgb="FFFF0000"/>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B378">
    <dxf>
      <fill>
        <patternFill patternType="solid">
          <bgColor rgb="FFFFFF00"/>
        </patternFill>
      </fill>
    </dxf>
  </rfmt>
  <rfmt sheetId="71" sqref="B385">
    <dxf>
      <fill>
        <patternFill patternType="solid">
          <bgColor rgb="FFFFFF00"/>
        </patternFill>
      </fill>
    </dxf>
  </rfmt>
  <rfmt sheetId="71" sqref="B426">
    <dxf>
      <fill>
        <patternFill patternType="solid">
          <bgColor rgb="FFFFFF00"/>
        </patternFill>
      </fill>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72" odxf="1" dxf="1">
    <oc r="B123" t="inlineStr">
      <is>
        <r>
          <t xml:space="preserve">Tính theo công thức: </t>
        </r>
        <r>
          <rPr>
            <b/>
            <i/>
            <sz val="13"/>
            <rFont val="Times New Roman"/>
            <family val="1"/>
          </rPr>
          <t>a* điểm tối đa</t>
        </r>
        <r>
          <rPr>
            <i/>
            <sz val="13"/>
            <rFont val="Times New Roman"/>
            <family val="1"/>
          </rPr>
          <t>, trong đó a là tỷ lệ % thực hiện số hóa, trong đó a = (số hồ sơ có đính kèm kết quả/tổng số hồ sơ đã giải quyết)*100%</t>
        </r>
      </is>
    </oc>
    <nc r="B123" t="inlineStr">
      <is>
        <r>
          <t xml:space="preserve">Tính theo công thức: </t>
        </r>
        <r>
          <rPr>
            <b/>
            <i/>
            <sz val="12"/>
            <color rgb="FFFF0000"/>
            <rFont val="Times New Roman"/>
            <family val="1"/>
          </rPr>
          <t>a* điểm tối đa</t>
        </r>
        <r>
          <rPr>
            <i/>
            <sz val="12"/>
            <color rgb="FFFF0000"/>
            <rFont val="Times New Roman"/>
            <family val="1"/>
          </rPr>
          <t>, trong đó a là tỷ lệ % số hoá trên Cổng DVCQG (tại thời điểm đánh giá)</t>
        </r>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 sId="72" odxf="1" dxf="1">
    <oc r="B134" t="inlineStr">
      <is>
        <t>Tỷ lệ hồ sơ TTHC do UBND cấp huyện tiếp nhận trong năm được giải quyết trước và đúng hạn</t>
      </is>
    </oc>
    <nc r="B134" t="inlineStr">
      <is>
        <r>
          <t xml:space="preserve">Tính theo công thức: </t>
        </r>
        <r>
          <rPr>
            <b/>
            <i/>
            <sz val="12"/>
            <color rgb="FFFF0000"/>
            <rFont val="Times New Roman"/>
            <family val="1"/>
          </rPr>
          <t>a* điểm tối đa</t>
        </r>
        <r>
          <rPr>
            <i/>
            <sz val="12"/>
            <color rgb="FFFF0000"/>
            <rFont val="Times New Roman"/>
            <family val="1"/>
          </rPr>
          <t>, trong đó a là tỷ lệ % kết quả xử lý hồ sơ TTHC trên Cổng DVCQG (tại thời điểm đánh giá)</t>
        </r>
      </is>
    </nc>
    <odxf>
      <font>
        <b/>
        <sz val="13"/>
        <color auto="1"/>
        <name val="Times New Roman"/>
        <family val="1"/>
      </font>
      <fill>
        <patternFill patternType="none">
          <bgColor indexed="65"/>
        </patternFill>
      </fill>
      <alignment vertical="center"/>
    </odxf>
    <ndxf>
      <font>
        <b val="0"/>
        <sz val="13"/>
        <color rgb="FFFF0000"/>
        <name val="Times New Roman"/>
        <family val="1"/>
      </font>
      <fill>
        <patternFill patternType="solid">
          <bgColor rgb="FFFFFF00"/>
        </patternFill>
      </fill>
      <alignment vertical="top"/>
    </ndxf>
  </rcc>
  <rcc rId="170" sId="72">
    <oc r="A134" t="inlineStr">
      <is>
        <t>3.3.1</t>
      </is>
    </oc>
    <nc r="A134"/>
  </rcc>
  <rrc rId="171" sId="72" ref="A135:XFD135" action="deleteRow">
    <rfmt sheetId="72" xfDxf="1" sqref="A135:XFD135" start="0" length="0"/>
    <rfmt sheetId="72" sqref="A135" start="0" length="0">
      <dxf>
        <font>
          <b/>
          <sz val="13"/>
          <color auto="1"/>
          <name val="Times New Roman"/>
          <family val="1"/>
          <charset val="163"/>
          <scheme val="none"/>
        </font>
        <alignment horizontal="center" vertical="center" wrapText="1"/>
        <border outline="0">
          <left style="thin">
            <color indexed="64"/>
          </left>
          <right style="thin">
            <color indexed="64"/>
          </right>
          <top style="thin">
            <color indexed="64"/>
          </top>
          <bottom style="thin">
            <color indexed="64"/>
          </bottom>
        </border>
      </dxf>
    </rfmt>
    <rcc rId="0" sId="72" dxf="1">
      <nc r="B135" t="inlineStr">
        <is>
          <t xml:space="preserve">Từ 99% - 100% số hồ sơ TTHC trong năm được giải quyết trước và đúng hạn thì điểm đánh giá được tính theo công thức: a*2/100%, trong đó a là tỷ lệ % hồ sơ trước và đúng hạn </t>
        </is>
      </nc>
      <ndxf>
        <font>
          <i/>
          <sz val="13"/>
          <color auto="1"/>
          <name val="Times New Roman"/>
          <family val="1"/>
          <charset val="163"/>
          <scheme val="none"/>
        </font>
        <alignment vertical="top" wrapText="1"/>
        <border outline="0">
          <left style="thin">
            <color indexed="64"/>
          </left>
          <right style="thin">
            <color indexed="64"/>
          </right>
          <top style="thin">
            <color indexed="64"/>
          </top>
          <bottom style="thin">
            <color indexed="64"/>
          </bottom>
        </border>
      </ndxf>
    </rcc>
    <rfmt sheetId="72" sqref="C135" start="0" length="0">
      <dxf>
        <font>
          <b/>
          <i/>
          <sz val="13"/>
          <color auto="1"/>
          <name val="Times New Roman"/>
          <family val="1"/>
          <charset val="163"/>
          <scheme val="none"/>
        </font>
        <numFmt numFmtId="2" formatCode="0.00"/>
        <alignment horizontal="center" vertical="center"/>
        <border outline="0">
          <left style="thin">
            <color indexed="64"/>
          </left>
          <right style="thin">
            <color indexed="64"/>
          </right>
          <top style="thin">
            <color indexed="64"/>
          </top>
          <bottom style="thin">
            <color indexed="64"/>
          </bottom>
        </border>
      </dxf>
    </rfmt>
    <rfmt sheetId="72" sqref="D135" start="0" length="0">
      <dxf>
        <font>
          <sz val="13"/>
          <color auto="1"/>
          <name val="Arial"/>
          <family val="2"/>
          <charset val="163"/>
          <scheme val="none"/>
        </font>
        <border outline="0">
          <left style="thin">
            <color indexed="64"/>
          </left>
          <right style="thin">
            <color indexed="64"/>
          </right>
          <top style="thin">
            <color indexed="64"/>
          </top>
          <bottom style="thin">
            <color indexed="64"/>
          </bottom>
        </border>
      </dxf>
    </rfmt>
  </rrc>
  <rrc rId="172" sId="72" ref="A135:XFD135" action="deleteRow">
    <rfmt sheetId="72" xfDxf="1" sqref="A135:XFD135" start="0" length="0"/>
    <rfmt sheetId="72" sqref="A135" start="0" length="0">
      <dxf>
        <font>
          <b/>
          <sz val="13"/>
          <color auto="1"/>
          <name val="Times New Roman"/>
          <family val="1"/>
          <charset val="163"/>
          <scheme val="none"/>
        </font>
        <alignment horizontal="center" vertical="center" wrapText="1"/>
        <border outline="0">
          <left style="thin">
            <color indexed="64"/>
          </left>
          <right style="thin">
            <color indexed="64"/>
          </right>
          <top style="thin">
            <color indexed="64"/>
          </top>
          <bottom style="thin">
            <color indexed="64"/>
          </bottom>
        </border>
      </dxf>
    </rfmt>
    <rcc rId="0" sId="72" dxf="1">
      <nc r="B135" t="inlineStr">
        <is>
          <t xml:space="preserve">Từ 97% - dưới 99% số hồ sơ TTHC trong năm được giải quyết trước và đúng hạn thì điểm đánh giá được tính theo công thức: a*1/100%, trong đó a là tỷ lệ % hồ sơ trước và đúng hạn </t>
        </is>
      </nc>
      <ndxf>
        <font>
          <i/>
          <sz val="13"/>
          <color auto="1"/>
          <name val="Times New Roman"/>
          <family val="1"/>
          <charset val="163"/>
          <scheme val="none"/>
        </font>
        <alignment vertical="top" wrapText="1"/>
        <border outline="0">
          <left style="thin">
            <color indexed="64"/>
          </left>
          <right style="thin">
            <color indexed="64"/>
          </right>
          <top style="thin">
            <color indexed="64"/>
          </top>
          <bottom style="thin">
            <color indexed="64"/>
          </bottom>
        </border>
      </ndxf>
    </rcc>
    <rfmt sheetId="72" sqref="C135" start="0" length="0">
      <dxf>
        <font>
          <b/>
          <i/>
          <sz val="13"/>
          <color auto="1"/>
          <name val="Times New Roman"/>
          <family val="1"/>
          <charset val="163"/>
          <scheme val="none"/>
        </font>
        <numFmt numFmtId="2" formatCode="0.00"/>
        <alignment horizontal="center" vertical="center"/>
        <border outline="0">
          <left style="thin">
            <color indexed="64"/>
          </left>
          <right style="thin">
            <color indexed="64"/>
          </right>
          <top style="thin">
            <color indexed="64"/>
          </top>
          <bottom style="thin">
            <color indexed="64"/>
          </bottom>
        </border>
      </dxf>
    </rfmt>
    <rfmt sheetId="72" sqref="D135" start="0" length="0">
      <dxf>
        <font>
          <sz val="13"/>
          <color auto="1"/>
          <name val="Arial"/>
          <family val="2"/>
          <charset val="163"/>
          <scheme val="none"/>
        </font>
        <border outline="0">
          <left style="thin">
            <color indexed="64"/>
          </left>
          <right style="thin">
            <color indexed="64"/>
          </right>
          <top style="thin">
            <color indexed="64"/>
          </top>
          <bottom style="thin">
            <color indexed="64"/>
          </bottom>
        </border>
      </dxf>
    </rfmt>
  </rrc>
  <rrc rId="173" sId="72" ref="A135:XFD135" action="deleteRow">
    <rfmt sheetId="72" xfDxf="1" sqref="A135:XFD135" start="0" length="0"/>
    <rfmt sheetId="72" sqref="A135" start="0" length="0">
      <dxf>
        <font>
          <b/>
          <sz val="13"/>
          <color auto="1"/>
          <name val="Times New Roman"/>
          <family val="1"/>
          <charset val="163"/>
          <scheme val="none"/>
        </font>
        <alignment horizontal="center" vertical="center" wrapText="1"/>
        <border outline="0">
          <left style="thin">
            <color indexed="64"/>
          </left>
          <right style="thin">
            <color indexed="64"/>
          </right>
          <top style="thin">
            <color indexed="64"/>
          </top>
          <bottom style="thin">
            <color indexed="64"/>
          </bottom>
        </border>
      </dxf>
    </rfmt>
    <rcc rId="0" sId="72" dxf="1">
      <nc r="B135" t="inlineStr">
        <is>
          <t>Dưới 97% hồ sơ TTHC trong năm được giải quyết trước và đúng hạn: 0 điểm</t>
        </is>
      </nc>
      <ndxf>
        <font>
          <i/>
          <sz val="13"/>
          <color auto="1"/>
          <name val="Times New Roman"/>
          <family val="1"/>
          <charset val="163"/>
          <scheme val="none"/>
        </font>
        <alignment horizontal="justify" vertical="center" wrapText="1"/>
        <border outline="0">
          <left style="thin">
            <color indexed="64"/>
          </left>
          <right style="thin">
            <color indexed="64"/>
          </right>
          <top style="thin">
            <color indexed="64"/>
          </top>
          <bottom style="thin">
            <color indexed="64"/>
          </bottom>
        </border>
      </ndxf>
    </rcc>
    <rfmt sheetId="72" sqref="C135" start="0" length="0">
      <dxf>
        <font>
          <b/>
          <i/>
          <sz val="13"/>
          <color auto="1"/>
          <name val="Times New Roman"/>
          <family val="1"/>
          <charset val="163"/>
          <scheme val="none"/>
        </font>
        <numFmt numFmtId="2" formatCode="0.00"/>
        <alignment horizontal="center" vertical="center"/>
        <border outline="0">
          <left style="thin">
            <color indexed="64"/>
          </left>
          <right style="thin">
            <color indexed="64"/>
          </right>
          <top style="thin">
            <color indexed="64"/>
          </top>
          <bottom style="thin">
            <color indexed="64"/>
          </bottom>
        </border>
      </dxf>
    </rfmt>
    <rfmt sheetId="72" sqref="D135" start="0" length="0">
      <dxf>
        <font>
          <sz val="13"/>
          <color auto="1"/>
          <name val="Arial"/>
          <family val="2"/>
          <charset val="163"/>
          <scheme val="none"/>
        </font>
        <border outline="0">
          <left style="thin">
            <color indexed="64"/>
          </left>
          <right style="thin">
            <color indexed="64"/>
          </right>
          <top style="thin">
            <color indexed="64"/>
          </top>
          <bottom style="thin">
            <color indexed="64"/>
          </bottom>
        </border>
      </dxf>
    </rfmt>
  </rrc>
  <rrc rId="174" sId="72" ref="A135:XFD135" action="deleteRow">
    <undo index="65535" exp="ref" v="1" dr="C135" r="C133" sId="72"/>
    <rfmt sheetId="72" xfDxf="1" sqref="A135:XFD135" start="0" length="0"/>
    <rcc rId="0" sId="72" dxf="1">
      <nc r="A135" t="inlineStr">
        <is>
          <t>3.3.2</t>
        </is>
      </nc>
      <ndxf>
        <font>
          <b/>
          <i/>
          <sz val="13"/>
          <color auto="1"/>
          <name val="Times New Roman"/>
          <family val="1"/>
          <charset val="163"/>
          <scheme val="none"/>
        </font>
        <alignment horizontal="center" vertical="center" wrapText="1"/>
        <border outline="0">
          <left style="thin">
            <color indexed="64"/>
          </left>
          <right style="thin">
            <color indexed="64"/>
          </right>
          <top style="thin">
            <color indexed="64"/>
          </top>
          <bottom style="thin">
            <color indexed="64"/>
          </bottom>
        </border>
      </ndxf>
    </rcc>
    <rcc rId="0" sId="72" dxf="1">
      <nc r="B135" t="inlineStr">
        <is>
          <t>Tỷ lệ hồ sơ TTHC do UBND cấp xã tiếp nhận trong năm được giải quyết trước và đúng hạn</t>
        </is>
      </nc>
      <ndxf>
        <font>
          <b/>
          <i/>
          <sz val="13"/>
          <color auto="1"/>
          <name val="Times New Roman"/>
          <family val="1"/>
          <charset val="163"/>
          <scheme val="none"/>
        </font>
        <alignment horizontal="justify" vertical="center" wrapText="1"/>
        <border outline="0">
          <left style="thin">
            <color indexed="64"/>
          </left>
          <right style="thin">
            <color indexed="64"/>
          </right>
          <top style="thin">
            <color indexed="64"/>
          </top>
          <bottom style="thin">
            <color indexed="64"/>
          </bottom>
        </border>
      </ndxf>
    </rcc>
    <rcc rId="0" sId="72" dxf="1" numFmtId="4">
      <nc r="C135">
        <v>2</v>
      </nc>
      <ndxf>
        <font>
          <b/>
          <i/>
          <sz val="13"/>
          <color auto="1"/>
          <name val="Times New Roman"/>
          <family val="1"/>
          <charset val="163"/>
          <scheme val="none"/>
        </font>
        <numFmt numFmtId="2" formatCode="0.00"/>
        <alignment horizontal="center" vertical="center"/>
        <border outline="0">
          <left style="thin">
            <color indexed="64"/>
          </left>
          <right style="thin">
            <color indexed="64"/>
          </right>
          <top style="thin">
            <color indexed="64"/>
          </top>
          <bottom style="thin">
            <color indexed="64"/>
          </bottom>
        </border>
      </ndxf>
    </rcc>
    <rfmt sheetId="72" sqref="D135" start="0" length="0">
      <dxf>
        <font>
          <sz val="13"/>
          <color auto="1"/>
          <name val="Arial"/>
          <family val="2"/>
          <charset val="163"/>
          <scheme val="none"/>
        </font>
        <border outline="0">
          <left style="thin">
            <color indexed="64"/>
          </left>
          <right style="thin">
            <color indexed="64"/>
          </right>
          <top style="thin">
            <color indexed="64"/>
          </top>
          <bottom style="thin">
            <color indexed="64"/>
          </bottom>
        </border>
      </dxf>
    </rfmt>
  </rrc>
  <rrc rId="175" sId="72" ref="A135:XFD135" action="deleteRow">
    <rfmt sheetId="72" xfDxf="1" sqref="A135:XFD135" start="0" length="0"/>
    <rfmt sheetId="72" sqref="A135" start="0" length="0">
      <dxf>
        <font>
          <sz val="13"/>
          <color auto="1"/>
          <name val="Times New Roman"/>
          <family val="1"/>
          <charset val="163"/>
          <scheme val="none"/>
        </font>
        <alignment horizontal="center" vertical="center" wrapText="1"/>
        <border outline="0">
          <left style="thin">
            <color indexed="64"/>
          </left>
          <right style="thin">
            <color indexed="64"/>
          </right>
          <top style="thin">
            <color indexed="64"/>
          </top>
          <bottom style="thin">
            <color indexed="64"/>
          </bottom>
        </border>
      </dxf>
    </rfmt>
    <rcc rId="0" sId="72" dxf="1">
      <nc r="B135" t="inlineStr">
        <is>
          <r>
            <t xml:space="preserve">Từ 99% - 100% số hồ sơ TTHC trong năm được giải quyết trước và đúng hạn thì điểm đánh giá được tính theo công thức: </t>
          </r>
          <r>
            <rPr>
              <b/>
              <i/>
              <sz val="13"/>
              <rFont val="Times New Roman"/>
              <family val="1"/>
            </rPr>
            <t>a*2</t>
          </r>
          <r>
            <rPr>
              <i/>
              <sz val="13"/>
              <rFont val="Times New Roman"/>
              <family val="1"/>
            </rPr>
            <t xml:space="preserve">, trong đó a là tỷ lệ % hồ sơ trước và đúng hạn </t>
          </r>
        </is>
      </nc>
      <ndxf>
        <font>
          <i/>
          <sz val="13"/>
          <color auto="1"/>
          <name val="Times New Roman"/>
          <family val="1"/>
          <charset val="163"/>
          <scheme val="none"/>
        </font>
        <alignment vertical="top" wrapText="1"/>
        <border outline="0">
          <left style="thin">
            <color indexed="64"/>
          </left>
          <right style="thin">
            <color indexed="64"/>
          </right>
          <top style="thin">
            <color indexed="64"/>
          </top>
          <bottom style="thin">
            <color indexed="64"/>
          </bottom>
        </border>
      </ndxf>
    </rcc>
    <rfmt sheetId="72" sqref="C135" start="0" length="0">
      <dxf>
        <font>
          <sz val="13"/>
          <color auto="1"/>
          <name val="Times New Roman"/>
          <family val="1"/>
          <charset val="163"/>
          <scheme val="none"/>
        </font>
        <alignment horizontal="center" vertical="center"/>
        <border outline="0">
          <left style="thin">
            <color indexed="64"/>
          </left>
          <right style="thin">
            <color indexed="64"/>
          </right>
          <top style="thin">
            <color indexed="64"/>
          </top>
          <bottom style="thin">
            <color indexed="64"/>
          </bottom>
        </border>
      </dxf>
    </rfmt>
    <rfmt sheetId="72" sqref="D135" start="0" length="0">
      <dxf>
        <font>
          <sz val="13"/>
          <color auto="1"/>
          <name val="Arial"/>
          <family val="2"/>
          <charset val="163"/>
          <scheme val="none"/>
        </font>
        <border outline="0">
          <left style="thin">
            <color indexed="64"/>
          </left>
          <right style="thin">
            <color indexed="64"/>
          </right>
          <top style="thin">
            <color indexed="64"/>
          </top>
          <bottom style="thin">
            <color indexed="64"/>
          </bottom>
        </border>
      </dxf>
    </rfmt>
  </rrc>
  <rrc rId="176" sId="72" ref="A135:XFD135" action="deleteRow">
    <rfmt sheetId="72" xfDxf="1" sqref="A135:XFD135" start="0" length="0"/>
    <rfmt sheetId="72" sqref="A135" start="0" length="0">
      <dxf>
        <font>
          <sz val="13"/>
          <color auto="1"/>
          <name val="Times New Roman"/>
          <family val="1"/>
          <charset val="163"/>
          <scheme val="none"/>
        </font>
        <alignment horizontal="center" vertical="center" wrapText="1"/>
        <border outline="0">
          <left style="thin">
            <color indexed="64"/>
          </left>
          <right style="thin">
            <color indexed="64"/>
          </right>
          <top style="thin">
            <color indexed="64"/>
          </top>
          <bottom style="thin">
            <color indexed="64"/>
          </bottom>
        </border>
      </dxf>
    </rfmt>
    <rcc rId="0" sId="72" dxf="1">
      <nc r="B135" t="inlineStr">
        <is>
          <t xml:space="preserve">Từ 97% -  đến dưới 99% số hồ sơ TTHC trong năm được giải quyết trước và đúng hạn thì điểm đánh giá được tính theo công thức: (a*1 điểm) trong đó a là tỷ lệ % hồ sơ trước và đúng hạn </t>
        </is>
      </nc>
      <ndxf>
        <font>
          <i/>
          <sz val="13"/>
          <color auto="1"/>
          <name val="Times New Roman"/>
          <family val="1"/>
          <charset val="163"/>
          <scheme val="none"/>
        </font>
        <alignment vertical="top" wrapText="1"/>
        <border outline="0">
          <right style="thin">
            <color indexed="64"/>
          </right>
          <top style="thin">
            <color indexed="64"/>
          </top>
          <bottom style="thin">
            <color indexed="64"/>
          </bottom>
        </border>
      </ndxf>
    </rcc>
    <rfmt sheetId="72" sqref="C135" start="0" length="0">
      <dxf>
        <font>
          <sz val="13"/>
          <color auto="1"/>
          <name val="Times New Roman"/>
          <family val="1"/>
          <charset val="163"/>
          <scheme val="none"/>
        </font>
        <alignment horizontal="center" vertical="center"/>
        <border outline="0">
          <left style="thin">
            <color indexed="64"/>
          </left>
          <right style="thin">
            <color indexed="64"/>
          </right>
          <top style="thin">
            <color indexed="64"/>
          </top>
          <bottom style="thin">
            <color indexed="64"/>
          </bottom>
        </border>
      </dxf>
    </rfmt>
    <rfmt sheetId="72" sqref="D135" start="0" length="0">
      <dxf>
        <font>
          <sz val="13"/>
          <color auto="1"/>
          <name val="Arial"/>
          <family val="2"/>
          <charset val="163"/>
          <scheme val="none"/>
        </font>
        <border outline="0">
          <left style="thin">
            <color indexed="64"/>
          </left>
          <right style="thin">
            <color indexed="64"/>
          </right>
          <top style="thin">
            <color indexed="64"/>
          </top>
          <bottom style="thin">
            <color indexed="64"/>
          </bottom>
        </border>
      </dxf>
    </rfmt>
  </rrc>
  <rrc rId="177" sId="72" ref="A135:XFD135" action="deleteRow">
    <rfmt sheetId="72" xfDxf="1" sqref="A135:XFD135" start="0" length="0"/>
    <rfmt sheetId="72" sqref="A135" start="0" length="0">
      <dxf>
        <font>
          <sz val="13"/>
          <color auto="1"/>
          <name val="Times New Roman"/>
          <family val="1"/>
          <charset val="163"/>
          <scheme val="none"/>
        </font>
        <alignment horizontal="center" vertical="center" wrapText="1"/>
        <border outline="0">
          <left style="thin">
            <color indexed="64"/>
          </left>
          <right style="thin">
            <color indexed="64"/>
          </right>
          <top style="thin">
            <color indexed="64"/>
          </top>
          <bottom style="thin">
            <color indexed="64"/>
          </bottom>
        </border>
      </dxf>
    </rfmt>
    <rcc rId="0" sId="72" dxf="1">
      <nc r="B135" t="inlineStr">
        <is>
          <t>Dưới 97% hồ sơ TTHC trong năm được giải quyết trước và đúng hạn: 0 điểm</t>
        </is>
      </nc>
      <ndxf>
        <font>
          <i/>
          <sz val="13"/>
          <color auto="1"/>
          <name val="Times New Roman"/>
          <family val="1"/>
          <charset val="163"/>
          <scheme val="none"/>
        </font>
        <alignment horizontal="justify" vertical="center" wrapText="1"/>
        <border outline="0">
          <left style="thin">
            <color indexed="64"/>
          </left>
          <right style="thin">
            <color indexed="64"/>
          </right>
          <top style="thin">
            <color indexed="64"/>
          </top>
          <bottom style="thin">
            <color indexed="64"/>
          </bottom>
        </border>
      </ndxf>
    </rcc>
    <rfmt sheetId="72" sqref="C135" start="0" length="0">
      <dxf>
        <font>
          <sz val="13"/>
          <color auto="1"/>
          <name val="Times New Roman"/>
          <family val="1"/>
          <charset val="163"/>
          <scheme val="none"/>
        </font>
        <alignment horizontal="center" vertical="center"/>
        <border outline="0">
          <left style="thin">
            <color indexed="64"/>
          </left>
          <right style="thin">
            <color indexed="64"/>
          </right>
          <top style="thin">
            <color indexed="64"/>
          </top>
          <bottom style="thin">
            <color indexed="64"/>
          </bottom>
        </border>
      </dxf>
    </rfmt>
    <rfmt sheetId="72" sqref="D135" start="0" length="0">
      <dxf>
        <font>
          <sz val="13"/>
          <color auto="1"/>
          <name val="Arial"/>
          <family val="2"/>
          <charset val="163"/>
          <scheme val="none"/>
        </font>
        <border outline="0">
          <left style="thin">
            <color indexed="64"/>
          </left>
          <right style="thin">
            <color indexed="64"/>
          </right>
          <top style="thin">
            <color indexed="64"/>
          </top>
          <bottom style="thin">
            <color indexed="64"/>
          </bottom>
        </border>
      </dxf>
    </rfmt>
  </rrc>
  <rcc rId="178" sId="72" numFmtId="4">
    <oc r="C133">
      <f>C134+#REF!</f>
    </oc>
    <nc r="C133">
      <v>4</v>
    </nc>
  </rcc>
  <rcc rId="179" sId="72" numFmtId="4">
    <oc r="C134">
      <v>2</v>
    </oc>
    <nc r="C134"/>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 sId="72" odxf="1" dxf="1">
    <oc r="B357" t="inlineStr">
      <is>
        <t>Tỷ lệ hồ sơ trực tuyến toàn trình</t>
      </is>
    </oc>
    <nc r="B357" t="inlineStr">
      <is>
        <t>Tỷ lệ hồ sơ trực tuyến</t>
      </is>
    </nc>
    <odxf>
      <font>
        <sz val="13"/>
        <color auto="1"/>
        <name val="Times New Roman"/>
        <family val="1"/>
      </font>
    </odxf>
    <ndxf>
      <font>
        <sz val="13"/>
        <color auto="1"/>
        <name val="Times New Roman"/>
        <family val="1"/>
      </font>
    </ndxf>
  </rcc>
  <rcc rId="181" sId="72" odxf="1" dxf="1">
    <oc r="B358" t="inlineStr">
      <is>
        <t>Tính điểm theo công thức: (a/b)*điểm tối đa. Trong đó:
a = số hồ sơ giải quyết trực tuyến của DVC trực tuyến toàn trình (không sử dụng bản giấy)
b = tổng số hồ sơ giải quyết trong năm của DVC trực tuyến toàn trình (gồm cả trực tuyến và không trực tuyến)</t>
      </is>
    </oc>
    <nc r="B358" t="inlineStr">
      <is>
        <t>Tính theo công thức: a* điểm tối đa, trong đó a là tỷ lệ hồ sơ nộp trực tuyến trên Cổng DVCQG (tại thời điểm đánh giá)</t>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B364" start="0" length="0">
    <dxf>
      <font>
        <sz val="13"/>
        <color auto="1"/>
        <name val="Times New Roman"/>
        <family val="1"/>
      </font>
    </dxf>
  </rfmt>
  <rcc rId="182" sId="72" odxf="1" dxf="1">
    <oc r="B365" t="inlineStr">
      <is>
        <t xml:space="preserve">Tính điểm theo công thức: (a/b)*điểm tối đa. Trong đó:
a là số hồ sơ có phát sinh giao dịch thanh toán trực tuyến 
b là tổng số hồ sơ đã giải quyết của các TTHC thuộc phạm vi đánh giá </t>
      </is>
    </oc>
    <nc r="B365" t="inlineStr">
      <is>
        <t>Tính theo công thức: a* điểm tối đa, trong đó a là tỷ lệ thanh toán trực tuyến trên Cổng DVCQG (tại thời điểm đánh giá)</t>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72" odxf="1" dxf="1">
    <oc r="B411" t="inlineStr">
      <is>
        <t>Tỷ lệ phản ánh, kiến nghị xử lý đúng hạn  trên Hệ thống PAKN Chính phủ</t>
      </is>
    </oc>
    <nc r="B411" t="inlineStr">
      <is>
        <t>Tính theo công thức: a* điểm tối đa, trong đó a là tỷ lệ % mức độ hài lòng trên Cổng dịch vụ công quốc gia (tại thời điểm đánh giá)</t>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cc rId="184" sId="72">
    <oc r="A411" t="inlineStr">
      <is>
        <t>8a.1</t>
      </is>
    </oc>
    <nc r="A411"/>
  </rcc>
  <rcc rId="185" sId="72">
    <oc r="A413" t="inlineStr">
      <is>
        <t>8a.2</t>
      </is>
    </oc>
    <nc r="A413"/>
  </rcc>
  <rcc rId="186" sId="72">
    <oc r="A415" t="inlineStr">
      <is>
        <t>8a.3</t>
      </is>
    </oc>
    <nc r="A415"/>
  </rcc>
  <rrc rId="187" sId="72" ref="A413:XFD413" action="deleteRow">
    <undo index="65535" exp="ref" v="1" dr="C413" r="C410" sId="72"/>
    <rfmt sheetId="72" xfDxf="1" sqref="A413:XFD413" start="0" length="0">
      <dxf>
        <font>
          <name val="Times New Roman"/>
          <family val="1"/>
        </font>
        <numFmt numFmtId="2" formatCode="0.00"/>
      </dxf>
    </rfmt>
    <rfmt sheetId="72" sqref="A413"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2" dxf="1">
      <nc r="B413" t="inlineStr">
        <is>
          <t>Tỷ lệ hài lòng trong xử lý phản ánh, kiến nghị  trên Hệ thống PAKN Chính phủ</t>
        </is>
      </nc>
      <ndxf>
        <font>
          <b/>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cc rId="0" sId="72" dxf="1" numFmtId="4">
      <nc r="C413">
        <v>2</v>
      </nc>
      <n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ndxf>
    </rcc>
    <rfmt sheetId="72" sqref="D413" start="0" length="0">
      <dxf>
        <font>
          <sz val="13"/>
          <color auto="1"/>
          <name val="Times New Roman"/>
          <family val="1"/>
        </font>
        <border outline="0">
          <left style="thin">
            <color indexed="64"/>
          </left>
          <right style="thin">
            <color indexed="64"/>
          </right>
          <top style="thin">
            <color indexed="64"/>
          </top>
          <bottom style="thin">
            <color indexed="64"/>
          </bottom>
        </border>
      </dxf>
    </rfmt>
  </rrc>
  <rrc rId="188" sId="72" ref="A413:XFD413" action="deleteRow">
    <rfmt sheetId="72" xfDxf="1" sqref="A413:XFD413" start="0" length="0">
      <dxf>
        <font>
          <name val="Times New Roman"/>
          <family val="1"/>
        </font>
        <numFmt numFmtId="2" formatCode="0.00"/>
      </dxf>
    </rfmt>
    <rfmt sheetId="72" sqref="A413"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2" dxf="1">
      <nc r="B413" t="inlineStr">
        <is>
          <t>Tính điểm theo công thức: (b-a)/b*điểm tối đa. Trong đó:
a = Số phản ánh, kiến nghị bị phản hồi trạng thái không hài lòng + số phản ánh, kiến nghị tiếp tục có phản ánh về kết quả giải quyết + số phản ánh, kiến nghị xử lý quá hạn.
b = Tổng số phản ánh, kiến nghị thuộc thẩm quyền tiếp nhận, xử lý
Trường hợp b = 0 thì đạt điểm tối đa</t>
        </is>
      </nc>
      <ndxf>
        <font>
          <i/>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2" sqref="C413" start="0" length="0">
      <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2" sqref="D413" start="0" length="0">
      <dxf>
        <font>
          <sz val="13"/>
          <color auto="1"/>
          <name val="Times New Roman"/>
          <family val="1"/>
        </font>
        <border outline="0">
          <left style="thin">
            <color indexed="64"/>
          </left>
          <right style="thin">
            <color indexed="64"/>
          </right>
          <top style="thin">
            <color indexed="64"/>
          </top>
          <bottom style="thin">
            <color indexed="64"/>
          </bottom>
        </border>
      </dxf>
    </rfmt>
  </rrc>
  <rrc rId="189" sId="72" ref="A413:XFD413" action="deleteRow">
    <undo index="65535" exp="ref" v="1" dr="C413" r="C410" sId="72"/>
    <rfmt sheetId="72" xfDxf="1" sqref="A413:XFD413" start="0" length="0">
      <dxf>
        <font>
          <name val="Times New Roman"/>
          <family val="1"/>
        </font>
        <numFmt numFmtId="2" formatCode="0.00"/>
      </dxf>
    </rfmt>
    <rfmt sheetId="72" sqref="A413"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2" dxf="1">
      <nc r="B413" t="inlineStr">
        <is>
          <t>Tỷ lệ hài lòng trong tiếp nhận, giải quyết TTHC</t>
        </is>
      </nc>
      <ndxf>
        <font>
          <b/>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cc rId="0" sId="72" dxf="1" numFmtId="4">
      <nc r="C413">
        <v>2</v>
      </nc>
      <n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ndxf>
    </rcc>
    <rfmt sheetId="72" sqref="D413" start="0" length="0">
      <dxf>
        <font>
          <sz val="13"/>
          <color auto="1"/>
          <name val="Times New Roman"/>
          <family val="1"/>
        </font>
        <border outline="0">
          <left style="thin">
            <color indexed="64"/>
          </left>
          <right style="thin">
            <color indexed="64"/>
          </right>
          <top style="thin">
            <color indexed="64"/>
          </top>
          <bottom style="thin">
            <color indexed="64"/>
          </bottom>
        </border>
      </dxf>
    </rfmt>
  </rrc>
  <rrc rId="190" sId="72" ref="A413:XFD413" action="deleteRow">
    <rfmt sheetId="72" xfDxf="1" sqref="A413:XFD413" start="0" length="0">
      <dxf>
        <font>
          <name val="Times New Roman"/>
          <family val="1"/>
        </font>
        <numFmt numFmtId="2" formatCode="0.00"/>
      </dxf>
    </rfmt>
    <rfmt sheetId="72" sqref="A413"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2" dxf="1">
      <nc r="B413" t="inlineStr">
        <is>
          <t>Tính điểm theo công thức: (b-a)/b*điểm tối đa. Trong đó:
a =  Số hồ sơ TTHC có đánh giá không hài lòng + số hồ sơ TTHC có phản ánh, kiến nghị về việc tiếp nhận, giải quyết + số hồ sơ TTHC giải quyết quá hạn.
b = Tổng số hồ sơ TTHC thuộc thẩm quyền đã tiếp nhận và giải quyết</t>
        </is>
      </nc>
      <ndxf>
        <font>
          <i/>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2" sqref="C413" start="0" length="0">
      <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2" sqref="D413" start="0" length="0">
      <dxf>
        <font>
          <sz val="13"/>
          <color auto="1"/>
          <name val="Times New Roman"/>
          <family val="1"/>
        </font>
        <border outline="0">
          <left style="thin">
            <color indexed="64"/>
          </left>
          <right style="thin">
            <color indexed="64"/>
          </right>
          <top style="thin">
            <color indexed="64"/>
          </top>
          <bottom style="thin">
            <color indexed="64"/>
          </bottom>
        </border>
      </dxf>
    </rfmt>
  </rr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 sId="72" numFmtId="4">
    <oc r="C411">
      <v>1</v>
    </oc>
    <nc r="C411"/>
  </rcc>
  <rcc rId="192" sId="72" numFmtId="4">
    <oc r="C410">
      <f>C411+#REF!+#REF!</f>
    </oc>
    <nc r="C410">
      <v>5</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3" sId="72" ref="A412:XFD412" action="deleteRow">
    <rfmt sheetId="72" xfDxf="1" sqref="A412:XFD412" start="0" length="0">
      <dxf>
        <font>
          <name val="Times New Roman"/>
          <family val="1"/>
        </font>
        <numFmt numFmtId="2" formatCode="0.00"/>
      </dxf>
    </rfmt>
    <rfmt sheetId="72" sqref="A412"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2" dxf="1">
      <nc r="B412" t="inlineStr">
        <is>
          <t>Tính điểm theo công thức: (a/b)*điểm tối đa. Trong đó:
a = Tổng số phản ánh, kiến nghị xử lý đúng hoặc trước hạn
b = Tổng số phản ánh, kiến nghị thuộc thẩm quyền tiếp nhận, xử lý
Trường hợp b = 0 thì đạt điểm tối đa</t>
        </is>
      </nc>
      <ndxf>
        <font>
          <i/>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2" sqref="C412" start="0" length="0">
      <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2" sqref="D412" start="0" length="0">
      <dxf>
        <font>
          <sz val="13"/>
          <color auto="1"/>
          <name val="Times New Roman"/>
          <family val="1"/>
        </font>
        <border outline="0">
          <left style="thin">
            <color indexed="64"/>
          </left>
          <right style="thin">
            <color indexed="64"/>
          </right>
          <top style="thin">
            <color indexed="64"/>
          </top>
          <bottom style="thin">
            <color indexed="64"/>
          </bottom>
        </border>
      </dxf>
    </rfmt>
  </rr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B154" start="0" length="2147483647">
    <dxf>
      <font>
        <color rgb="FFFF0000"/>
      </fon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B119" start="0" length="2147483647">
    <dxf>
      <font>
        <color rgb="FFFF0000"/>
      </font>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 sId="73" odxf="1" dxf="1">
    <oc r="B105" t="inlineStr">
      <is>
        <r>
          <t xml:space="preserve">Tính theo công thức: </t>
        </r>
        <r>
          <rPr>
            <b/>
            <i/>
            <sz val="13"/>
            <rFont val="Times New Roman"/>
            <family val="1"/>
          </rPr>
          <t>a* điểm tối đa</t>
        </r>
        <r>
          <rPr>
            <i/>
            <sz val="13"/>
            <rFont val="Times New Roman"/>
            <family val="1"/>
          </rPr>
          <t>, trong đó a là tỷ lệ % thực hiện số hóa, trong đó a = (số hồ sơ có đính kèm kết quả/tổng số hồ sơ đã giải quyết)*100%</t>
        </r>
      </is>
    </oc>
    <nc r="B105" t="inlineStr">
      <is>
        <r>
          <t xml:space="preserve">Tính theo công thức: </t>
        </r>
        <r>
          <rPr>
            <b/>
            <i/>
            <sz val="12"/>
            <color rgb="FFFF0000"/>
            <rFont val="Times New Roman"/>
            <family val="1"/>
          </rPr>
          <t>a* điểm tối đa</t>
        </r>
        <r>
          <rPr>
            <i/>
            <sz val="12"/>
            <color rgb="FFFF0000"/>
            <rFont val="Times New Roman"/>
            <family val="1"/>
          </rPr>
          <t>, trong đó a là tỷ lệ % số hoá trên Cổng DVCQG (tại thời điểm đánh giá)</t>
        </r>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 sId="73" odxf="1" dxf="1">
    <oc r="B117" t="inlineStr">
      <is>
        <r>
          <t xml:space="preserve">Từ 99% - 100% số hồ sơ TTHC trong năm được giải quyết trước và đúng hạn thì điểm đánh giá được tính theo công thức: </t>
        </r>
        <r>
          <rPr>
            <b/>
            <i/>
            <sz val="13"/>
            <rFont val="Times New Roman"/>
            <family val="1"/>
          </rPr>
          <t>a* điểm tối đa</t>
        </r>
        <r>
          <rPr>
            <i/>
            <sz val="13"/>
            <rFont val="Times New Roman"/>
            <family val="1"/>
          </rPr>
          <t xml:space="preserve">, trong đó a là tỷ lệ % hồ sơ trước và đúng hạn </t>
        </r>
      </is>
    </oc>
    <nc r="B117" t="inlineStr">
      <is>
        <r>
          <t xml:space="preserve">Tính theo công thức: </t>
        </r>
        <r>
          <rPr>
            <b/>
            <i/>
            <sz val="12"/>
            <color rgb="FFFF0000"/>
            <rFont val="Times New Roman"/>
            <family val="1"/>
          </rPr>
          <t>a* điểm tối đa</t>
        </r>
        <r>
          <rPr>
            <i/>
            <sz val="12"/>
            <color rgb="FFFF0000"/>
            <rFont val="Times New Roman"/>
            <family val="1"/>
          </rPr>
          <t>, trong đó a là tỷ lệ % kết quả xử lý hồ sơ TTHC trên Cổng DVCQG (tại thời điểm đánh giá)</t>
        </r>
      </is>
    </nc>
    <odxf>
      <font>
        <sz val="13"/>
        <color auto="1"/>
        <name val="Times New Roman"/>
        <family val="1"/>
      </font>
      <fill>
        <patternFill patternType="none">
          <bgColor indexed="65"/>
        </patternFill>
      </fill>
      <alignment horizontal="general"/>
    </odxf>
    <ndxf>
      <font>
        <sz val="13"/>
        <color rgb="FFFF0000"/>
        <name val="Times New Roman"/>
        <family val="1"/>
      </font>
      <fill>
        <patternFill patternType="solid">
          <bgColor rgb="FFFFFF00"/>
        </patternFill>
      </fill>
      <alignment horizontal="justify"/>
    </ndxf>
  </rcc>
  <rcc rId="196" sId="73" odxf="1" dxf="1">
    <oc r="B116" t="inlineStr">
      <is>
        <t>Tỷ lệ hồ sơ TTHC do UBND cấp xã tiếp nhận trong năm được giải quyết trước và đúng hạn</t>
      </is>
    </oc>
    <nc r="B116" t="inlineStr">
      <is>
        <t xml:space="preserve">Kết quả giải quyết TTHC </t>
      </is>
    </nc>
    <odxf>
      <font>
        <i/>
        <sz val="13"/>
        <color auto="1"/>
        <name val="Times New Roman"/>
        <family val="1"/>
      </font>
      <border outline="0">
        <left/>
      </border>
    </odxf>
    <ndxf>
      <font>
        <i val="0"/>
        <sz val="13"/>
        <color auto="1"/>
        <name val="Times New Roman"/>
        <family val="1"/>
      </font>
      <border outline="0">
        <left style="thin">
          <color indexed="64"/>
        </left>
      </border>
    </ndxf>
  </rcc>
  <rfmt sheetId="73" sqref="B116" start="0" length="2147483647">
    <dxf>
      <font>
        <i/>
      </font>
    </dxf>
  </rfmt>
  <rfmt sheetId="73" sqref="B116">
    <dxf>
      <fill>
        <patternFill patternType="solid">
          <bgColor rgb="FFFFFF00"/>
        </patternFill>
      </fill>
    </dxf>
  </rfmt>
  <rfmt sheetId="73" sqref="B116" start="0" length="2147483647">
    <dxf>
      <font>
        <color rgb="FFFF0000"/>
      </font>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7" sId="73" ref="A118:XFD118" action="deleteRow">
    <rfmt sheetId="73" xfDxf="1" sqref="A118:XFD118" start="0" length="0">
      <dxf>
        <font>
          <name val="Times New Roman"/>
          <family val="1"/>
        </font>
      </dxf>
    </rfmt>
    <rfmt sheetId="73" sqref="A118" start="0" length="0">
      <dxf>
        <font>
          <b/>
          <sz val="13"/>
          <color auto="1"/>
          <name val="Times New Roman"/>
          <family val="1"/>
        </font>
        <alignment vertical="center" wrapText="1"/>
        <border outline="0">
          <left style="thin">
            <color indexed="64"/>
          </left>
          <right style="thin">
            <color indexed="64"/>
          </right>
          <top style="thin">
            <color indexed="64"/>
          </top>
          <bottom style="thin">
            <color indexed="64"/>
          </bottom>
        </border>
      </dxf>
    </rfmt>
    <rcc rId="0" sId="73" dxf="1">
      <nc r="B118" t="inlineStr">
        <is>
          <t xml:space="preserve">Từ 97% -  đến dưới 99% số hồ sơ TTHC trong năm được giải quyết trước và đúng hạn thì điểm đánh giá được tính theo công thức: (a*1 điểm) trong đó a là tỷ lệ % hồ sơ trước và đúng hạn </t>
        </is>
      </nc>
      <ndxf>
        <font>
          <i/>
          <sz val="13"/>
          <color auto="1"/>
          <name val="Times New Roman"/>
          <family val="1"/>
        </font>
        <alignment vertical="top" wrapText="1"/>
        <border outline="0">
          <right style="thin">
            <color indexed="64"/>
          </right>
          <top style="thin">
            <color indexed="64"/>
          </top>
          <bottom style="thin">
            <color indexed="64"/>
          </bottom>
        </border>
      </ndxf>
    </rcc>
    <rfmt sheetId="73" sqref="C118" start="0" length="0">
      <dxf>
        <font>
          <b/>
          <sz val="13"/>
          <color auto="1"/>
          <name val="Times New Roman"/>
          <family val="1"/>
        </font>
        <numFmt numFmtId="2" formatCode="0.00"/>
        <alignment vertical="center"/>
        <border outline="0">
          <left style="thin">
            <color indexed="64"/>
          </left>
          <right style="thin">
            <color indexed="64"/>
          </right>
          <top style="thin">
            <color indexed="64"/>
          </top>
          <bottom style="thin">
            <color indexed="64"/>
          </bottom>
        </border>
      </dxf>
    </rfmt>
    <rfmt sheetId="73" sqref="D118" start="0" length="0">
      <dxf>
        <font>
          <color auto="1"/>
          <name val="Times New Roman"/>
          <family val="1"/>
        </font>
        <border outline="0">
          <left style="thin">
            <color indexed="64"/>
          </left>
          <right style="thin">
            <color indexed="64"/>
          </right>
          <top style="thin">
            <color indexed="64"/>
          </top>
          <bottom style="thin">
            <color indexed="64"/>
          </bottom>
        </border>
      </dxf>
    </rfmt>
  </rrc>
  <rrc rId="198" sId="73" ref="A118:XFD118" action="deleteRow">
    <rfmt sheetId="73" xfDxf="1" sqref="A118:XFD118" start="0" length="0">
      <dxf>
        <font>
          <name val="Times New Roman"/>
          <family val="1"/>
        </font>
      </dxf>
    </rfmt>
    <rfmt sheetId="73" sqref="A118" start="0" length="0">
      <dxf>
        <font>
          <b/>
          <sz val="13"/>
          <color auto="1"/>
          <name val="Times New Roman"/>
          <family val="1"/>
        </font>
        <alignment vertical="center" wrapText="1"/>
        <border outline="0">
          <left style="thin">
            <color indexed="64"/>
          </left>
          <right style="thin">
            <color indexed="64"/>
          </right>
          <top style="thin">
            <color indexed="64"/>
          </top>
          <bottom style="thin">
            <color indexed="64"/>
          </bottom>
        </border>
      </dxf>
    </rfmt>
    <rcc rId="0" sId="73" dxf="1">
      <nc r="B118" t="inlineStr">
        <is>
          <t>Dưới 97% hồ sơ TTHC trong năm được giải quyết trước và đúng hạn: 0 điểm</t>
        </is>
      </nc>
      <ndxf>
        <font>
          <i/>
          <sz val="13"/>
          <color auto="1"/>
          <name val="Times New Roman"/>
          <family val="1"/>
        </font>
        <alignment horizontal="justify" vertical="center" wrapText="1"/>
        <border outline="0">
          <left style="thin">
            <color indexed="64"/>
          </left>
          <right style="thin">
            <color indexed="64"/>
          </right>
          <top style="thin">
            <color indexed="64"/>
          </top>
          <bottom style="thin">
            <color indexed="64"/>
          </bottom>
        </border>
      </ndxf>
    </rcc>
    <rfmt sheetId="73" sqref="C118" start="0" length="0">
      <dxf>
        <font>
          <b/>
          <sz val="13"/>
          <color auto="1"/>
          <name val="Times New Roman"/>
          <family val="1"/>
        </font>
        <numFmt numFmtId="2" formatCode="0.00"/>
        <alignment vertical="center"/>
        <border outline="0">
          <left style="thin">
            <color indexed="64"/>
          </left>
          <right style="thin">
            <color indexed="64"/>
          </right>
          <top style="thin">
            <color indexed="64"/>
          </top>
          <bottom style="thin">
            <color indexed="64"/>
          </bottom>
        </border>
      </dxf>
    </rfmt>
    <rfmt sheetId="73" sqref="D118" start="0" length="0">
      <dxf>
        <font>
          <color auto="1"/>
          <name val="Times New Roman"/>
          <family val="1"/>
        </font>
        <border outline="0">
          <left style="thin">
            <color indexed="64"/>
          </left>
          <right style="thin">
            <color indexed="64"/>
          </right>
          <top style="thin">
            <color indexed="64"/>
          </top>
          <bottom style="thin">
            <color indexed="64"/>
          </bottom>
        </border>
      </dxf>
    </rfmt>
  </rr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 sId="73" odxf="1" dxf="1">
    <oc r="B278" t="inlineStr">
      <is>
        <t>Tỷ lệ hồ sơ trực tuyến toàn trình</t>
      </is>
    </oc>
    <nc r="B278" t="inlineStr">
      <is>
        <t>Tỷ lệ hồ sơ trực tuyến</t>
      </is>
    </nc>
    <odxf>
      <font>
        <sz val="13"/>
        <color auto="1"/>
        <name val="Times New Roman"/>
        <family val="1"/>
      </font>
    </odxf>
    <ndxf>
      <font>
        <sz val="13"/>
        <color auto="1"/>
        <name val="Times New Roman"/>
        <family val="1"/>
      </font>
    </ndxf>
  </rcc>
  <rcc rId="200" sId="73" odxf="1" dxf="1">
    <oc r="B279" t="inlineStr">
      <is>
        <t>Tính điểm theo công thức: (a/b)*điểm tối đa. Trong đó:
a = số hồ sơ giải quyết trực tuyến của DVC trực tuyến toàn trình (không sử dụng bản giấy)
b = tổng số hồ sơ giải quyết trong năm của DVC trực tuyến toàn trình (gồm cả trực tuyến và không trực tuyến)</t>
      </is>
    </oc>
    <nc r="B279" t="inlineStr">
      <is>
        <t>Tính theo công thức: a* điểm tối đa, trong đó a là tỷ lệ hồ sơ nộp trực tuyến trên Cổng DVCQG (tại thời điểm đánh giá)</t>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fmt sheetId="73" sqref="B278" start="0" length="2147483647">
    <dxf>
      <font>
        <color rgb="FFFF0000"/>
      </font>
    </dxf>
  </rfmt>
  <rfmt sheetId="73" sqref="B278">
    <dxf>
      <fill>
        <patternFill patternType="solid">
          <bgColor rgb="FFFFFF00"/>
        </patternFill>
      </fill>
    </dxf>
  </rfmt>
  <rfmt sheetId="72" sqref="B357" start="0" length="2147483647">
    <dxf>
      <font>
        <color rgb="FFFF0000"/>
      </font>
    </dxf>
  </rfmt>
  <rfmt sheetId="72" sqref="B357">
    <dxf>
      <fill>
        <patternFill patternType="solid">
          <bgColor rgb="FFFFFF00"/>
        </patternFill>
      </fill>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 sId="73" odxf="1" dxf="1">
    <oc r="B286" t="inlineStr">
      <is>
        <t xml:space="preserve">Tính điểm theo công thức: (a/b)*điểm tối đa. Trong đó:
a là số hồ sơ có phát sinh giao dịch thanh toán trực tuyến 
b là tổng số hồ sơ đã giải quyết của các TTHC thuộc phạm vi đánh giá </t>
      </is>
    </oc>
    <nc r="B286" t="inlineStr">
      <is>
        <t>Tính theo công thức: a* điểm tối đa, trong đó a là tỷ lệ thanh toán trực tuyến trên Cổng DVCQG (tại thời điểm đánh giá)</t>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 sId="73" odxf="1" dxf="1">
    <oc r="B329" t="inlineStr">
      <is>
        <t>Tỷ lệ phản ánh, kiến nghị xử lý đúng hạn trên Hệ thống PAKN Chính phủ</t>
      </is>
    </oc>
    <nc r="B329" t="inlineStr">
      <is>
        <t>Tính theo công thức: a* điểm tối đa, trong đó a là tỷ lệ % mức độ hài lòng trên Cổng dịch vụ công quốc gia (tại thời điểm đánh giá)</t>
      </is>
    </nc>
    <odxf>
      <font>
        <sz val="13"/>
        <color auto="1"/>
        <name val="Times New Roman"/>
        <family val="1"/>
      </font>
      <fill>
        <patternFill patternType="none">
          <bgColor indexed="65"/>
        </patternFill>
      </fill>
    </odxf>
    <ndxf>
      <font>
        <sz val="13"/>
        <color rgb="FFFF0000"/>
        <name val="Times New Roman"/>
        <family val="1"/>
      </font>
      <fill>
        <patternFill patternType="solid">
          <bgColor rgb="FFFFFF00"/>
        </patternFill>
      </fill>
    </ndxf>
  </rcc>
  <rcc rId="203" sId="73" numFmtId="4">
    <oc r="C328">
      <f>C329+C331+C333</f>
    </oc>
    <nc r="C328">
      <v>5</v>
    </nc>
  </rcc>
  <rcc rId="204" sId="73">
    <oc r="A329" t="inlineStr">
      <is>
        <t>8a.1</t>
      </is>
    </oc>
    <nc r="A329"/>
  </rcc>
  <rcc rId="205" sId="73" numFmtId="4">
    <oc r="C329">
      <v>1</v>
    </oc>
    <nc r="C329"/>
  </rcc>
  <rrc rId="206" sId="73" ref="A330:XFD330" action="deleteRow">
    <rfmt sheetId="73" xfDxf="1" sqref="A330:XFD330" start="0" length="0">
      <dxf>
        <font>
          <name val="Times New Roman"/>
          <family val="1"/>
        </font>
        <numFmt numFmtId="2" formatCode="0.00"/>
      </dxf>
    </rfmt>
    <rfmt sheetId="73" sqref="A330"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3" dxf="1">
      <nc r="B330" t="inlineStr">
        <is>
          <t>Tính điểm theo công thức: (a/b)*điểm tối đa. Trong đó:
a = Tổng số phản ánh, kiến nghị xử lý đúng hoặc trước hạn
b = Tổng số phản ánh, kiến nghị thuộc thẩm quyền tiếp nhận, xử lý
Trường hợp b = 0 thì đạt điểm tối đa</t>
        </is>
      </nc>
      <ndxf>
        <font>
          <i/>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3" sqref="C330" start="0" length="0">
      <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3" sqref="D330" start="0" length="0">
      <dxf>
        <font>
          <color auto="1"/>
          <name val="Times New Roman"/>
          <family val="1"/>
        </font>
        <border outline="0">
          <left style="thin">
            <color indexed="64"/>
          </left>
          <right style="thin">
            <color indexed="64"/>
          </right>
          <top style="thin">
            <color indexed="64"/>
          </top>
          <bottom style="thin">
            <color indexed="64"/>
          </bottom>
        </border>
      </dxf>
    </rfmt>
  </rrc>
  <rrc rId="207" sId="73" ref="A330:XFD330" action="deleteRow">
    <rfmt sheetId="73" xfDxf="1" sqref="A330:XFD330" start="0" length="0">
      <dxf>
        <font>
          <name val="Times New Roman"/>
          <family val="1"/>
        </font>
        <numFmt numFmtId="2" formatCode="0.00"/>
      </dxf>
    </rfmt>
    <rcc rId="0" sId="73" dxf="1">
      <nc r="A330" t="inlineStr">
        <is>
          <t>8a.2</t>
        </is>
      </nc>
      <n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ndxf>
    </rcc>
    <rcc rId="0" sId="73" dxf="1">
      <nc r="B330" t="inlineStr">
        <is>
          <t>Tỷ lệ hài lòng trong xử lý phản ánh, kiến nghị trên Hệ thống PAKN Chính phủ</t>
        </is>
      </nc>
      <ndxf>
        <font>
          <b/>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cc rId="0" sId="73" dxf="1" numFmtId="4">
      <nc r="C330">
        <v>2</v>
      </nc>
      <n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ndxf>
    </rcc>
    <rfmt sheetId="73" sqref="D330" start="0" length="0">
      <dxf>
        <font>
          <color auto="1"/>
          <name val="Times New Roman"/>
          <family val="1"/>
        </font>
        <border outline="0">
          <left style="thin">
            <color indexed="64"/>
          </left>
          <right style="thin">
            <color indexed="64"/>
          </right>
          <top style="thin">
            <color indexed="64"/>
          </top>
          <bottom style="thin">
            <color indexed="64"/>
          </bottom>
        </border>
      </dxf>
    </rfmt>
  </rrc>
  <rrc rId="208" sId="73" ref="A330:XFD330" action="deleteRow">
    <rfmt sheetId="73" xfDxf="1" sqref="A330:XFD330" start="0" length="0">
      <dxf>
        <font>
          <name val="Times New Roman"/>
          <family val="1"/>
        </font>
        <numFmt numFmtId="2" formatCode="0.00"/>
      </dxf>
    </rfmt>
    <rfmt sheetId="73" sqref="A330"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3" dxf="1">
      <nc r="B330" t="inlineStr">
        <is>
          <t>Tính điểm theo công thức: (b-a)/b*điểm tối đa. Trong đó:
a = Số phản ánh, kiến nghị bị phản hồi trạng thái không hài lòng + số phản ánh, kiến nghị tiếp tục có phản ánh về kết quả giải quyết + số phản ánh, kiến nghị xử lý quá hạn.
b = Tổng số phản ánh, kiến nghị thuộc thẩm quyền tiếp nhận, xử lý
Trường hợp b = 0 thì đạt điểm tối đa</t>
        </is>
      </nc>
      <ndxf>
        <font>
          <i/>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3" sqref="C330" start="0" length="0">
      <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3" sqref="D330" start="0" length="0">
      <dxf>
        <font>
          <color auto="1"/>
          <name val="Times New Roman"/>
          <family val="1"/>
        </font>
        <border outline="0">
          <left style="thin">
            <color indexed="64"/>
          </left>
          <right style="thin">
            <color indexed="64"/>
          </right>
          <top style="thin">
            <color indexed="64"/>
          </top>
          <bottom style="thin">
            <color indexed="64"/>
          </bottom>
        </border>
      </dxf>
    </rfmt>
  </rrc>
  <rrc rId="209" sId="73" ref="A330:XFD330" action="deleteRow">
    <rfmt sheetId="73" xfDxf="1" sqref="A330:XFD330" start="0" length="0">
      <dxf>
        <font>
          <name val="Times New Roman"/>
          <family val="1"/>
        </font>
        <numFmt numFmtId="2" formatCode="0.00"/>
      </dxf>
    </rfmt>
    <rcc rId="0" sId="73" dxf="1">
      <nc r="A330" t="inlineStr">
        <is>
          <t>8a.3</t>
        </is>
      </nc>
      <n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ndxf>
    </rcc>
    <rcc rId="0" sId="73" dxf="1">
      <nc r="B330" t="inlineStr">
        <is>
          <t>Tỷ lệ hài lòng trong tiếp nhận, giải quyết TTHC</t>
        </is>
      </nc>
      <ndxf>
        <font>
          <b/>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cc rId="0" sId="73" dxf="1" numFmtId="4">
      <nc r="C330">
        <v>2</v>
      </nc>
      <n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ndxf>
    </rcc>
    <rfmt sheetId="73" sqref="D330" start="0" length="0">
      <dxf>
        <font>
          <color auto="1"/>
          <name val="Times New Roman"/>
          <family val="1"/>
        </font>
        <border outline="0">
          <left style="thin">
            <color indexed="64"/>
          </left>
          <right style="thin">
            <color indexed="64"/>
          </right>
          <top style="thin">
            <color indexed="64"/>
          </top>
          <bottom style="thin">
            <color indexed="64"/>
          </bottom>
        </border>
      </dxf>
    </rfmt>
  </rrc>
  <rrc rId="210" sId="73" ref="A330:XFD330" action="deleteRow">
    <rfmt sheetId="73" xfDxf="1" sqref="A330:XFD330" start="0" length="0">
      <dxf>
        <font>
          <name val="Times New Roman"/>
          <family val="1"/>
        </font>
        <numFmt numFmtId="2" formatCode="0.00"/>
      </dxf>
    </rfmt>
    <rfmt sheetId="73" sqref="A330" start="0" length="0">
      <dxf>
        <font>
          <b/>
          <sz val="13"/>
          <color auto="1"/>
          <name val="Times New Roman"/>
          <family val="1"/>
        </font>
        <numFmt numFmtId="30" formatCode="@"/>
        <alignment horizontal="center" vertical="center" wrapText="1"/>
        <border outline="0">
          <left style="thin">
            <color indexed="64"/>
          </left>
          <right style="thin">
            <color indexed="64"/>
          </right>
          <top style="thin">
            <color indexed="64"/>
          </top>
          <bottom style="thin">
            <color indexed="64"/>
          </bottom>
        </border>
      </dxf>
    </rfmt>
    <rcc rId="0" sId="73" dxf="1">
      <nc r="B330" t="inlineStr">
        <is>
          <t>Tính điểm theo công thức: (b-a)/b*điểm tối đa. Trong đó:
a =  Số hồ sơ TTHC có đánh giá không hài lòng + số hồ sơ TTHC có phản ánh, kiến nghị về việc tiếp nhận, giải quyết + số hồ sơ TTHC giải quyết quá hạn.
b = Tổng số hồ sơ TTHC thuộc thẩm quyền đã tiếp nhận và giải quyết</t>
        </is>
      </nc>
      <ndxf>
        <font>
          <i/>
          <sz val="13"/>
          <color auto="1"/>
          <name val="Times New Roman"/>
          <family val="1"/>
        </font>
        <numFmt numFmtId="0" formatCode="General"/>
        <alignment vertical="center" wrapText="1"/>
        <border outline="0">
          <left style="thin">
            <color indexed="64"/>
          </left>
          <right style="thin">
            <color indexed="64"/>
          </right>
          <top style="thin">
            <color indexed="64"/>
          </top>
          <bottom style="thin">
            <color indexed="64"/>
          </bottom>
        </border>
      </ndxf>
    </rcc>
    <rfmt sheetId="73" sqref="C330" start="0" length="0">
      <dxf>
        <font>
          <b/>
          <sz val="13"/>
          <color auto="1"/>
          <name val="Times New Roman"/>
          <family val="1"/>
        </font>
        <alignment horizontal="center" vertical="center" wrapText="1"/>
        <border outline="0">
          <left style="thin">
            <color indexed="64"/>
          </left>
          <right style="thin">
            <color indexed="64"/>
          </right>
          <top style="thin">
            <color indexed="64"/>
          </top>
          <bottom style="thin">
            <color indexed="64"/>
          </bottom>
        </border>
      </dxf>
    </rfmt>
    <rfmt sheetId="73" sqref="D330" start="0" length="0">
      <dxf>
        <font>
          <color auto="1"/>
          <name val="Times New Roman"/>
          <family val="1"/>
        </font>
        <border outline="0">
          <left style="thin">
            <color indexed="64"/>
          </left>
          <right style="thin">
            <color indexed="64"/>
          </right>
          <top style="thin">
            <color indexed="64"/>
          </top>
          <bottom style="thin">
            <color indexed="64"/>
          </bottom>
        </border>
      </dxf>
    </rfmt>
  </rr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A157:I158">
    <dxf>
      <fill>
        <patternFill>
          <bgColor theme="0"/>
        </patternFill>
      </fill>
    </dxf>
  </rfmt>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A165:I166">
    <dxf>
      <fill>
        <patternFill>
          <bgColor theme="0"/>
        </patternFill>
      </fill>
    </dxf>
  </rfmt>
  <rfmt sheetId="71" sqref="B378">
    <dxf>
      <fill>
        <patternFill>
          <bgColor theme="0"/>
        </patternFill>
      </fill>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B378" start="0" length="2147483647">
    <dxf>
      <font>
        <color auto="1"/>
      </font>
    </dxf>
  </rfmt>
  <rfmt sheetId="71" sqref="B385">
    <dxf>
      <fill>
        <patternFill>
          <bgColor theme="0"/>
        </patternFill>
      </fill>
    </dxf>
  </rfmt>
  <rfmt sheetId="71" sqref="B385" start="0" length="2147483647">
    <dxf>
      <font>
        <color auto="1"/>
      </font>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B426">
    <dxf>
      <fill>
        <patternFill>
          <bgColor theme="0"/>
        </patternFill>
      </fill>
    </dxf>
  </rfmt>
  <rfmt sheetId="71" sqref="B426" start="0" length="2147483647">
    <dxf>
      <font>
        <color auto="1"/>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B123">
    <dxf>
      <fill>
        <patternFill>
          <bgColor theme="0"/>
        </patternFill>
      </fill>
    </dxf>
  </rfmt>
  <rfmt sheetId="72" sqref="B123" start="0" length="2147483647">
    <dxf>
      <font>
        <color auto="1"/>
      </font>
    </dxf>
  </rfmt>
  <rfmt sheetId="72" sqref="B134">
    <dxf>
      <fill>
        <patternFill>
          <bgColor theme="0"/>
        </patternFill>
      </fill>
    </dxf>
  </rfmt>
  <rfmt sheetId="72" sqref="B134" start="0" length="2147483647">
    <dxf>
      <font>
        <color auto="1"/>
      </font>
    </dxf>
  </rfmt>
  <rfmt sheetId="72" sqref="B358" start="0" length="2147483647">
    <dxf>
      <font>
        <color auto="1"/>
      </font>
    </dxf>
  </rfmt>
  <rfmt sheetId="72" sqref="B358">
    <dxf>
      <fill>
        <patternFill>
          <bgColor theme="0"/>
        </patternFill>
      </fill>
    </dxf>
  </rfmt>
  <rfmt sheetId="72" sqref="B357">
    <dxf>
      <fill>
        <patternFill>
          <bgColor theme="0"/>
        </patternFill>
      </fill>
    </dxf>
  </rfmt>
  <rfmt sheetId="72" sqref="B357" start="0" length="2147483647">
    <dxf>
      <font>
        <color auto="1"/>
      </font>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B365">
    <dxf>
      <fill>
        <patternFill>
          <bgColor theme="0"/>
        </patternFill>
      </fill>
    </dxf>
  </rfmt>
  <rfmt sheetId="72" sqref="B365" start="0" length="2147483647">
    <dxf>
      <font>
        <color auto="1"/>
      </font>
    </dxf>
  </rfmt>
  <rfmt sheetId="72" sqref="B411" start="0" length="2147483647">
    <dxf>
      <font>
        <color auto="1"/>
      </font>
    </dxf>
  </rfmt>
  <rfmt sheetId="72" sqref="B411">
    <dxf>
      <fill>
        <patternFill>
          <bgColor theme="0"/>
        </patternFill>
      </fill>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3" sqref="B278:B279" start="0" length="2147483647">
    <dxf>
      <font>
        <color auto="1"/>
      </font>
    </dxf>
  </rfmt>
  <rfmt sheetId="73" sqref="B278:B279">
    <dxf>
      <fill>
        <patternFill>
          <bgColor theme="0"/>
        </patternFill>
      </fill>
    </dxf>
  </rfmt>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3" sqref="B286">
    <dxf>
      <fill>
        <patternFill>
          <bgColor theme="0"/>
        </patternFill>
      </fill>
    </dxf>
  </rfmt>
  <rfmt sheetId="73" sqref="B286" start="0" length="2147483647">
    <dxf>
      <font>
        <color auto="1"/>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3" sqref="B329" start="0" length="2147483647">
    <dxf>
      <font>
        <color auto="1"/>
      </font>
    </dxf>
  </rfmt>
  <rfmt sheetId="73" sqref="B329">
    <dxf>
      <fill>
        <patternFill>
          <bgColor theme="0"/>
        </patternFill>
      </fill>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3" sqref="B105" start="0" length="2147483647">
    <dxf>
      <font>
        <color auto="1"/>
      </font>
    </dxf>
  </rfmt>
  <rfmt sheetId="73" sqref="B105">
    <dxf>
      <fill>
        <patternFill>
          <bgColor theme="0"/>
        </patternFill>
      </fill>
    </dxf>
  </rfmt>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71">
    <oc r="B102" t="inlineStr">
      <is>
        <t>Tổ chức thực hiện đầy đủ, đảm bảo chất lượng,đúng thời gian: 0,25 điểm</t>
      </is>
    </oc>
    <nc r="B102" t="inlineStr">
      <is>
        <t>Tổ chức thực hiện đầy đủ, đảm bảo chất lượng, đúng thời gian: 0,25 điểm</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1" sqref="B154" start="0" length="2147483647">
    <dxf>
      <font>
        <color auto="1"/>
      </font>
    </dxf>
  </rfmt>
  <rfmt sheetId="71" sqref="B158" start="0" length="2147483647">
    <dxf>
      <font>
        <color auto="1"/>
      </font>
    </dxf>
  </rfmt>
  <rfmt sheetId="71" sqref="B166" start="0" length="2147483647">
    <dxf>
      <font>
        <color auto="1"/>
      </font>
    </dxf>
  </rfmt>
  <rfmt sheetId="71" sqref="B364" start="0" length="2147483647">
    <dxf>
      <font>
        <color auto="1"/>
      </font>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 sId="71">
    <oc r="B55" t="inlineStr">
      <is>
        <t>Từ 80 % đến dưới100% văn bản Trung ương thuộc lĩnh vực quản lý được rà soát để xác định đầy đủ, chính xác nội dung giao; gửi kết quả đúng thời gian quy định: 0,5 điểm</t>
      </is>
    </oc>
    <nc r="B55" t="inlineStr">
      <is>
        <t>Từ 80 % đến dưới 100% văn bản Trung ương thuộc lĩnh vực quản lý được rà soát để xác định đầy đủ, chính xác nội dung giao; gửi kết quả đúng thời gian quy định: 0,5 điểm</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 sId="71">
    <oc r="B186" t="inlineStr">
      <is>
        <t>80% đến 99% có báo cáo đúng nội dung, các biểu mẫu và thời gian quy định: 0,5 điểm.</t>
      </is>
    </oc>
    <nc r="B186" t="inlineStr">
      <is>
        <t>80% đến dưới 100% có báo cáo đúng nội dung, các biểu mẫu và thời gian quy định: 0,5 điểm.</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2" sqref="B119" start="0" length="2147483647">
    <dxf>
      <font>
        <color auto="1"/>
      </font>
    </dxf>
  </rfmt>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D38E9E-53FB-428C-BA8C-FC406C3CCF9F}" action="delete"/>
  <rdn rId="0" localSheetId="71" customView="1" name="Z_67D38E9E_53FB_428C_BA8C_FC406C3CCF9F_.wvu.PrintTitles" hidden="1" oldHidden="1">
    <formula>'PL I - So, nganh cap tinh'!$2:$2</formula>
    <oldFormula>'PL I - So, nganh cap tinh'!$2:$2</oldFormula>
  </rdn>
  <rdn rId="0" localSheetId="72" customView="1" name="Z_67D38E9E_53FB_428C_BA8C_FC406C3CCF9F_.wvu.PrintTitles" hidden="1" oldHidden="1">
    <formula>'PL II - Cap huyen'!$2:$2</formula>
    <oldFormula>'PL II - Cap huyen'!$2:$2</oldFormula>
  </rdn>
  <rdn rId="0" localSheetId="73" customView="1" name="Z_67D38E9E_53FB_428C_BA8C_FC406C3CCF9F_.wvu.PrintTitles" hidden="1" oldHidden="1">
    <formula>'PL III - Cap XÃ'!$2:$2</formula>
    <oldFormula>'PL III - Cap XÃ'!$2:$2</oldFormula>
  </rdn>
  <rdn rId="0" localSheetId="74" customView="1" name="Z_67D38E9E_53FB_428C_BA8C_FC406C3CCF9F_.wvu.PrintArea" hidden="1" oldHidden="1">
    <formula>'PL IV - CQ TW'!$A$1:$D$238</formula>
    <oldFormula>'PL IV - CQ TW'!$A$1:$D$238</oldFormula>
  </rdn>
  <rdn rId="0" localSheetId="74" customView="1" name="Z_67D38E9E_53FB_428C_BA8C_FC406C3CCF9F_.wvu.PrintTitles" hidden="1" oldHidden="1">
    <formula>'PL IV - CQ TW'!$2:$2</formula>
    <oldFormula>'PL IV - CQ TW'!$2:$2</oldFormula>
  </rdn>
  <rcv guid="{67D38E9E-53FB-428C-BA8C-FC406C3CCF9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Equity">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
  <sheetViews>
    <sheetView workbookViewId="0"/>
  </sheetViews>
  <sheetFormatPr defaultRowHeight="15" x14ac:dyDescent="0.2"/>
  <sheetData/>
  <customSheetViews>
    <customSheetView guid="{67D38E9E-53FB-428C-BA8C-FC406C3CCF9F}" state="veryHidden">
      <pageMargins left="0.7" right="0.7" top="0.75" bottom="0.75" header="0.3" footer="0.3"/>
    </customSheetView>
    <customSheetView guid="{70982308-CA36-41F4-AD28-020B81A369F3}" state="veryHidden">
      <pageMargins left="0.7" right="0.7" top="0.75" bottom="0.75" header="0.3" footer="0.3"/>
    </customSheetView>
    <customSheetView guid="{8A67EB08-2EA4-4AD5-8701-E299244589E9}" state="veryHidden">
      <pageMargins left="0.7" right="0.7" top="0.75" bottom="0.75" header="0.3" footer="0.3"/>
    </customSheetView>
    <customSheetView guid="{793B2BC2-1202-46A8-BAEF-C462D72A9D83}" state="veryHidden">
      <pageMargins left="0.7" right="0.7" top="0.75" bottom="0.75" header="0.3" footer="0.3"/>
    </customSheetView>
  </customSheetViews>
  <pageMargins left="0.7" right="0.7" top="0.75" bottom="0.75" header="0.3" footer="0.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9">
    <tabColor rgb="FF7030A0"/>
  </sheetPr>
  <dimension ref="A1:XDM433"/>
  <sheetViews>
    <sheetView topLeftCell="A7" zoomScale="115" zoomScaleNormal="100" zoomScalePageLayoutView="85" workbookViewId="0">
      <selection activeCell="B364" sqref="B364"/>
    </sheetView>
  </sheetViews>
  <sheetFormatPr defaultColWidth="8.88671875" defaultRowHeight="15.75" x14ac:dyDescent="0.2"/>
  <cols>
    <col min="1" max="1" width="8.6640625" style="124" customWidth="1"/>
    <col min="2" max="2" width="84.44140625" style="6" customWidth="1"/>
    <col min="3" max="3" width="24.5546875" style="140" customWidth="1"/>
    <col min="4" max="4" width="18.88671875" style="6" customWidth="1"/>
    <col min="5" max="16384" width="8.88671875" style="6"/>
  </cols>
  <sheetData>
    <row r="1" spans="1:4" ht="80.25" customHeight="1" x14ac:dyDescent="0.2">
      <c r="A1" s="393" t="s">
        <v>1068</v>
      </c>
      <c r="B1" s="393"/>
      <c r="C1" s="393"/>
      <c r="D1" s="393"/>
    </row>
    <row r="2" spans="1:4" s="1" customFormat="1" ht="52.5" customHeight="1" x14ac:dyDescent="0.2">
      <c r="A2" s="130" t="s">
        <v>5</v>
      </c>
      <c r="B2" s="130" t="s">
        <v>8</v>
      </c>
      <c r="C2" s="130" t="s">
        <v>4</v>
      </c>
      <c r="D2" s="130" t="s">
        <v>508</v>
      </c>
    </row>
    <row r="3" spans="1:4" s="25" customFormat="1" ht="37.5" customHeight="1" x14ac:dyDescent="0.2">
      <c r="A3" s="31">
        <v>1</v>
      </c>
      <c r="B3" s="32" t="s">
        <v>1</v>
      </c>
      <c r="C3" s="130">
        <f>C4+C6+C15+C31+C39+C49</f>
        <v>10</v>
      </c>
      <c r="D3" s="21"/>
    </row>
    <row r="4" spans="1:4" s="1" customFormat="1" x14ac:dyDescent="0.2">
      <c r="A4" s="130" t="s">
        <v>0</v>
      </c>
      <c r="B4" s="32" t="s">
        <v>6</v>
      </c>
      <c r="C4" s="34">
        <v>1</v>
      </c>
      <c r="D4" s="20"/>
    </row>
    <row r="5" spans="1:4" s="1" customFormat="1" ht="76.5" customHeight="1" x14ac:dyDescent="0.2">
      <c r="A5" s="130"/>
      <c r="B5" s="35" t="s">
        <v>1040</v>
      </c>
      <c r="C5" s="146"/>
      <c r="D5" s="20"/>
    </row>
    <row r="6" spans="1:4" s="1" customFormat="1" ht="38.25" customHeight="1" x14ac:dyDescent="0.2">
      <c r="A6" s="130" t="s">
        <v>2</v>
      </c>
      <c r="B6" s="32" t="s">
        <v>503</v>
      </c>
      <c r="C6" s="130">
        <f>C7+C10</f>
        <v>2</v>
      </c>
      <c r="D6" s="20"/>
    </row>
    <row r="7" spans="1:4" s="1" customFormat="1" ht="42" customHeight="1" x14ac:dyDescent="0.2">
      <c r="A7" s="36" t="s">
        <v>256</v>
      </c>
      <c r="B7" s="37" t="s">
        <v>7</v>
      </c>
      <c r="C7" s="36">
        <v>1</v>
      </c>
      <c r="D7" s="20"/>
    </row>
    <row r="8" spans="1:4" s="1" customFormat="1" ht="33.75" customHeight="1" x14ac:dyDescent="0.2">
      <c r="A8" s="130"/>
      <c r="B8" s="35" t="s">
        <v>569</v>
      </c>
      <c r="C8" s="146"/>
      <c r="D8" s="20"/>
    </row>
    <row r="9" spans="1:4" s="1" customFormat="1" ht="31.5" x14ac:dyDescent="0.2">
      <c r="A9" s="130"/>
      <c r="B9" s="35" t="s">
        <v>133</v>
      </c>
      <c r="C9" s="146"/>
      <c r="D9" s="20"/>
    </row>
    <row r="10" spans="1:4" s="1" customFormat="1" x14ac:dyDescent="0.2">
      <c r="A10" s="36" t="s">
        <v>257</v>
      </c>
      <c r="B10" s="37" t="s">
        <v>504</v>
      </c>
      <c r="C10" s="36">
        <v>1</v>
      </c>
      <c r="D10" s="20"/>
    </row>
    <row r="11" spans="1:4" s="1" customFormat="1" ht="31.5" x14ac:dyDescent="0.2">
      <c r="A11" s="130"/>
      <c r="B11" s="35" t="s">
        <v>568</v>
      </c>
      <c r="C11" s="146"/>
      <c r="D11" s="20"/>
    </row>
    <row r="12" spans="1:4" s="1" customFormat="1" x14ac:dyDescent="0.2">
      <c r="A12" s="130"/>
      <c r="B12" s="35" t="s">
        <v>570</v>
      </c>
      <c r="C12" s="146"/>
      <c r="D12" s="20"/>
    </row>
    <row r="13" spans="1:4" s="1" customFormat="1" x14ac:dyDescent="0.2">
      <c r="A13" s="130"/>
      <c r="B13" s="35" t="s">
        <v>571</v>
      </c>
      <c r="C13" s="146"/>
      <c r="D13" s="20"/>
    </row>
    <row r="14" spans="1:4" s="1" customFormat="1" x14ac:dyDescent="0.2">
      <c r="A14" s="130"/>
      <c r="B14" s="35" t="s">
        <v>572</v>
      </c>
      <c r="C14" s="146"/>
      <c r="D14" s="20"/>
    </row>
    <row r="15" spans="1:4" s="1" customFormat="1" ht="22.5" customHeight="1" x14ac:dyDescent="0.2">
      <c r="A15" s="157" t="s">
        <v>3</v>
      </c>
      <c r="B15" s="38" t="s">
        <v>146</v>
      </c>
      <c r="C15" s="130">
        <f>C16+C29</f>
        <v>2</v>
      </c>
      <c r="D15" s="20"/>
    </row>
    <row r="16" spans="1:4" s="1" customFormat="1" ht="51.75" customHeight="1" x14ac:dyDescent="0.2">
      <c r="A16" s="39" t="s">
        <v>153</v>
      </c>
      <c r="B16" s="42" t="s">
        <v>147</v>
      </c>
      <c r="C16" s="36">
        <v>1</v>
      </c>
      <c r="D16" s="20"/>
    </row>
    <row r="17" spans="1:4" s="26" customFormat="1" ht="34.5" customHeight="1" x14ac:dyDescent="0.2">
      <c r="A17" s="157" t="s">
        <v>154</v>
      </c>
      <c r="B17" s="48" t="s">
        <v>148</v>
      </c>
      <c r="C17" s="130"/>
      <c r="D17" s="23"/>
    </row>
    <row r="18" spans="1:4" x14ac:dyDescent="0.2">
      <c r="A18" s="161"/>
      <c r="B18" s="41" t="s">
        <v>573</v>
      </c>
      <c r="C18" s="146"/>
      <c r="D18" s="19"/>
    </row>
    <row r="19" spans="1:4" x14ac:dyDescent="0.2">
      <c r="A19" s="161"/>
      <c r="B19" s="41" t="s">
        <v>574</v>
      </c>
      <c r="C19" s="146"/>
      <c r="D19" s="19"/>
    </row>
    <row r="20" spans="1:4" x14ac:dyDescent="0.2">
      <c r="A20" s="161"/>
      <c r="B20" s="41" t="s">
        <v>575</v>
      </c>
      <c r="C20" s="146"/>
      <c r="D20" s="19"/>
    </row>
    <row r="21" spans="1:4" s="29" customFormat="1" x14ac:dyDescent="0.25">
      <c r="A21" s="157" t="s">
        <v>155</v>
      </c>
      <c r="B21" s="48" t="s">
        <v>149</v>
      </c>
      <c r="C21" s="130"/>
      <c r="D21" s="24"/>
    </row>
    <row r="22" spans="1:4" x14ac:dyDescent="0.2">
      <c r="A22" s="161"/>
      <c r="B22" s="41" t="s">
        <v>576</v>
      </c>
      <c r="C22" s="146"/>
      <c r="D22" s="19"/>
    </row>
    <row r="23" spans="1:4" x14ac:dyDescent="0.2">
      <c r="A23" s="161"/>
      <c r="B23" s="41" t="s">
        <v>577</v>
      </c>
      <c r="C23" s="146"/>
      <c r="D23" s="19"/>
    </row>
    <row r="24" spans="1:4" x14ac:dyDescent="0.2">
      <c r="A24" s="161"/>
      <c r="B24" s="41" t="s">
        <v>578</v>
      </c>
      <c r="C24" s="146"/>
      <c r="D24" s="19"/>
    </row>
    <row r="25" spans="1:4" s="29" customFormat="1" x14ac:dyDescent="0.25">
      <c r="A25" s="157" t="s">
        <v>156</v>
      </c>
      <c r="B25" s="48" t="s">
        <v>150</v>
      </c>
      <c r="C25" s="130"/>
      <c r="D25" s="24"/>
    </row>
    <row r="26" spans="1:4" x14ac:dyDescent="0.2">
      <c r="A26" s="161"/>
      <c r="B26" s="41" t="s">
        <v>579</v>
      </c>
      <c r="C26" s="146"/>
      <c r="D26" s="19"/>
    </row>
    <row r="27" spans="1:4" x14ac:dyDescent="0.2">
      <c r="A27" s="161"/>
      <c r="B27" s="41" t="s">
        <v>580</v>
      </c>
      <c r="C27" s="146"/>
      <c r="D27" s="19"/>
    </row>
    <row r="28" spans="1:4" x14ac:dyDescent="0.2">
      <c r="A28" s="161"/>
      <c r="B28" s="41" t="s">
        <v>581</v>
      </c>
      <c r="C28" s="146"/>
      <c r="D28" s="19"/>
    </row>
    <row r="29" spans="1:4" x14ac:dyDescent="0.2">
      <c r="A29" s="39" t="s">
        <v>157</v>
      </c>
      <c r="B29" s="42" t="s">
        <v>151</v>
      </c>
      <c r="C29" s="36">
        <v>1</v>
      </c>
      <c r="D29" s="19"/>
    </row>
    <row r="30" spans="1:4" ht="90" customHeight="1" x14ac:dyDescent="0.2">
      <c r="A30" s="30"/>
      <c r="B30" s="35" t="s">
        <v>152</v>
      </c>
      <c r="C30" s="21"/>
      <c r="D30" s="19"/>
    </row>
    <row r="31" spans="1:4" s="1" customFormat="1" ht="30.75" customHeight="1" x14ac:dyDescent="0.2">
      <c r="A31" s="43" t="s">
        <v>145</v>
      </c>
      <c r="B31" s="32" t="s">
        <v>11</v>
      </c>
      <c r="C31" s="34">
        <v>1</v>
      </c>
      <c r="D31" s="20"/>
    </row>
    <row r="32" spans="1:4" s="1" customFormat="1" x14ac:dyDescent="0.2">
      <c r="A32" s="43" t="s">
        <v>9</v>
      </c>
      <c r="B32" s="42" t="s">
        <v>12</v>
      </c>
      <c r="C32" s="36">
        <v>0.25</v>
      </c>
      <c r="D32" s="20"/>
    </row>
    <row r="33" spans="1:4" s="1" customFormat="1" ht="42" customHeight="1" x14ac:dyDescent="0.2">
      <c r="A33" s="43"/>
      <c r="B33" s="44" t="s">
        <v>582</v>
      </c>
      <c r="C33" s="36"/>
      <c r="D33" s="20"/>
    </row>
    <row r="34" spans="1:4" s="1" customFormat="1" ht="33.75" customHeight="1" x14ac:dyDescent="0.2">
      <c r="A34" s="43"/>
      <c r="B34" s="44" t="s">
        <v>583</v>
      </c>
      <c r="C34" s="36"/>
      <c r="D34" s="20"/>
    </row>
    <row r="35" spans="1:4" s="1" customFormat="1" ht="24" customHeight="1" x14ac:dyDescent="0.2">
      <c r="A35" s="43" t="s">
        <v>10</v>
      </c>
      <c r="B35" s="42" t="s">
        <v>13</v>
      </c>
      <c r="C35" s="36">
        <v>0.75</v>
      </c>
      <c r="D35" s="20"/>
    </row>
    <row r="36" spans="1:4" s="1" customFormat="1" ht="54.75" customHeight="1" x14ac:dyDescent="0.2">
      <c r="A36" s="43"/>
      <c r="B36" s="45" t="s">
        <v>584</v>
      </c>
      <c r="C36" s="146">
        <v>0.25</v>
      </c>
      <c r="D36" s="20"/>
    </row>
    <row r="37" spans="1:4" s="1" customFormat="1" ht="33.75" customHeight="1" x14ac:dyDescent="0.2">
      <c r="A37" s="43"/>
      <c r="B37" s="41" t="s">
        <v>585</v>
      </c>
      <c r="C37" s="146">
        <v>0.5</v>
      </c>
      <c r="D37" s="20"/>
    </row>
    <row r="38" spans="1:4" s="1" customFormat="1" ht="34.5" customHeight="1" x14ac:dyDescent="0.2">
      <c r="A38" s="43"/>
      <c r="B38" s="41" t="s">
        <v>586</v>
      </c>
      <c r="C38" s="46"/>
      <c r="D38" s="20"/>
    </row>
    <row r="39" spans="1:4" s="1" customFormat="1" ht="30.75" customHeight="1" x14ac:dyDescent="0.2">
      <c r="A39" s="43" t="s">
        <v>15</v>
      </c>
      <c r="B39" s="32" t="s">
        <v>14</v>
      </c>
      <c r="C39" s="34">
        <f>C40+C44</f>
        <v>2</v>
      </c>
      <c r="D39" s="20"/>
    </row>
    <row r="40" spans="1:4" s="1" customFormat="1" ht="61.5" customHeight="1" x14ac:dyDescent="0.2">
      <c r="A40" s="36" t="s">
        <v>107</v>
      </c>
      <c r="B40" s="37" t="s">
        <v>497</v>
      </c>
      <c r="C40" s="60">
        <v>1.5</v>
      </c>
      <c r="D40" s="20"/>
    </row>
    <row r="41" spans="1:4" s="1" customFormat="1" x14ac:dyDescent="0.2">
      <c r="A41" s="43"/>
      <c r="B41" s="45" t="s">
        <v>587</v>
      </c>
      <c r="C41" s="146"/>
      <c r="D41" s="20"/>
    </row>
    <row r="42" spans="1:4" s="1" customFormat="1" ht="30.75" customHeight="1" x14ac:dyDescent="0.2">
      <c r="A42" s="43"/>
      <c r="B42" s="41" t="s">
        <v>588</v>
      </c>
      <c r="C42" s="46"/>
      <c r="D42" s="20"/>
    </row>
    <row r="43" spans="1:4" s="1" customFormat="1" ht="30.75" customHeight="1" x14ac:dyDescent="0.2">
      <c r="A43" s="43"/>
      <c r="B43" s="45" t="s">
        <v>589</v>
      </c>
      <c r="C43" s="46"/>
      <c r="D43" s="20"/>
    </row>
    <row r="44" spans="1:4" s="1" customFormat="1" ht="55.5" customHeight="1" x14ac:dyDescent="0.2">
      <c r="A44" s="36" t="s">
        <v>108</v>
      </c>
      <c r="B44" s="37" t="s">
        <v>505</v>
      </c>
      <c r="C44" s="60">
        <v>0.5</v>
      </c>
      <c r="D44" s="20"/>
    </row>
    <row r="45" spans="1:4" s="1" customFormat="1" ht="30.75" customHeight="1" x14ac:dyDescent="0.2">
      <c r="A45" s="43"/>
      <c r="B45" s="45" t="s">
        <v>590</v>
      </c>
      <c r="C45" s="46"/>
      <c r="D45" s="20"/>
    </row>
    <row r="46" spans="1:4" s="1" customFormat="1" x14ac:dyDescent="0.2">
      <c r="A46" s="43"/>
      <c r="B46" s="41" t="s">
        <v>591</v>
      </c>
      <c r="C46" s="146"/>
      <c r="D46" s="20"/>
    </row>
    <row r="47" spans="1:4" s="1" customFormat="1" ht="30.75" customHeight="1" x14ac:dyDescent="0.2">
      <c r="A47" s="43"/>
      <c r="B47" s="41" t="s">
        <v>592</v>
      </c>
      <c r="C47" s="46"/>
      <c r="D47" s="20"/>
    </row>
    <row r="48" spans="1:4" s="1" customFormat="1" x14ac:dyDescent="0.2">
      <c r="A48" s="43"/>
      <c r="B48" s="45" t="s">
        <v>16</v>
      </c>
      <c r="C48" s="146"/>
      <c r="D48" s="20"/>
    </row>
    <row r="49" spans="1:4" s="1" customFormat="1" x14ac:dyDescent="0.2">
      <c r="A49" s="43" t="s">
        <v>17</v>
      </c>
      <c r="B49" s="32" t="s">
        <v>158</v>
      </c>
      <c r="C49" s="34">
        <v>2</v>
      </c>
      <c r="D49" s="20"/>
    </row>
    <row r="50" spans="1:4" ht="63" x14ac:dyDescent="0.25">
      <c r="A50" s="30"/>
      <c r="B50" s="10" t="s">
        <v>1059</v>
      </c>
      <c r="C50" s="21"/>
      <c r="D50" s="19"/>
    </row>
    <row r="51" spans="1:4" s="25" customFormat="1" ht="37.5" customHeight="1" x14ac:dyDescent="0.2">
      <c r="A51" s="157">
        <v>2</v>
      </c>
      <c r="B51" s="47" t="s">
        <v>18</v>
      </c>
      <c r="C51" s="130">
        <f>C52+C89+C116</f>
        <v>11</v>
      </c>
      <c r="D51" s="21"/>
    </row>
    <row r="52" spans="1:4" s="1" customFormat="1" ht="30.75" customHeight="1" x14ac:dyDescent="0.2">
      <c r="A52" s="157" t="s">
        <v>19</v>
      </c>
      <c r="B52" s="48" t="s">
        <v>396</v>
      </c>
      <c r="C52" s="130">
        <f>C53+C58+C62+C71+C79+C85</f>
        <v>5.5</v>
      </c>
      <c r="D52" s="20"/>
    </row>
    <row r="53" spans="1:4" s="1" customFormat="1" ht="49.5" customHeight="1" x14ac:dyDescent="0.2">
      <c r="A53" s="39" t="s">
        <v>20</v>
      </c>
      <c r="B53" s="166" t="s">
        <v>1070</v>
      </c>
      <c r="C53" s="152">
        <v>0.75</v>
      </c>
      <c r="D53" s="20"/>
    </row>
    <row r="54" spans="1:4" s="1" customFormat="1" ht="53.25" customHeight="1" x14ac:dyDescent="0.2">
      <c r="A54" s="388"/>
      <c r="B54" s="141" t="s">
        <v>593</v>
      </c>
      <c r="C54" s="167"/>
      <c r="D54" s="20"/>
    </row>
    <row r="55" spans="1:4" s="1" customFormat="1" ht="46.5" customHeight="1" x14ac:dyDescent="0.2">
      <c r="A55" s="389"/>
      <c r="B55" s="141" t="s">
        <v>1149</v>
      </c>
      <c r="C55" s="167"/>
      <c r="D55" s="20"/>
    </row>
    <row r="56" spans="1:4" s="1" customFormat="1" ht="57.75" customHeight="1" x14ac:dyDescent="0.2">
      <c r="A56" s="390"/>
      <c r="B56" s="141" t="s">
        <v>594</v>
      </c>
      <c r="C56" s="167"/>
      <c r="D56" s="20"/>
    </row>
    <row r="57" spans="1:4" s="1" customFormat="1" ht="44.25" customHeight="1" x14ac:dyDescent="0.2">
      <c r="A57" s="158"/>
      <c r="B57" s="141" t="s">
        <v>595</v>
      </c>
      <c r="C57" s="167"/>
      <c r="D57" s="20"/>
    </row>
    <row r="58" spans="1:4" s="1" customFormat="1" ht="54.75" customHeight="1" x14ac:dyDescent="0.2">
      <c r="A58" s="39" t="s">
        <v>21</v>
      </c>
      <c r="B58" s="42" t="s">
        <v>596</v>
      </c>
      <c r="C58" s="36">
        <v>0.5</v>
      </c>
      <c r="D58" s="20"/>
    </row>
    <row r="59" spans="1:4" s="1" customFormat="1" ht="33.75" customHeight="1" x14ac:dyDescent="0.2">
      <c r="A59" s="387"/>
      <c r="B59" s="41" t="s">
        <v>597</v>
      </c>
      <c r="C59" s="146"/>
      <c r="D59" s="20"/>
    </row>
    <row r="60" spans="1:4" s="1" customFormat="1" ht="34.5" customHeight="1" x14ac:dyDescent="0.2">
      <c r="A60" s="387"/>
      <c r="B60" s="41" t="s">
        <v>1060</v>
      </c>
      <c r="C60" s="146"/>
      <c r="D60" s="20"/>
    </row>
    <row r="61" spans="1:4" x14ac:dyDescent="0.2">
      <c r="A61" s="387"/>
      <c r="B61" s="41" t="s">
        <v>598</v>
      </c>
      <c r="C61" s="146"/>
      <c r="D61" s="19"/>
    </row>
    <row r="62" spans="1:4" ht="60.75" customHeight="1" x14ac:dyDescent="0.2">
      <c r="A62" s="39" t="s">
        <v>22</v>
      </c>
      <c r="B62" s="42" t="s">
        <v>509</v>
      </c>
      <c r="C62" s="36">
        <f>C63+C68</f>
        <v>1.5</v>
      </c>
      <c r="D62" s="19"/>
    </row>
    <row r="63" spans="1:4" s="29" customFormat="1" x14ac:dyDescent="0.25">
      <c r="A63" s="157" t="s">
        <v>159</v>
      </c>
      <c r="B63" s="150" t="s">
        <v>160</v>
      </c>
      <c r="C63" s="151">
        <v>0.75</v>
      </c>
      <c r="D63" s="24"/>
    </row>
    <row r="64" spans="1:4" x14ac:dyDescent="0.2">
      <c r="A64" s="161"/>
      <c r="B64" s="141" t="s">
        <v>599</v>
      </c>
      <c r="C64" s="167"/>
      <c r="D64" s="19"/>
    </row>
    <row r="65" spans="1:4" ht="31.5" x14ac:dyDescent="0.2">
      <c r="A65" s="385"/>
      <c r="B65" s="141" t="s">
        <v>600</v>
      </c>
      <c r="C65" s="167"/>
      <c r="D65" s="19"/>
    </row>
    <row r="66" spans="1:4" ht="31.5" x14ac:dyDescent="0.2">
      <c r="A66" s="386"/>
      <c r="B66" s="141" t="s">
        <v>601</v>
      </c>
      <c r="C66" s="167"/>
      <c r="D66" s="19"/>
    </row>
    <row r="67" spans="1:4" x14ac:dyDescent="0.2">
      <c r="A67" s="386"/>
      <c r="B67" s="141" t="s">
        <v>602</v>
      </c>
      <c r="C67" s="167"/>
      <c r="D67" s="19"/>
    </row>
    <row r="68" spans="1:4" s="29" customFormat="1" x14ac:dyDescent="0.25">
      <c r="A68" s="157" t="s">
        <v>161</v>
      </c>
      <c r="B68" s="150" t="s">
        <v>162</v>
      </c>
      <c r="C68" s="151">
        <v>0.75</v>
      </c>
      <c r="D68" s="24"/>
    </row>
    <row r="69" spans="1:4" x14ac:dyDescent="0.2">
      <c r="A69" s="391"/>
      <c r="B69" s="141" t="s">
        <v>603</v>
      </c>
      <c r="C69" s="152"/>
      <c r="D69" s="19"/>
    </row>
    <row r="70" spans="1:4" x14ac:dyDescent="0.2">
      <c r="A70" s="392"/>
      <c r="B70" s="141" t="s">
        <v>604</v>
      </c>
      <c r="C70" s="152"/>
      <c r="D70" s="19"/>
    </row>
    <row r="71" spans="1:4" ht="44.25" customHeight="1" x14ac:dyDescent="0.2">
      <c r="A71" s="39" t="s">
        <v>23</v>
      </c>
      <c r="B71" s="42" t="s">
        <v>605</v>
      </c>
      <c r="C71" s="36">
        <v>1.25</v>
      </c>
      <c r="D71" s="19"/>
    </row>
    <row r="72" spans="1:4" ht="56.25" customHeight="1" x14ac:dyDescent="0.2">
      <c r="A72" s="385"/>
      <c r="B72" s="141" t="s">
        <v>606</v>
      </c>
      <c r="C72" s="146"/>
      <c r="D72" s="19"/>
    </row>
    <row r="73" spans="1:4" ht="57.75" customHeight="1" x14ac:dyDescent="0.2">
      <c r="A73" s="386"/>
      <c r="B73" s="141" t="s">
        <v>607</v>
      </c>
      <c r="C73" s="146"/>
      <c r="D73" s="19"/>
    </row>
    <row r="74" spans="1:4" ht="31.5" x14ac:dyDescent="0.2">
      <c r="A74" s="386"/>
      <c r="B74" s="141" t="s">
        <v>608</v>
      </c>
      <c r="C74" s="146"/>
      <c r="D74" s="19"/>
    </row>
    <row r="75" spans="1:4" ht="54" customHeight="1" x14ac:dyDescent="0.2">
      <c r="A75" s="156"/>
      <c r="B75" s="141" t="s">
        <v>609</v>
      </c>
      <c r="C75" s="146"/>
      <c r="D75" s="19"/>
    </row>
    <row r="76" spans="1:4" ht="31.5" x14ac:dyDescent="0.2">
      <c r="A76" s="156"/>
      <c r="B76" s="141" t="s">
        <v>610</v>
      </c>
      <c r="C76" s="146"/>
      <c r="D76" s="19"/>
    </row>
    <row r="77" spans="1:4" ht="31.5" x14ac:dyDescent="0.2">
      <c r="A77" s="156"/>
      <c r="B77" s="165" t="s">
        <v>611</v>
      </c>
      <c r="C77" s="146"/>
      <c r="D77" s="19"/>
    </row>
    <row r="78" spans="1:4" x14ac:dyDescent="0.2">
      <c r="A78" s="156"/>
      <c r="B78" s="168" t="s">
        <v>612</v>
      </c>
      <c r="C78" s="146"/>
      <c r="D78" s="19"/>
    </row>
    <row r="79" spans="1:4" x14ac:dyDescent="0.2">
      <c r="A79" s="39" t="s">
        <v>163</v>
      </c>
      <c r="B79" s="42" t="s">
        <v>24</v>
      </c>
      <c r="C79" s="36">
        <v>1</v>
      </c>
      <c r="D79" s="19"/>
    </row>
    <row r="80" spans="1:4" x14ac:dyDescent="0.2">
      <c r="A80" s="387"/>
      <c r="B80" s="141" t="s">
        <v>613</v>
      </c>
      <c r="C80" s="130"/>
      <c r="D80" s="19"/>
    </row>
    <row r="81" spans="1:4" ht="46.5" customHeight="1" x14ac:dyDescent="0.2">
      <c r="A81" s="387"/>
      <c r="B81" s="141" t="s">
        <v>614</v>
      </c>
      <c r="C81" s="130"/>
      <c r="D81" s="19"/>
    </row>
    <row r="82" spans="1:4" x14ac:dyDescent="0.2">
      <c r="A82" s="387"/>
      <c r="B82" s="141" t="s">
        <v>615</v>
      </c>
      <c r="C82" s="130"/>
      <c r="D82" s="19"/>
    </row>
    <row r="83" spans="1:4" ht="36" customHeight="1" x14ac:dyDescent="0.2">
      <c r="A83" s="387"/>
      <c r="B83" s="141" t="s">
        <v>616</v>
      </c>
      <c r="C83" s="130"/>
      <c r="D83" s="19"/>
    </row>
    <row r="84" spans="1:4" ht="36" customHeight="1" x14ac:dyDescent="0.2">
      <c r="A84" s="387"/>
      <c r="B84" s="141" t="s">
        <v>617</v>
      </c>
      <c r="C84" s="146"/>
      <c r="D84" s="19"/>
    </row>
    <row r="85" spans="1:4" ht="57" customHeight="1" x14ac:dyDescent="0.2">
      <c r="A85" s="39" t="s">
        <v>164</v>
      </c>
      <c r="B85" s="76" t="s">
        <v>288</v>
      </c>
      <c r="C85" s="36">
        <v>0.5</v>
      </c>
      <c r="D85" s="19"/>
    </row>
    <row r="86" spans="1:4" ht="18" customHeight="1" x14ac:dyDescent="0.25">
      <c r="A86" s="157"/>
      <c r="B86" s="10" t="s">
        <v>618</v>
      </c>
      <c r="C86" s="146"/>
      <c r="D86" s="19"/>
    </row>
    <row r="87" spans="1:4" ht="36" customHeight="1" x14ac:dyDescent="0.25">
      <c r="A87" s="157"/>
      <c r="B87" s="10" t="s">
        <v>619</v>
      </c>
      <c r="C87" s="146"/>
      <c r="D87" s="19"/>
    </row>
    <row r="88" spans="1:4" x14ac:dyDescent="0.25">
      <c r="A88" s="157"/>
      <c r="B88" s="10" t="s">
        <v>620</v>
      </c>
      <c r="C88" s="146"/>
      <c r="D88" s="19"/>
    </row>
    <row r="89" spans="1:4" x14ac:dyDescent="0.2">
      <c r="A89" s="157" t="s">
        <v>25</v>
      </c>
      <c r="B89" s="51" t="s">
        <v>134</v>
      </c>
      <c r="C89" s="130">
        <f>C90+C100</f>
        <v>2.75</v>
      </c>
      <c r="D89" s="19"/>
    </row>
    <row r="90" spans="1:4" x14ac:dyDescent="0.2">
      <c r="A90" s="39" t="s">
        <v>26</v>
      </c>
      <c r="B90" s="52" t="s">
        <v>165</v>
      </c>
      <c r="C90" s="36">
        <f>C91+C95</f>
        <v>1.25</v>
      </c>
      <c r="D90" s="19"/>
    </row>
    <row r="91" spans="1:4" s="29" customFormat="1" ht="56.25" customHeight="1" x14ac:dyDescent="0.25">
      <c r="A91" s="157" t="s">
        <v>27</v>
      </c>
      <c r="B91" s="38" t="s">
        <v>265</v>
      </c>
      <c r="C91" s="130">
        <v>0.5</v>
      </c>
      <c r="D91" s="24"/>
    </row>
    <row r="92" spans="1:4" ht="22.5" customHeight="1" x14ac:dyDescent="0.2">
      <c r="A92" s="157"/>
      <c r="B92" s="142" t="s">
        <v>621</v>
      </c>
      <c r="C92" s="130"/>
      <c r="D92" s="19"/>
    </row>
    <row r="93" spans="1:4" x14ac:dyDescent="0.2">
      <c r="A93" s="157"/>
      <c r="B93" s="142" t="s">
        <v>622</v>
      </c>
      <c r="C93" s="130"/>
      <c r="D93" s="19"/>
    </row>
    <row r="94" spans="1:4" x14ac:dyDescent="0.2">
      <c r="A94" s="157"/>
      <c r="B94" s="142" t="s">
        <v>623</v>
      </c>
      <c r="C94" s="130"/>
      <c r="D94" s="19"/>
    </row>
    <row r="95" spans="1:4" s="29" customFormat="1" x14ac:dyDescent="0.25">
      <c r="A95" s="157" t="s">
        <v>29</v>
      </c>
      <c r="B95" s="77" t="s">
        <v>166</v>
      </c>
      <c r="C95" s="130">
        <v>0.75</v>
      </c>
      <c r="D95" s="24"/>
    </row>
    <row r="96" spans="1:4" ht="37.5" customHeight="1" x14ac:dyDescent="0.25">
      <c r="A96" s="27"/>
      <c r="B96" s="14" t="s">
        <v>624</v>
      </c>
      <c r="C96" s="22"/>
      <c r="D96" s="19"/>
    </row>
    <row r="97" spans="1:4" ht="23.25" customHeight="1" x14ac:dyDescent="0.25">
      <c r="A97" s="27"/>
      <c r="B97" s="14" t="s">
        <v>625</v>
      </c>
      <c r="C97" s="22"/>
      <c r="D97" s="19"/>
    </row>
    <row r="98" spans="1:4" x14ac:dyDescent="0.25">
      <c r="A98" s="27"/>
      <c r="B98" s="14" t="s">
        <v>626</v>
      </c>
      <c r="C98" s="22"/>
      <c r="D98" s="19"/>
    </row>
    <row r="99" spans="1:4" ht="103.5" customHeight="1" x14ac:dyDescent="0.25">
      <c r="A99" s="27"/>
      <c r="B99" s="165" t="s">
        <v>1061</v>
      </c>
      <c r="C99" s="22"/>
      <c r="D99" s="19"/>
    </row>
    <row r="100" spans="1:4" x14ac:dyDescent="0.2">
      <c r="A100" s="39" t="s">
        <v>31</v>
      </c>
      <c r="B100" s="52" t="s">
        <v>32</v>
      </c>
      <c r="C100" s="36">
        <f>C101+C104+C108+C111</f>
        <v>1.5</v>
      </c>
      <c r="D100" s="19"/>
    </row>
    <row r="101" spans="1:4" s="29" customFormat="1" ht="39" customHeight="1" x14ac:dyDescent="0.25">
      <c r="A101" s="157" t="s">
        <v>33</v>
      </c>
      <c r="B101" s="48" t="s">
        <v>167</v>
      </c>
      <c r="C101" s="130">
        <v>0.25</v>
      </c>
      <c r="D101" s="24"/>
    </row>
    <row r="102" spans="1:4" ht="24.75" customHeight="1" x14ac:dyDescent="0.2">
      <c r="A102" s="387"/>
      <c r="B102" s="53" t="s">
        <v>1147</v>
      </c>
      <c r="C102" s="130"/>
      <c r="D102" s="19"/>
    </row>
    <row r="103" spans="1:4" ht="38.25" customHeight="1" x14ac:dyDescent="0.2">
      <c r="A103" s="387"/>
      <c r="B103" s="53" t="s">
        <v>627</v>
      </c>
      <c r="C103" s="130"/>
      <c r="D103" s="19"/>
    </row>
    <row r="104" spans="1:4" s="29" customFormat="1" ht="32.25" customHeight="1" x14ac:dyDescent="0.25">
      <c r="A104" s="157" t="s">
        <v>34</v>
      </c>
      <c r="B104" s="47" t="s">
        <v>1062</v>
      </c>
      <c r="C104" s="130">
        <v>0.5</v>
      </c>
      <c r="D104" s="24"/>
    </row>
    <row r="105" spans="1:4" x14ac:dyDescent="0.2">
      <c r="A105" s="388"/>
      <c r="B105" s="53" t="s">
        <v>628</v>
      </c>
      <c r="C105" s="146"/>
      <c r="D105" s="19"/>
    </row>
    <row r="106" spans="1:4" ht="21" customHeight="1" x14ac:dyDescent="0.2">
      <c r="A106" s="389"/>
      <c r="B106" s="53" t="s">
        <v>629</v>
      </c>
      <c r="C106" s="146"/>
      <c r="D106" s="19"/>
    </row>
    <row r="107" spans="1:4" x14ac:dyDescent="0.2">
      <c r="A107" s="390"/>
      <c r="B107" s="53" t="s">
        <v>630</v>
      </c>
      <c r="C107" s="130"/>
      <c r="D107" s="19"/>
    </row>
    <row r="108" spans="1:4" s="29" customFormat="1" ht="35.25" customHeight="1" x14ac:dyDescent="0.25">
      <c r="A108" s="157" t="s">
        <v>35</v>
      </c>
      <c r="B108" s="47" t="s">
        <v>168</v>
      </c>
      <c r="C108" s="130">
        <v>0.25</v>
      </c>
      <c r="D108" s="24"/>
    </row>
    <row r="109" spans="1:4" x14ac:dyDescent="0.2">
      <c r="A109" s="161"/>
      <c r="B109" s="53" t="s">
        <v>631</v>
      </c>
      <c r="C109" s="146"/>
      <c r="D109" s="19"/>
    </row>
    <row r="110" spans="1:4" ht="31.5" x14ac:dyDescent="0.2">
      <c r="A110" s="157"/>
      <c r="B110" s="53" t="s">
        <v>632</v>
      </c>
      <c r="C110" s="146"/>
      <c r="D110" s="19"/>
    </row>
    <row r="111" spans="1:4" s="29" customFormat="1" ht="31.5" x14ac:dyDescent="0.25">
      <c r="A111" s="157" t="s">
        <v>169</v>
      </c>
      <c r="B111" s="47" t="s">
        <v>510</v>
      </c>
      <c r="C111" s="130">
        <v>0.5</v>
      </c>
      <c r="D111" s="24"/>
    </row>
    <row r="112" spans="1:4" x14ac:dyDescent="0.2">
      <c r="A112" s="387"/>
      <c r="B112" s="14" t="s">
        <v>633</v>
      </c>
      <c r="C112" s="146"/>
      <c r="D112" s="19"/>
    </row>
    <row r="113" spans="1:4" x14ac:dyDescent="0.2">
      <c r="A113" s="387"/>
      <c r="B113" s="14" t="s">
        <v>634</v>
      </c>
      <c r="C113" s="146"/>
      <c r="D113" s="19"/>
    </row>
    <row r="114" spans="1:4" x14ac:dyDescent="0.2">
      <c r="A114" s="387"/>
      <c r="B114" s="14" t="s">
        <v>635</v>
      </c>
      <c r="C114" s="146"/>
      <c r="D114" s="19"/>
    </row>
    <row r="115" spans="1:4" ht="66.75" customHeight="1" x14ac:dyDescent="0.2">
      <c r="A115" s="158"/>
      <c r="B115" s="14" t="s">
        <v>170</v>
      </c>
      <c r="C115" s="153"/>
      <c r="D115" s="19"/>
    </row>
    <row r="116" spans="1:4" x14ac:dyDescent="0.2">
      <c r="A116" s="158" t="s">
        <v>36</v>
      </c>
      <c r="B116" s="78" t="s">
        <v>171</v>
      </c>
      <c r="C116" s="79">
        <f>C117+C123</f>
        <v>2.75</v>
      </c>
      <c r="D116" s="19"/>
    </row>
    <row r="117" spans="1:4" ht="54.75" customHeight="1" x14ac:dyDescent="0.2">
      <c r="A117" s="80" t="s">
        <v>37</v>
      </c>
      <c r="B117" s="81" t="s">
        <v>1063</v>
      </c>
      <c r="C117" s="82">
        <v>1</v>
      </c>
      <c r="D117" s="19"/>
    </row>
    <row r="118" spans="1:4" x14ac:dyDescent="0.2">
      <c r="A118" s="80"/>
      <c r="B118" s="162" t="s">
        <v>636</v>
      </c>
      <c r="C118" s="82"/>
      <c r="D118" s="19"/>
    </row>
    <row r="119" spans="1:4" x14ac:dyDescent="0.2">
      <c r="A119" s="80"/>
      <c r="B119" s="162" t="s">
        <v>637</v>
      </c>
      <c r="C119" s="82"/>
      <c r="D119" s="19"/>
    </row>
    <row r="120" spans="1:4" x14ac:dyDescent="0.2">
      <c r="A120" s="80"/>
      <c r="B120" s="162" t="s">
        <v>638</v>
      </c>
      <c r="C120" s="82"/>
      <c r="D120" s="19"/>
    </row>
    <row r="121" spans="1:4" x14ac:dyDescent="0.2">
      <c r="A121" s="80"/>
      <c r="B121" s="162" t="s">
        <v>639</v>
      </c>
      <c r="C121" s="82"/>
      <c r="D121" s="19"/>
    </row>
    <row r="122" spans="1:4" x14ac:dyDescent="0.2">
      <c r="A122" s="80"/>
      <c r="B122" s="162" t="s">
        <v>640</v>
      </c>
      <c r="C122" s="82"/>
      <c r="D122" s="19"/>
    </row>
    <row r="123" spans="1:4" x14ac:dyDescent="0.2">
      <c r="A123" s="80" t="s">
        <v>38</v>
      </c>
      <c r="B123" s="81" t="s">
        <v>39</v>
      </c>
      <c r="C123" s="82">
        <f>C124+C130</f>
        <v>1.75</v>
      </c>
      <c r="D123" s="19"/>
    </row>
    <row r="124" spans="1:4" x14ac:dyDescent="0.2">
      <c r="A124" s="161" t="s">
        <v>40</v>
      </c>
      <c r="B124" s="83" t="s">
        <v>506</v>
      </c>
      <c r="C124" s="146">
        <v>1.25</v>
      </c>
      <c r="D124" s="19"/>
    </row>
    <row r="125" spans="1:4" x14ac:dyDescent="0.25">
      <c r="A125" s="160" t="s">
        <v>42</v>
      </c>
      <c r="B125" s="84" t="s">
        <v>641</v>
      </c>
      <c r="C125" s="22"/>
      <c r="D125" s="19"/>
    </row>
    <row r="126" spans="1:4" x14ac:dyDescent="0.2">
      <c r="A126" s="160" t="s">
        <v>43</v>
      </c>
      <c r="B126" s="12" t="s">
        <v>642</v>
      </c>
      <c r="C126" s="30"/>
      <c r="D126" s="19"/>
    </row>
    <row r="127" spans="1:4" x14ac:dyDescent="0.2">
      <c r="A127" s="382"/>
      <c r="B127" s="14" t="s">
        <v>643</v>
      </c>
      <c r="C127" s="30"/>
      <c r="D127" s="19"/>
    </row>
    <row r="128" spans="1:4" x14ac:dyDescent="0.2">
      <c r="A128" s="383"/>
      <c r="B128" s="14" t="s">
        <v>644</v>
      </c>
      <c r="C128" s="30"/>
      <c r="D128" s="19"/>
    </row>
    <row r="129" spans="1:4" s="29" customFormat="1" ht="31.5" x14ac:dyDescent="0.25">
      <c r="A129" s="160" t="s">
        <v>44</v>
      </c>
      <c r="B129" s="12" t="s">
        <v>645</v>
      </c>
      <c r="C129" s="34"/>
      <c r="D129" s="24"/>
    </row>
    <row r="130" spans="1:4" s="29" customFormat="1" x14ac:dyDescent="0.25">
      <c r="A130" s="161" t="s">
        <v>45</v>
      </c>
      <c r="B130" s="12" t="s">
        <v>135</v>
      </c>
      <c r="C130" s="146">
        <v>0.5</v>
      </c>
      <c r="D130" s="24"/>
    </row>
    <row r="131" spans="1:4" x14ac:dyDescent="0.25">
      <c r="A131" s="147"/>
      <c r="B131" s="41" t="s">
        <v>646</v>
      </c>
      <c r="C131" s="22"/>
      <c r="D131" s="19"/>
    </row>
    <row r="132" spans="1:4" x14ac:dyDescent="0.2">
      <c r="A132" s="149"/>
      <c r="B132" s="41" t="s">
        <v>647</v>
      </c>
      <c r="C132" s="56"/>
      <c r="D132" s="19"/>
    </row>
    <row r="133" spans="1:4" x14ac:dyDescent="0.2">
      <c r="A133" s="149"/>
      <c r="B133" s="44" t="s">
        <v>648</v>
      </c>
      <c r="C133" s="85"/>
      <c r="D133" s="19"/>
    </row>
    <row r="134" spans="1:4" ht="99.75" customHeight="1" x14ac:dyDescent="0.2">
      <c r="A134" s="148"/>
      <c r="B134" s="54" t="s">
        <v>511</v>
      </c>
      <c r="C134" s="56"/>
      <c r="D134" s="19"/>
    </row>
    <row r="135" spans="1:4" s="5" customFormat="1" ht="27" customHeight="1" x14ac:dyDescent="0.25">
      <c r="A135" s="155">
        <v>3</v>
      </c>
      <c r="B135" s="57" t="s">
        <v>187</v>
      </c>
      <c r="C135" s="164">
        <f>C136+C156+C165+C167+C175+C184</f>
        <v>14</v>
      </c>
      <c r="D135" s="3"/>
    </row>
    <row r="136" spans="1:4" s="5" customFormat="1" ht="28.5" customHeight="1" x14ac:dyDescent="0.25">
      <c r="A136" s="155" t="s">
        <v>116</v>
      </c>
      <c r="B136" s="57" t="s">
        <v>172</v>
      </c>
      <c r="C136" s="34">
        <f>C137+C142+C147+C152</f>
        <v>3.5</v>
      </c>
      <c r="D136" s="3"/>
    </row>
    <row r="137" spans="1:4" s="5" customFormat="1" ht="55.5" customHeight="1" x14ac:dyDescent="0.25">
      <c r="A137" s="58" t="s">
        <v>173</v>
      </c>
      <c r="B137" s="59" t="s">
        <v>548</v>
      </c>
      <c r="C137" s="60">
        <v>1</v>
      </c>
      <c r="D137" s="3"/>
    </row>
    <row r="138" spans="1:4" s="5" customFormat="1" ht="39.75" customHeight="1" x14ac:dyDescent="0.25">
      <c r="A138" s="155"/>
      <c r="B138" s="13" t="s">
        <v>649</v>
      </c>
      <c r="C138" s="30"/>
      <c r="D138" s="3"/>
    </row>
    <row r="139" spans="1:4" s="5" customFormat="1" ht="39.75" customHeight="1" x14ac:dyDescent="0.25">
      <c r="A139" s="155"/>
      <c r="B139" s="13" t="s">
        <v>650</v>
      </c>
      <c r="C139" s="30"/>
      <c r="D139" s="3"/>
    </row>
    <row r="140" spans="1:4" s="5" customFormat="1" ht="39.75" customHeight="1" x14ac:dyDescent="0.25">
      <c r="A140" s="155"/>
      <c r="B140" s="13" t="s">
        <v>651</v>
      </c>
      <c r="C140" s="30"/>
      <c r="D140" s="3"/>
    </row>
    <row r="141" spans="1:4" s="5" customFormat="1" ht="39.75" customHeight="1" x14ac:dyDescent="0.25">
      <c r="A141" s="155"/>
      <c r="B141" s="13" t="s">
        <v>652</v>
      </c>
      <c r="C141" s="30"/>
      <c r="D141" s="3"/>
    </row>
    <row r="142" spans="1:4" s="5" customFormat="1" ht="49.5" customHeight="1" x14ac:dyDescent="0.25">
      <c r="A142" s="58" t="s">
        <v>174</v>
      </c>
      <c r="B142" s="59" t="s">
        <v>549</v>
      </c>
      <c r="C142" s="60">
        <v>1</v>
      </c>
      <c r="D142" s="3"/>
    </row>
    <row r="143" spans="1:4" s="5" customFormat="1" ht="39.75" customHeight="1" x14ac:dyDescent="0.25">
      <c r="A143" s="145"/>
      <c r="B143" s="13" t="s">
        <v>188</v>
      </c>
      <c r="C143" s="30"/>
      <c r="D143" s="3"/>
    </row>
    <row r="144" spans="1:4" s="5" customFormat="1" ht="39.75" customHeight="1" x14ac:dyDescent="0.25">
      <c r="A144" s="145"/>
      <c r="B144" s="13" t="s">
        <v>175</v>
      </c>
      <c r="C144" s="30"/>
      <c r="D144" s="3"/>
    </row>
    <row r="145" spans="1:9" s="5" customFormat="1" ht="39.75" customHeight="1" x14ac:dyDescent="0.25">
      <c r="A145" s="145"/>
      <c r="B145" s="13" t="s">
        <v>176</v>
      </c>
      <c r="C145" s="30"/>
      <c r="D145" s="3"/>
    </row>
    <row r="146" spans="1:9" s="5" customFormat="1" ht="39.75" customHeight="1" x14ac:dyDescent="0.25">
      <c r="A146" s="145"/>
      <c r="B146" s="13" t="s">
        <v>177</v>
      </c>
      <c r="C146" s="30"/>
      <c r="D146" s="3"/>
    </row>
    <row r="147" spans="1:9" s="5" customFormat="1" ht="48" customHeight="1" x14ac:dyDescent="0.25">
      <c r="A147" s="58" t="s">
        <v>178</v>
      </c>
      <c r="B147" s="59" t="s">
        <v>1071</v>
      </c>
      <c r="C147" s="60">
        <v>1</v>
      </c>
      <c r="D147" s="3"/>
    </row>
    <row r="148" spans="1:9" s="5" customFormat="1" ht="39.75" customHeight="1" x14ac:dyDescent="0.25">
      <c r="A148" s="155"/>
      <c r="B148" s="13" t="s">
        <v>1064</v>
      </c>
      <c r="C148" s="30"/>
      <c r="D148" s="3"/>
    </row>
    <row r="149" spans="1:9" s="5" customFormat="1" ht="39.75" customHeight="1" x14ac:dyDescent="0.25">
      <c r="A149" s="155"/>
      <c r="B149" s="13" t="s">
        <v>653</v>
      </c>
      <c r="C149" s="30"/>
      <c r="D149" s="3"/>
    </row>
    <row r="150" spans="1:9" s="5" customFormat="1" ht="39.75" customHeight="1" x14ac:dyDescent="0.25">
      <c r="A150" s="155"/>
      <c r="B150" s="13" t="s">
        <v>654</v>
      </c>
      <c r="D150" s="3"/>
    </row>
    <row r="151" spans="1:9" s="5" customFormat="1" ht="33" customHeight="1" x14ac:dyDescent="0.25">
      <c r="A151" s="155"/>
      <c r="B151" s="13" t="s">
        <v>655</v>
      </c>
      <c r="C151" s="30"/>
      <c r="D151" s="3"/>
    </row>
    <row r="152" spans="1:9" s="5" customFormat="1" ht="31.5" x14ac:dyDescent="0.25">
      <c r="A152" s="58" t="s">
        <v>179</v>
      </c>
      <c r="B152" s="59" t="s">
        <v>180</v>
      </c>
      <c r="C152" s="60">
        <v>0.5</v>
      </c>
      <c r="D152" s="3"/>
    </row>
    <row r="153" spans="1:9" s="5" customFormat="1" ht="49.5" customHeight="1" x14ac:dyDescent="0.25">
      <c r="A153" s="86"/>
      <c r="B153" s="13" t="s">
        <v>1065</v>
      </c>
      <c r="C153" s="30"/>
      <c r="D153" s="3"/>
    </row>
    <row r="154" spans="1:9" s="5" customFormat="1" ht="39.75" customHeight="1" x14ac:dyDescent="0.25">
      <c r="A154" s="155"/>
      <c r="B154" s="13" t="s">
        <v>1138</v>
      </c>
      <c r="C154" s="30"/>
      <c r="D154" s="3"/>
    </row>
    <row r="155" spans="1:9" s="5" customFormat="1" ht="39.75" customHeight="1" x14ac:dyDescent="0.25">
      <c r="A155" s="155"/>
      <c r="B155" s="13" t="s">
        <v>1139</v>
      </c>
      <c r="C155" s="30"/>
      <c r="D155" s="3"/>
    </row>
    <row r="156" spans="1:9" s="5" customFormat="1" ht="27" customHeight="1" x14ac:dyDescent="0.25">
      <c r="A156" s="155" t="s">
        <v>109</v>
      </c>
      <c r="B156" s="57" t="s">
        <v>110</v>
      </c>
      <c r="C156" s="34">
        <f>C157+C159+C162</f>
        <v>3</v>
      </c>
      <c r="D156" s="3"/>
    </row>
    <row r="157" spans="1:9" s="362" customFormat="1" x14ac:dyDescent="0.25">
      <c r="A157" s="365" t="s">
        <v>111</v>
      </c>
      <c r="B157" s="366" t="s">
        <v>181</v>
      </c>
      <c r="C157" s="367">
        <v>1.5</v>
      </c>
      <c r="D157" s="368"/>
      <c r="E157" s="131"/>
      <c r="F157" s="131"/>
      <c r="G157" s="131"/>
      <c r="H157" s="131"/>
      <c r="I157" s="131"/>
    </row>
    <row r="158" spans="1:9" s="362" customFormat="1" ht="40.5" customHeight="1" x14ac:dyDescent="0.25">
      <c r="A158" s="369"/>
      <c r="B158" s="374" t="s">
        <v>1145</v>
      </c>
      <c r="C158" s="370"/>
      <c r="D158" s="368"/>
      <c r="E158" s="131"/>
      <c r="F158" s="131"/>
      <c r="G158" s="131"/>
      <c r="H158" s="131"/>
      <c r="I158" s="131"/>
    </row>
    <row r="159" spans="1:9" s="5" customFormat="1" ht="39.75" customHeight="1" x14ac:dyDescent="0.25">
      <c r="A159" s="58" t="s">
        <v>182</v>
      </c>
      <c r="B159" s="59" t="s">
        <v>512</v>
      </c>
      <c r="C159" s="60">
        <v>1</v>
      </c>
      <c r="D159" s="3"/>
    </row>
    <row r="160" spans="1:9" s="5" customFormat="1" ht="39.75" customHeight="1" x14ac:dyDescent="0.25">
      <c r="A160" s="155"/>
      <c r="B160" s="13" t="s">
        <v>656</v>
      </c>
      <c r="C160" s="34"/>
      <c r="D160" s="3"/>
    </row>
    <row r="161" spans="1:9" s="5" customFormat="1" ht="39.75" customHeight="1" x14ac:dyDescent="0.25">
      <c r="A161" s="58"/>
      <c r="B161" s="13" t="s">
        <v>657</v>
      </c>
      <c r="C161" s="56"/>
      <c r="D161" s="3"/>
    </row>
    <row r="162" spans="1:9" s="5" customFormat="1" ht="44.25" customHeight="1" x14ac:dyDescent="0.25">
      <c r="A162" s="58" t="s">
        <v>112</v>
      </c>
      <c r="B162" s="163" t="s">
        <v>658</v>
      </c>
      <c r="C162" s="60">
        <v>0.5</v>
      </c>
      <c r="D162" s="3"/>
    </row>
    <row r="163" spans="1:9" s="5" customFormat="1" ht="30" customHeight="1" x14ac:dyDescent="0.25">
      <c r="A163" s="27"/>
      <c r="B163" s="13" t="s">
        <v>659</v>
      </c>
      <c r="C163" s="34"/>
      <c r="D163" s="3"/>
    </row>
    <row r="164" spans="1:9" s="5" customFormat="1" ht="34.5" customHeight="1" x14ac:dyDescent="0.25">
      <c r="A164" s="155"/>
      <c r="B164" s="13" t="s">
        <v>660</v>
      </c>
      <c r="C164" s="34"/>
      <c r="D164" s="3"/>
    </row>
    <row r="165" spans="1:9" s="362" customFormat="1" ht="29.25" customHeight="1" x14ac:dyDescent="0.25">
      <c r="A165" s="369" t="s">
        <v>117</v>
      </c>
      <c r="B165" s="371" t="s">
        <v>183</v>
      </c>
      <c r="C165" s="164">
        <v>3</v>
      </c>
      <c r="D165" s="368"/>
      <c r="E165" s="131"/>
      <c r="F165" s="131"/>
      <c r="G165" s="131"/>
      <c r="H165" s="131"/>
      <c r="I165" s="131"/>
    </row>
    <row r="166" spans="1:9" s="362" customFormat="1" ht="35.25" customHeight="1" x14ac:dyDescent="0.25">
      <c r="A166" s="369"/>
      <c r="B166" s="374" t="s">
        <v>1146</v>
      </c>
      <c r="C166" s="372"/>
      <c r="D166" s="368"/>
      <c r="E166" s="131"/>
      <c r="F166" s="131"/>
      <c r="G166" s="131"/>
      <c r="H166" s="131"/>
      <c r="I166" s="131"/>
    </row>
    <row r="167" spans="1:9" s="5" customFormat="1" ht="30.75" customHeight="1" x14ac:dyDescent="0.25">
      <c r="A167" s="155" t="s">
        <v>118</v>
      </c>
      <c r="B167" s="57" t="s">
        <v>662</v>
      </c>
      <c r="C167" s="34">
        <f>C168+C172</f>
        <v>1.5</v>
      </c>
      <c r="D167" s="3"/>
    </row>
    <row r="168" spans="1:9" s="5" customFormat="1" ht="36.75" customHeight="1" x14ac:dyDescent="0.25">
      <c r="A168" s="58" t="s">
        <v>184</v>
      </c>
      <c r="B168" s="163" t="s">
        <v>551</v>
      </c>
      <c r="C168" s="60">
        <v>1</v>
      </c>
      <c r="D168" s="3"/>
    </row>
    <row r="169" spans="1:9" s="5" customFormat="1" ht="30.75" customHeight="1" x14ac:dyDescent="0.25">
      <c r="A169" s="145"/>
      <c r="B169" s="13" t="s">
        <v>1132</v>
      </c>
      <c r="C169" s="30"/>
      <c r="D169" s="3"/>
    </row>
    <row r="170" spans="1:9" s="5" customFormat="1" ht="27.75" customHeight="1" x14ac:dyDescent="0.25">
      <c r="A170" s="145"/>
      <c r="B170" s="13" t="s">
        <v>1133</v>
      </c>
      <c r="C170" s="30"/>
      <c r="D170" s="3"/>
    </row>
    <row r="171" spans="1:9" s="5" customFormat="1" ht="25.5" customHeight="1" x14ac:dyDescent="0.25">
      <c r="B171" s="13" t="s">
        <v>552</v>
      </c>
      <c r="C171" s="60"/>
      <c r="D171" s="3"/>
    </row>
    <row r="172" spans="1:9" s="5" customFormat="1" ht="27" customHeight="1" x14ac:dyDescent="0.25">
      <c r="A172" s="58" t="s">
        <v>185</v>
      </c>
      <c r="B172" s="163" t="s">
        <v>553</v>
      </c>
      <c r="C172" s="60">
        <v>0.5</v>
      </c>
      <c r="D172" s="3"/>
    </row>
    <row r="173" spans="1:9" s="5" customFormat="1" ht="24.75" customHeight="1" x14ac:dyDescent="0.25">
      <c r="A173" s="145"/>
      <c r="B173" s="13" t="s">
        <v>554</v>
      </c>
      <c r="C173" s="34"/>
      <c r="D173" s="3"/>
    </row>
    <row r="174" spans="1:9" s="5" customFormat="1" ht="30.75" customHeight="1" x14ac:dyDescent="0.25">
      <c r="A174" s="145"/>
      <c r="B174" s="13" t="s">
        <v>555</v>
      </c>
      <c r="C174" s="34"/>
      <c r="D174" s="3"/>
    </row>
    <row r="175" spans="1:9" s="5" customFormat="1" ht="31.5" x14ac:dyDescent="0.25">
      <c r="A175" s="155" t="s">
        <v>119</v>
      </c>
      <c r="B175" s="57" t="s">
        <v>556</v>
      </c>
      <c r="C175" s="34">
        <f>C176+C179+C181</f>
        <v>2</v>
      </c>
      <c r="D175" s="3"/>
    </row>
    <row r="176" spans="1:9" s="5" customFormat="1" ht="31.5" x14ac:dyDescent="0.25">
      <c r="A176" s="58" t="s">
        <v>304</v>
      </c>
      <c r="B176" s="59" t="s">
        <v>557</v>
      </c>
      <c r="C176" s="60">
        <v>0.5</v>
      </c>
      <c r="D176" s="3"/>
    </row>
    <row r="177" spans="1:4" s="5" customFormat="1" ht="35.25" customHeight="1" x14ac:dyDescent="0.25">
      <c r="A177" s="145"/>
      <c r="B177" s="13" t="s">
        <v>663</v>
      </c>
      <c r="C177" s="34"/>
      <c r="D177" s="3"/>
    </row>
    <row r="178" spans="1:4" s="5" customFormat="1" ht="28.5" customHeight="1" x14ac:dyDescent="0.25">
      <c r="A178" s="145"/>
      <c r="B178" s="13" t="s">
        <v>664</v>
      </c>
      <c r="C178" s="34"/>
      <c r="D178" s="3"/>
    </row>
    <row r="179" spans="1:4" s="5" customFormat="1" ht="32.25" customHeight="1" x14ac:dyDescent="0.25">
      <c r="A179" s="58" t="s">
        <v>305</v>
      </c>
      <c r="B179" s="59" t="s">
        <v>558</v>
      </c>
      <c r="C179" s="60">
        <v>1</v>
      </c>
      <c r="D179" s="3"/>
    </row>
    <row r="180" spans="1:4" s="5" customFormat="1" ht="72" customHeight="1" x14ac:dyDescent="0.25">
      <c r="A180" s="145"/>
      <c r="B180" s="13" t="s">
        <v>559</v>
      </c>
      <c r="C180" s="34"/>
      <c r="D180" s="3"/>
    </row>
    <row r="181" spans="1:4" s="5" customFormat="1" ht="39.75" customHeight="1" x14ac:dyDescent="0.25">
      <c r="A181" s="58" t="s">
        <v>306</v>
      </c>
      <c r="B181" s="59" t="s">
        <v>560</v>
      </c>
      <c r="C181" s="60">
        <v>0.5</v>
      </c>
      <c r="D181" s="3"/>
    </row>
    <row r="182" spans="1:4" s="5" customFormat="1" ht="27" customHeight="1" x14ac:dyDescent="0.25">
      <c r="A182" s="58"/>
      <c r="B182" s="13" t="s">
        <v>665</v>
      </c>
      <c r="C182" s="60"/>
      <c r="D182" s="3"/>
    </row>
    <row r="183" spans="1:4" s="5" customFormat="1" ht="33.75" customHeight="1" x14ac:dyDescent="0.25">
      <c r="A183" s="145"/>
      <c r="B183" s="13" t="s">
        <v>666</v>
      </c>
      <c r="C183" s="34"/>
      <c r="D183" s="3"/>
    </row>
    <row r="184" spans="1:4" s="5" customFormat="1" ht="39.75" customHeight="1" x14ac:dyDescent="0.25">
      <c r="A184" s="155" t="s">
        <v>120</v>
      </c>
      <c r="B184" s="57" t="s">
        <v>1069</v>
      </c>
      <c r="C184" s="34">
        <v>1</v>
      </c>
      <c r="D184" s="3"/>
    </row>
    <row r="185" spans="1:4" s="5" customFormat="1" ht="39.75" customHeight="1" x14ac:dyDescent="0.25">
      <c r="A185" s="155"/>
      <c r="B185" s="13" t="s">
        <v>1134</v>
      </c>
      <c r="C185" s="34"/>
      <c r="D185" s="3"/>
    </row>
    <row r="186" spans="1:4" s="5" customFormat="1" ht="39.75" customHeight="1" x14ac:dyDescent="0.25">
      <c r="A186" s="155"/>
      <c r="B186" s="13" t="s">
        <v>1150</v>
      </c>
      <c r="C186" s="34"/>
      <c r="D186" s="3"/>
    </row>
    <row r="187" spans="1:4" s="5" customFormat="1" ht="39.75" customHeight="1" x14ac:dyDescent="0.25">
      <c r="A187" s="155"/>
      <c r="B187" s="13" t="s">
        <v>1135</v>
      </c>
      <c r="C187" s="30"/>
      <c r="D187" s="3"/>
    </row>
    <row r="188" spans="1:4" s="25" customFormat="1" ht="37.5" customHeight="1" x14ac:dyDescent="0.2">
      <c r="A188" s="31">
        <v>4</v>
      </c>
      <c r="B188" s="32" t="s">
        <v>64</v>
      </c>
      <c r="C188" s="130">
        <f>C189+C210+C217</f>
        <v>11.5</v>
      </c>
      <c r="D188" s="21"/>
    </row>
    <row r="189" spans="1:4" s="5" customFormat="1" ht="66.75" customHeight="1" x14ac:dyDescent="0.25">
      <c r="A189" s="155" t="s">
        <v>47</v>
      </c>
      <c r="B189" s="57" t="s">
        <v>189</v>
      </c>
      <c r="C189" s="34">
        <f>C190+C195+C199+C205</f>
        <v>7.5</v>
      </c>
      <c r="D189" s="3"/>
    </row>
    <row r="190" spans="1:4" s="5" customFormat="1" ht="39.75" customHeight="1" x14ac:dyDescent="0.25">
      <c r="A190" s="58" t="s">
        <v>190</v>
      </c>
      <c r="B190" s="59" t="s">
        <v>191</v>
      </c>
      <c r="C190" s="60">
        <v>2</v>
      </c>
      <c r="D190" s="3"/>
    </row>
    <row r="191" spans="1:4" s="5" customFormat="1" ht="39.75" customHeight="1" x14ac:dyDescent="0.25">
      <c r="A191" s="27"/>
      <c r="B191" s="13" t="s">
        <v>670</v>
      </c>
      <c r="C191" s="22"/>
      <c r="D191" s="3"/>
    </row>
    <row r="192" spans="1:4" s="5" customFormat="1" ht="39.75" customHeight="1" x14ac:dyDescent="0.25">
      <c r="A192" s="27"/>
      <c r="B192" s="13" t="s">
        <v>671</v>
      </c>
      <c r="C192" s="22"/>
      <c r="D192" s="3"/>
    </row>
    <row r="193" spans="1:4" s="5" customFormat="1" ht="60" customHeight="1" x14ac:dyDescent="0.25">
      <c r="A193" s="27"/>
      <c r="B193" s="13" t="s">
        <v>672</v>
      </c>
      <c r="C193" s="22"/>
      <c r="D193" s="3"/>
    </row>
    <row r="194" spans="1:4" s="5" customFormat="1" ht="52.15" customHeight="1" x14ac:dyDescent="0.25">
      <c r="A194" s="27"/>
      <c r="B194" s="13" t="s">
        <v>673</v>
      </c>
      <c r="C194" s="22"/>
      <c r="D194" s="3"/>
    </row>
    <row r="195" spans="1:4" s="1" customFormat="1" ht="33" customHeight="1" x14ac:dyDescent="0.2">
      <c r="A195" s="36" t="s">
        <v>192</v>
      </c>
      <c r="B195" s="59" t="s">
        <v>193</v>
      </c>
      <c r="C195" s="60">
        <v>1</v>
      </c>
      <c r="D195" s="20"/>
    </row>
    <row r="196" spans="1:4" s="1" customFormat="1" ht="66.599999999999994" customHeight="1" x14ac:dyDescent="0.2">
      <c r="A196" s="130"/>
      <c r="B196" s="35" t="s">
        <v>674</v>
      </c>
      <c r="C196" s="34"/>
      <c r="D196" s="20"/>
    </row>
    <row r="197" spans="1:4" s="1" customFormat="1" ht="46.5" customHeight="1" x14ac:dyDescent="0.2">
      <c r="A197" s="130"/>
      <c r="B197" s="35" t="s">
        <v>1066</v>
      </c>
      <c r="C197" s="34"/>
      <c r="D197" s="20"/>
    </row>
    <row r="198" spans="1:4" s="1" customFormat="1" ht="38.25" customHeight="1" x14ac:dyDescent="0.2">
      <c r="A198" s="130"/>
      <c r="B198" s="35" t="s">
        <v>675</v>
      </c>
      <c r="C198" s="34"/>
      <c r="D198" s="20"/>
    </row>
    <row r="199" spans="1:4" s="5" customFormat="1" ht="32.25" customHeight="1" x14ac:dyDescent="0.25">
      <c r="A199" s="58" t="s">
        <v>194</v>
      </c>
      <c r="B199" s="59" t="s">
        <v>195</v>
      </c>
      <c r="C199" s="60">
        <v>2.5</v>
      </c>
      <c r="D199" s="3"/>
    </row>
    <row r="200" spans="1:4" s="5" customFormat="1" ht="26.25" customHeight="1" x14ac:dyDescent="0.25">
      <c r="A200" s="27"/>
      <c r="B200" s="13" t="s">
        <v>676</v>
      </c>
      <c r="C200" s="22"/>
      <c r="D200" s="3"/>
    </row>
    <row r="201" spans="1:4" s="5" customFormat="1" ht="39.75" customHeight="1" x14ac:dyDescent="0.25">
      <c r="A201" s="27"/>
      <c r="B201" s="13" t="s">
        <v>677</v>
      </c>
      <c r="C201" s="22"/>
      <c r="D201" s="3"/>
    </row>
    <row r="202" spans="1:4" s="5" customFormat="1" ht="39.75" customHeight="1" x14ac:dyDescent="0.25">
      <c r="A202" s="27"/>
      <c r="B202" s="13" t="s">
        <v>678</v>
      </c>
      <c r="C202" s="22"/>
      <c r="D202" s="3"/>
    </row>
    <row r="203" spans="1:4" s="5" customFormat="1" ht="39.75" customHeight="1" x14ac:dyDescent="0.25">
      <c r="A203" s="27"/>
      <c r="B203" s="13" t="s">
        <v>679</v>
      </c>
      <c r="C203" s="22"/>
      <c r="D203" s="3"/>
    </row>
    <row r="204" spans="1:4" s="5" customFormat="1" ht="39.75" customHeight="1" x14ac:dyDescent="0.25">
      <c r="A204" s="27"/>
      <c r="B204" s="13" t="s">
        <v>680</v>
      </c>
      <c r="C204" s="22"/>
      <c r="D204" s="3"/>
    </row>
    <row r="205" spans="1:4" s="5" customFormat="1" ht="58.5" customHeight="1" x14ac:dyDescent="0.25">
      <c r="A205" s="39" t="s">
        <v>196</v>
      </c>
      <c r="B205" s="59" t="s">
        <v>197</v>
      </c>
      <c r="C205" s="60">
        <v>2</v>
      </c>
      <c r="D205" s="3"/>
    </row>
    <row r="206" spans="1:4" s="5" customFormat="1" ht="33" customHeight="1" x14ac:dyDescent="0.25">
      <c r="A206" s="27"/>
      <c r="B206" s="13" t="s">
        <v>681</v>
      </c>
      <c r="C206" s="22"/>
      <c r="D206" s="3"/>
    </row>
    <row r="207" spans="1:4" s="5" customFormat="1" ht="36" customHeight="1" x14ac:dyDescent="0.25">
      <c r="A207" s="27"/>
      <c r="B207" s="13" t="s">
        <v>682</v>
      </c>
      <c r="C207" s="22"/>
      <c r="D207" s="3"/>
    </row>
    <row r="208" spans="1:4" s="5" customFormat="1" ht="60" customHeight="1" x14ac:dyDescent="0.25">
      <c r="A208" s="27"/>
      <c r="B208" s="13" t="s">
        <v>683</v>
      </c>
      <c r="C208" s="22"/>
      <c r="D208" s="3"/>
    </row>
    <row r="209" spans="1:4" s="5" customFormat="1" ht="33" customHeight="1" x14ac:dyDescent="0.25">
      <c r="A209" s="27"/>
      <c r="B209" s="13" t="s">
        <v>684</v>
      </c>
      <c r="C209" s="22"/>
      <c r="D209" s="3"/>
    </row>
    <row r="210" spans="1:4" s="5" customFormat="1" ht="41.25" customHeight="1" x14ac:dyDescent="0.25">
      <c r="A210" s="154" t="s">
        <v>48</v>
      </c>
      <c r="B210" s="57" t="s">
        <v>198</v>
      </c>
      <c r="C210" s="34">
        <f>C211+C214</f>
        <v>1</v>
      </c>
      <c r="D210" s="3"/>
    </row>
    <row r="211" spans="1:4" s="5" customFormat="1" ht="46.5" customHeight="1" x14ac:dyDescent="0.25">
      <c r="A211" s="87" t="s">
        <v>199</v>
      </c>
      <c r="B211" s="59" t="s">
        <v>200</v>
      </c>
      <c r="C211" s="60">
        <v>0.5</v>
      </c>
      <c r="D211" s="3"/>
    </row>
    <row r="212" spans="1:4" s="5" customFormat="1" ht="39.75" customHeight="1" x14ac:dyDescent="0.25">
      <c r="A212" s="155"/>
      <c r="B212" s="13" t="s">
        <v>685</v>
      </c>
      <c r="C212" s="130"/>
      <c r="D212" s="3"/>
    </row>
    <row r="213" spans="1:4" s="5" customFormat="1" ht="39.75" customHeight="1" x14ac:dyDescent="0.25">
      <c r="A213" s="155"/>
      <c r="B213" s="13" t="s">
        <v>686</v>
      </c>
      <c r="C213" s="146"/>
      <c r="D213" s="3"/>
    </row>
    <row r="214" spans="1:4" s="26" customFormat="1" ht="42" customHeight="1" x14ac:dyDescent="0.2">
      <c r="A214" s="49" t="s">
        <v>204</v>
      </c>
      <c r="B214" s="59" t="s">
        <v>687</v>
      </c>
      <c r="C214" s="60">
        <v>0.5</v>
      </c>
      <c r="D214" s="23"/>
    </row>
    <row r="215" spans="1:4" ht="37.5" customHeight="1" x14ac:dyDescent="0.2">
      <c r="A215" s="155"/>
      <c r="B215" s="13" t="s">
        <v>688</v>
      </c>
      <c r="C215" s="130"/>
      <c r="D215" s="19"/>
    </row>
    <row r="216" spans="1:4" ht="31.5" customHeight="1" x14ac:dyDescent="0.2">
      <c r="A216" s="155"/>
      <c r="B216" s="13" t="s">
        <v>689</v>
      </c>
      <c r="C216" s="146"/>
      <c r="D216" s="19"/>
    </row>
    <row r="217" spans="1:4" s="5" customFormat="1" ht="39.75" customHeight="1" x14ac:dyDescent="0.25">
      <c r="A217" s="154" t="s">
        <v>49</v>
      </c>
      <c r="B217" s="57" t="s">
        <v>201</v>
      </c>
      <c r="C217" s="130">
        <f>C218+C222+C226</f>
        <v>3</v>
      </c>
      <c r="D217" s="3"/>
    </row>
    <row r="218" spans="1:4" s="5" customFormat="1" ht="66.75" customHeight="1" x14ac:dyDescent="0.25">
      <c r="A218" s="58" t="s">
        <v>205</v>
      </c>
      <c r="B218" s="59" t="s">
        <v>202</v>
      </c>
      <c r="C218" s="36">
        <v>1</v>
      </c>
      <c r="D218" s="3"/>
    </row>
    <row r="219" spans="1:4" s="5" customFormat="1" ht="39.75" customHeight="1" x14ac:dyDescent="0.25">
      <c r="A219" s="27"/>
      <c r="B219" s="13" t="s">
        <v>690</v>
      </c>
      <c r="C219" s="22"/>
      <c r="D219" s="3"/>
    </row>
    <row r="220" spans="1:4" s="5" customFormat="1" ht="39.75" customHeight="1" x14ac:dyDescent="0.25">
      <c r="A220" s="27"/>
      <c r="B220" s="13" t="s">
        <v>691</v>
      </c>
      <c r="C220" s="22"/>
      <c r="D220" s="3"/>
    </row>
    <row r="221" spans="1:4" s="5" customFormat="1" ht="27" customHeight="1" x14ac:dyDescent="0.25">
      <c r="A221" s="27"/>
      <c r="B221" s="13" t="s">
        <v>692</v>
      </c>
      <c r="C221" s="22"/>
      <c r="D221" s="3"/>
    </row>
    <row r="222" spans="1:4" s="5" customFormat="1" ht="35.25" customHeight="1" x14ac:dyDescent="0.25">
      <c r="A222" s="58" t="s">
        <v>206</v>
      </c>
      <c r="B222" s="59" t="s">
        <v>1102</v>
      </c>
      <c r="C222" s="36">
        <v>1</v>
      </c>
      <c r="D222" s="3"/>
    </row>
    <row r="223" spans="1:4" s="5" customFormat="1" ht="27.75" customHeight="1" x14ac:dyDescent="0.25">
      <c r="A223" s="155"/>
      <c r="B223" s="13" t="s">
        <v>693</v>
      </c>
      <c r="C223" s="146"/>
      <c r="D223" s="3"/>
    </row>
    <row r="224" spans="1:4" s="5" customFormat="1" ht="27.75" customHeight="1" x14ac:dyDescent="0.25">
      <c r="A224" s="155"/>
      <c r="B224" s="13" t="s">
        <v>694</v>
      </c>
      <c r="C224" s="146"/>
      <c r="D224" s="3"/>
    </row>
    <row r="225" spans="1:4" s="5" customFormat="1" ht="30.75" customHeight="1" x14ac:dyDescent="0.25">
      <c r="A225" s="155"/>
      <c r="B225" s="13" t="s">
        <v>695</v>
      </c>
      <c r="C225" s="146"/>
      <c r="D225" s="3"/>
    </row>
    <row r="226" spans="1:4" s="5" customFormat="1" ht="39.75" customHeight="1" x14ac:dyDescent="0.25">
      <c r="A226" s="58" t="s">
        <v>207</v>
      </c>
      <c r="B226" s="59" t="s">
        <v>203</v>
      </c>
      <c r="C226" s="36">
        <v>1</v>
      </c>
      <c r="D226" s="3"/>
    </row>
    <row r="227" spans="1:4" s="5" customFormat="1" ht="42.75" customHeight="1" x14ac:dyDescent="0.25">
      <c r="A227" s="155"/>
      <c r="B227" s="13" t="s">
        <v>696</v>
      </c>
      <c r="C227" s="146"/>
      <c r="D227" s="3"/>
    </row>
    <row r="228" spans="1:4" s="5" customFormat="1" ht="39.75" customHeight="1" x14ac:dyDescent="0.25">
      <c r="A228" s="155"/>
      <c r="B228" s="13" t="s">
        <v>697</v>
      </c>
      <c r="C228" s="146"/>
      <c r="D228" s="3"/>
    </row>
    <row r="229" spans="1:4" s="5" customFormat="1" ht="39.75" customHeight="1" x14ac:dyDescent="0.25">
      <c r="A229" s="155"/>
      <c r="B229" s="13" t="s">
        <v>698</v>
      </c>
      <c r="C229" s="146"/>
      <c r="D229" s="3"/>
    </row>
    <row r="230" spans="1:4" s="5" customFormat="1" ht="32.25" customHeight="1" x14ac:dyDescent="0.25">
      <c r="A230" s="157" t="s">
        <v>121</v>
      </c>
      <c r="B230" s="48" t="s">
        <v>122</v>
      </c>
      <c r="C230" s="130">
        <f>C231+C242+C246+C250+C253+C257+C260+C267+C278+C282</f>
        <v>16</v>
      </c>
      <c r="D230" s="3"/>
    </row>
    <row r="231" spans="1:4" s="5" customFormat="1" ht="30.75" customHeight="1" x14ac:dyDescent="0.25">
      <c r="A231" s="157" t="s">
        <v>123</v>
      </c>
      <c r="B231" s="48" t="s">
        <v>208</v>
      </c>
      <c r="C231" s="34">
        <f>C232+C236+C239</f>
        <v>3.5</v>
      </c>
      <c r="D231" s="3"/>
    </row>
    <row r="232" spans="1:4" s="5" customFormat="1" ht="57" customHeight="1" x14ac:dyDescent="0.25">
      <c r="A232" s="39" t="s">
        <v>209</v>
      </c>
      <c r="B232" s="42" t="s">
        <v>210</v>
      </c>
      <c r="C232" s="60">
        <v>1.5</v>
      </c>
      <c r="D232" s="3"/>
    </row>
    <row r="233" spans="1:4" s="5" customFormat="1" ht="33.75" customHeight="1" x14ac:dyDescent="0.25">
      <c r="A233" s="157"/>
      <c r="B233" s="41" t="s">
        <v>699</v>
      </c>
      <c r="C233" s="30"/>
      <c r="D233" s="3"/>
    </row>
    <row r="234" spans="1:4" s="5" customFormat="1" ht="36.75" customHeight="1" x14ac:dyDescent="0.25">
      <c r="A234" s="157"/>
      <c r="B234" s="41" t="s">
        <v>700</v>
      </c>
      <c r="C234" s="30"/>
      <c r="D234" s="3"/>
    </row>
    <row r="235" spans="1:4" s="5" customFormat="1" ht="24.75" customHeight="1" x14ac:dyDescent="0.25">
      <c r="A235" s="157"/>
      <c r="B235" s="41" t="s">
        <v>701</v>
      </c>
      <c r="C235" s="30"/>
      <c r="D235" s="3"/>
    </row>
    <row r="236" spans="1:4" s="5" customFormat="1" ht="37.5" customHeight="1" x14ac:dyDescent="0.25">
      <c r="A236" s="39" t="s">
        <v>211</v>
      </c>
      <c r="B236" s="42" t="s">
        <v>263</v>
      </c>
      <c r="C236" s="60">
        <v>1</v>
      </c>
      <c r="D236" s="3"/>
    </row>
    <row r="237" spans="1:4" s="5" customFormat="1" ht="51" customHeight="1" x14ac:dyDescent="0.25">
      <c r="A237" s="157"/>
      <c r="B237" s="41" t="s">
        <v>513</v>
      </c>
      <c r="C237" s="34"/>
      <c r="D237" s="3"/>
    </row>
    <row r="238" spans="1:4" s="5" customFormat="1" ht="30" customHeight="1" x14ac:dyDescent="0.25">
      <c r="A238" s="157"/>
      <c r="B238" s="41" t="s">
        <v>702</v>
      </c>
      <c r="C238" s="34"/>
      <c r="D238" s="3"/>
    </row>
    <row r="239" spans="1:4" s="5" customFormat="1" ht="50.25" customHeight="1" x14ac:dyDescent="0.25">
      <c r="A239" s="39" t="s">
        <v>212</v>
      </c>
      <c r="B239" s="42" t="s">
        <v>514</v>
      </c>
      <c r="C239" s="60">
        <v>1</v>
      </c>
      <c r="D239" s="3"/>
    </row>
    <row r="240" spans="1:4" s="5" customFormat="1" ht="36.75" customHeight="1" x14ac:dyDescent="0.25">
      <c r="A240" s="43"/>
      <c r="B240" s="41" t="s">
        <v>515</v>
      </c>
      <c r="C240" s="146"/>
      <c r="D240" s="3"/>
    </row>
    <row r="241" spans="1:4" s="5" customFormat="1" ht="25.5" customHeight="1" x14ac:dyDescent="0.25">
      <c r="A241" s="43"/>
      <c r="B241" s="41" t="s">
        <v>703</v>
      </c>
      <c r="C241" s="146"/>
      <c r="D241" s="3"/>
    </row>
    <row r="242" spans="1:4" s="5" customFormat="1" ht="53.25" customHeight="1" x14ac:dyDescent="0.25">
      <c r="A242" s="157" t="s">
        <v>124</v>
      </c>
      <c r="B242" s="48" t="s">
        <v>516</v>
      </c>
      <c r="C242" s="130">
        <v>2</v>
      </c>
      <c r="D242" s="3"/>
    </row>
    <row r="243" spans="1:4" s="5" customFormat="1" ht="29.25" customHeight="1" x14ac:dyDescent="0.25">
      <c r="A243" s="157"/>
      <c r="B243" s="41" t="s">
        <v>704</v>
      </c>
      <c r="C243" s="130"/>
      <c r="D243" s="3"/>
    </row>
    <row r="244" spans="1:4" s="5" customFormat="1" ht="29.25" customHeight="1" x14ac:dyDescent="0.25">
      <c r="A244" s="39"/>
      <c r="B244" s="41" t="s">
        <v>705</v>
      </c>
      <c r="C244" s="146"/>
      <c r="D244" s="3"/>
    </row>
    <row r="245" spans="1:4" s="5" customFormat="1" ht="29.25" customHeight="1" x14ac:dyDescent="0.25">
      <c r="A245" s="39"/>
      <c r="B245" s="41" t="s">
        <v>706</v>
      </c>
      <c r="C245" s="146"/>
      <c r="D245" s="3"/>
    </row>
    <row r="246" spans="1:4" s="5" customFormat="1" ht="39.75" customHeight="1" x14ac:dyDescent="0.25">
      <c r="A246" s="155" t="s">
        <v>125</v>
      </c>
      <c r="B246" s="57" t="s">
        <v>213</v>
      </c>
      <c r="C246" s="34">
        <v>1</v>
      </c>
      <c r="D246" s="3"/>
    </row>
    <row r="247" spans="1:4" s="5" customFormat="1" ht="27" customHeight="1" x14ac:dyDescent="0.25">
      <c r="A247" s="155"/>
      <c r="B247" s="55" t="s">
        <v>707</v>
      </c>
      <c r="C247" s="146"/>
      <c r="D247" s="3"/>
    </row>
    <row r="248" spans="1:4" s="5" customFormat="1" ht="27" customHeight="1" x14ac:dyDescent="0.25">
      <c r="A248" s="155"/>
      <c r="B248" s="55" t="s">
        <v>708</v>
      </c>
      <c r="C248" s="146"/>
      <c r="D248" s="3"/>
    </row>
    <row r="249" spans="1:4" s="5" customFormat="1" ht="27" customHeight="1" x14ac:dyDescent="0.25">
      <c r="A249" s="155"/>
      <c r="B249" s="55" t="s">
        <v>709</v>
      </c>
      <c r="C249" s="146"/>
      <c r="D249" s="3"/>
    </row>
    <row r="250" spans="1:4" s="5" customFormat="1" ht="47.25" customHeight="1" x14ac:dyDescent="0.25">
      <c r="A250" s="157" t="s">
        <v>126</v>
      </c>
      <c r="B250" s="40" t="s">
        <v>130</v>
      </c>
      <c r="C250" s="130">
        <v>0.5</v>
      </c>
      <c r="D250" s="3"/>
    </row>
    <row r="251" spans="1:4" s="5" customFormat="1" ht="21" customHeight="1" x14ac:dyDescent="0.25">
      <c r="A251" s="157"/>
      <c r="B251" s="41" t="s">
        <v>710</v>
      </c>
      <c r="C251" s="146"/>
      <c r="D251" s="3"/>
    </row>
    <row r="252" spans="1:4" s="5" customFormat="1" ht="21" customHeight="1" x14ac:dyDescent="0.25">
      <c r="A252" s="157"/>
      <c r="B252" s="41" t="s">
        <v>709</v>
      </c>
      <c r="C252" s="146"/>
      <c r="D252" s="3"/>
    </row>
    <row r="253" spans="1:4" s="5" customFormat="1" ht="39.75" customHeight="1" x14ac:dyDescent="0.25">
      <c r="A253" s="157" t="s">
        <v>127</v>
      </c>
      <c r="B253" s="48" t="s">
        <v>264</v>
      </c>
      <c r="C253" s="130">
        <v>1</v>
      </c>
      <c r="D253" s="3"/>
    </row>
    <row r="254" spans="1:4" s="5" customFormat="1" ht="39.75" customHeight="1" x14ac:dyDescent="0.25">
      <c r="A254" s="157"/>
      <c r="B254" s="55" t="s">
        <v>707</v>
      </c>
      <c r="C254" s="146"/>
      <c r="D254" s="3"/>
    </row>
    <row r="255" spans="1:4" s="5" customFormat="1" ht="48" customHeight="1" x14ac:dyDescent="0.25">
      <c r="A255" s="157"/>
      <c r="B255" s="55" t="s">
        <v>708</v>
      </c>
      <c r="C255" s="146"/>
      <c r="D255" s="3"/>
    </row>
    <row r="256" spans="1:4" s="5" customFormat="1" ht="48" customHeight="1" x14ac:dyDescent="0.25">
      <c r="A256" s="157"/>
      <c r="B256" s="55" t="s">
        <v>709</v>
      </c>
      <c r="C256" s="146"/>
      <c r="D256" s="3"/>
    </row>
    <row r="257" spans="1:4" s="5" customFormat="1" ht="60.75" customHeight="1" x14ac:dyDescent="0.25">
      <c r="A257" s="157" t="s">
        <v>128</v>
      </c>
      <c r="B257" s="51" t="s">
        <v>214</v>
      </c>
      <c r="C257" s="130">
        <v>1</v>
      </c>
      <c r="D257" s="3"/>
    </row>
    <row r="258" spans="1:4" s="5" customFormat="1" ht="60.75" customHeight="1" x14ac:dyDescent="0.25">
      <c r="A258" s="88"/>
      <c r="B258" s="89" t="s">
        <v>517</v>
      </c>
      <c r="C258" s="22"/>
      <c r="D258" s="3"/>
    </row>
    <row r="259" spans="1:4" s="5" customFormat="1" ht="48" customHeight="1" x14ac:dyDescent="0.25">
      <c r="A259" s="157"/>
      <c r="B259" s="55" t="s">
        <v>711</v>
      </c>
      <c r="C259" s="22"/>
      <c r="D259" s="3"/>
    </row>
    <row r="260" spans="1:4" s="5" customFormat="1" ht="48" customHeight="1" x14ac:dyDescent="0.25">
      <c r="A260" s="157" t="s">
        <v>129</v>
      </c>
      <c r="B260" s="48" t="s">
        <v>215</v>
      </c>
      <c r="C260" s="130">
        <f>C261+C264</f>
        <v>2</v>
      </c>
      <c r="D260" s="3"/>
    </row>
    <row r="261" spans="1:4" s="5" customFormat="1" ht="48" customHeight="1" x14ac:dyDescent="0.25">
      <c r="A261" s="39" t="s">
        <v>137</v>
      </c>
      <c r="B261" s="37" t="s">
        <v>325</v>
      </c>
      <c r="C261" s="36">
        <v>1</v>
      </c>
      <c r="D261" s="3"/>
    </row>
    <row r="262" spans="1:4" s="5" customFormat="1" ht="48" customHeight="1" x14ac:dyDescent="0.25">
      <c r="A262" s="88"/>
      <c r="B262" s="90" t="s">
        <v>518</v>
      </c>
      <c r="C262" s="91"/>
      <c r="D262" s="3"/>
    </row>
    <row r="263" spans="1:4" s="5" customFormat="1" ht="48" customHeight="1" x14ac:dyDescent="0.25">
      <c r="A263" s="157"/>
      <c r="B263" s="41" t="s">
        <v>712</v>
      </c>
      <c r="C263" s="130"/>
      <c r="D263" s="3"/>
    </row>
    <row r="264" spans="1:4" s="5" customFormat="1" ht="48" customHeight="1" x14ac:dyDescent="0.25">
      <c r="A264" s="39" t="s">
        <v>138</v>
      </c>
      <c r="B264" s="92" t="s">
        <v>326</v>
      </c>
      <c r="C264" s="36">
        <v>1</v>
      </c>
      <c r="D264" s="3"/>
    </row>
    <row r="265" spans="1:4" s="5" customFormat="1" ht="48" customHeight="1" x14ac:dyDescent="0.25">
      <c r="A265" s="157"/>
      <c r="B265" s="90" t="s">
        <v>519</v>
      </c>
      <c r="C265" s="130"/>
      <c r="D265" s="3"/>
    </row>
    <row r="266" spans="1:4" s="5" customFormat="1" ht="48" customHeight="1" x14ac:dyDescent="0.25">
      <c r="A266" s="157"/>
      <c r="B266" s="41" t="s">
        <v>712</v>
      </c>
      <c r="C266" s="130"/>
      <c r="D266" s="3"/>
    </row>
    <row r="267" spans="1:4" s="5" customFormat="1" ht="48" customHeight="1" x14ac:dyDescent="0.25">
      <c r="A267" s="157" t="s">
        <v>131</v>
      </c>
      <c r="B267" s="48" t="s">
        <v>542</v>
      </c>
      <c r="C267" s="130">
        <f>C268+C272+C275</f>
        <v>3</v>
      </c>
      <c r="D267" s="3"/>
    </row>
    <row r="268" spans="1:4" s="5" customFormat="1" ht="48" customHeight="1" x14ac:dyDescent="0.25">
      <c r="A268" s="39" t="s">
        <v>216</v>
      </c>
      <c r="B268" s="42" t="s">
        <v>543</v>
      </c>
      <c r="C268" s="36">
        <v>1</v>
      </c>
      <c r="D268" s="3"/>
    </row>
    <row r="269" spans="1:4" s="5" customFormat="1" ht="35.25" customHeight="1" x14ac:dyDescent="0.25">
      <c r="A269" s="157"/>
      <c r="B269" s="41" t="s">
        <v>713</v>
      </c>
      <c r="C269" s="146"/>
      <c r="D269" s="3"/>
    </row>
    <row r="270" spans="1:4" s="5" customFormat="1" ht="35.25" customHeight="1" x14ac:dyDescent="0.25">
      <c r="A270" s="157"/>
      <c r="B270" s="41" t="s">
        <v>714</v>
      </c>
      <c r="C270" s="146"/>
      <c r="D270" s="3"/>
    </row>
    <row r="271" spans="1:4" s="5" customFormat="1" ht="35.25" customHeight="1" x14ac:dyDescent="0.25">
      <c r="A271" s="157"/>
      <c r="B271" s="41" t="s">
        <v>715</v>
      </c>
      <c r="C271" s="146"/>
      <c r="D271" s="3"/>
    </row>
    <row r="272" spans="1:4" s="5" customFormat="1" ht="48" customHeight="1" x14ac:dyDescent="0.25">
      <c r="A272" s="39" t="s">
        <v>217</v>
      </c>
      <c r="B272" s="42" t="s">
        <v>544</v>
      </c>
      <c r="C272" s="36">
        <v>1</v>
      </c>
      <c r="D272" s="3"/>
    </row>
    <row r="273" spans="1:4" s="5" customFormat="1" ht="48" customHeight="1" x14ac:dyDescent="0.25">
      <c r="A273" s="161"/>
      <c r="B273" s="41" t="s">
        <v>716</v>
      </c>
      <c r="C273" s="146"/>
      <c r="D273" s="3"/>
    </row>
    <row r="274" spans="1:4" s="5" customFormat="1" ht="29.25" customHeight="1" x14ac:dyDescent="0.25">
      <c r="A274" s="157"/>
      <c r="B274" s="41" t="s">
        <v>717</v>
      </c>
      <c r="C274" s="146"/>
      <c r="D274" s="3"/>
    </row>
    <row r="275" spans="1:4" s="5" customFormat="1" ht="42" customHeight="1" x14ac:dyDescent="0.25">
      <c r="A275" s="39" t="s">
        <v>541</v>
      </c>
      <c r="B275" s="42" t="s">
        <v>545</v>
      </c>
      <c r="C275" s="36">
        <v>1</v>
      </c>
      <c r="D275" s="3"/>
    </row>
    <row r="276" spans="1:4" s="5" customFormat="1" ht="51" customHeight="1" x14ac:dyDescent="0.25">
      <c r="A276" s="157"/>
      <c r="B276" s="41" t="s">
        <v>718</v>
      </c>
      <c r="C276" s="146"/>
      <c r="D276" s="3"/>
    </row>
    <row r="277" spans="1:4" s="5" customFormat="1" ht="51" customHeight="1" x14ac:dyDescent="0.25">
      <c r="A277" s="157"/>
      <c r="B277" s="41" t="s">
        <v>719</v>
      </c>
      <c r="C277" s="146"/>
      <c r="D277" s="3"/>
    </row>
    <row r="278" spans="1:4" s="5" customFormat="1" ht="39.75" customHeight="1" x14ac:dyDescent="0.25">
      <c r="A278" s="155" t="s">
        <v>132</v>
      </c>
      <c r="B278" s="48" t="s">
        <v>218</v>
      </c>
      <c r="C278" s="130">
        <v>1.5</v>
      </c>
      <c r="D278" s="3"/>
    </row>
    <row r="279" spans="1:4" ht="52.5" customHeight="1" x14ac:dyDescent="0.2">
      <c r="A279" s="43"/>
      <c r="B279" s="93" t="s">
        <v>720</v>
      </c>
      <c r="C279" s="146"/>
      <c r="D279" s="19"/>
    </row>
    <row r="280" spans="1:4" ht="39" customHeight="1" x14ac:dyDescent="0.2">
      <c r="A280" s="43"/>
      <c r="B280" s="93" t="s">
        <v>721</v>
      </c>
      <c r="C280" s="146"/>
      <c r="D280" s="19"/>
    </row>
    <row r="281" spans="1:4" ht="39" customHeight="1" x14ac:dyDescent="0.2">
      <c r="A281" s="43"/>
      <c r="B281" s="93" t="s">
        <v>722</v>
      </c>
      <c r="C281" s="146"/>
      <c r="D281" s="19"/>
    </row>
    <row r="282" spans="1:4" s="5" customFormat="1" ht="39.75" customHeight="1" x14ac:dyDescent="0.25">
      <c r="A282" s="157" t="s">
        <v>220</v>
      </c>
      <c r="B282" s="50" t="s">
        <v>219</v>
      </c>
      <c r="C282" s="130">
        <v>0.5</v>
      </c>
      <c r="D282" s="3"/>
    </row>
    <row r="283" spans="1:4" s="5" customFormat="1" ht="25.5" customHeight="1" x14ac:dyDescent="0.25">
      <c r="A283" s="157"/>
      <c r="B283" s="55" t="s">
        <v>723</v>
      </c>
      <c r="C283" s="146"/>
      <c r="D283" s="3"/>
    </row>
    <row r="284" spans="1:4" s="5" customFormat="1" ht="25.5" customHeight="1" x14ac:dyDescent="0.25">
      <c r="A284" s="157"/>
      <c r="B284" s="55" t="s">
        <v>724</v>
      </c>
      <c r="C284" s="146"/>
      <c r="D284" s="3"/>
    </row>
    <row r="285" spans="1:4" s="5" customFormat="1" ht="25.5" customHeight="1" x14ac:dyDescent="0.25">
      <c r="A285" s="157"/>
      <c r="B285" s="55" t="s">
        <v>657</v>
      </c>
      <c r="C285" s="146"/>
      <c r="D285" s="3"/>
    </row>
    <row r="286" spans="1:4" s="5" customFormat="1" ht="33" customHeight="1" x14ac:dyDescent="0.25">
      <c r="A286" s="154">
        <v>6</v>
      </c>
      <c r="B286" s="57" t="s">
        <v>50</v>
      </c>
      <c r="C286" s="130">
        <f>C287+C311+C325</f>
        <v>13</v>
      </c>
      <c r="D286" s="3"/>
    </row>
    <row r="287" spans="1:4" s="5" customFormat="1" ht="33" customHeight="1" x14ac:dyDescent="0.25">
      <c r="A287" s="154" t="s">
        <v>221</v>
      </c>
      <c r="B287" s="57" t="s">
        <v>222</v>
      </c>
      <c r="C287" s="130">
        <f>C288+C292+C296+C299+C303+C307</f>
        <v>4.5</v>
      </c>
      <c r="D287" s="3"/>
    </row>
    <row r="288" spans="1:4" s="5" customFormat="1" x14ac:dyDescent="0.25">
      <c r="A288" s="87" t="s">
        <v>51</v>
      </c>
      <c r="B288" s="59" t="s">
        <v>223</v>
      </c>
      <c r="C288" s="36">
        <v>1</v>
      </c>
      <c r="D288" s="3"/>
    </row>
    <row r="289" spans="1:4" s="5" customFormat="1" x14ac:dyDescent="0.25">
      <c r="A289" s="379"/>
      <c r="B289" s="13" t="s">
        <v>224</v>
      </c>
      <c r="C289" s="146"/>
      <c r="D289" s="3"/>
    </row>
    <row r="290" spans="1:4" s="5" customFormat="1" x14ac:dyDescent="0.25">
      <c r="A290" s="379"/>
      <c r="B290" s="13" t="s">
        <v>538</v>
      </c>
      <c r="C290" s="146"/>
      <c r="D290" s="3"/>
    </row>
    <row r="291" spans="1:4" s="5" customFormat="1" x14ac:dyDescent="0.25">
      <c r="A291" s="379"/>
      <c r="B291" s="13" t="s">
        <v>540</v>
      </c>
      <c r="C291" s="146"/>
      <c r="D291" s="3"/>
    </row>
    <row r="292" spans="1:4" s="5" customFormat="1" x14ac:dyDescent="0.25">
      <c r="A292" s="87" t="s">
        <v>52</v>
      </c>
      <c r="B292" s="59" t="s">
        <v>55</v>
      </c>
      <c r="C292" s="36">
        <v>1</v>
      </c>
      <c r="D292" s="3"/>
    </row>
    <row r="293" spans="1:4" s="5" customFormat="1" x14ac:dyDescent="0.25">
      <c r="A293" s="379"/>
      <c r="B293" s="94" t="s">
        <v>520</v>
      </c>
      <c r="C293" s="376"/>
      <c r="D293" s="3"/>
    </row>
    <row r="294" spans="1:4" s="5" customFormat="1" x14ac:dyDescent="0.25">
      <c r="A294" s="379"/>
      <c r="B294" s="95" t="s">
        <v>225</v>
      </c>
      <c r="C294" s="377"/>
      <c r="D294" s="3"/>
    </row>
    <row r="295" spans="1:4" s="5" customFormat="1" x14ac:dyDescent="0.25">
      <c r="A295" s="379"/>
      <c r="B295" s="96" t="s">
        <v>226</v>
      </c>
      <c r="C295" s="378"/>
      <c r="D295" s="3"/>
    </row>
    <row r="296" spans="1:4" s="5" customFormat="1" x14ac:dyDescent="0.25">
      <c r="A296" s="97" t="s">
        <v>53</v>
      </c>
      <c r="B296" s="98" t="s">
        <v>57</v>
      </c>
      <c r="C296" s="99">
        <v>0.5</v>
      </c>
      <c r="D296" s="3"/>
    </row>
    <row r="297" spans="1:4" s="5" customFormat="1" ht="20.25" customHeight="1" x14ac:dyDescent="0.25">
      <c r="A297" s="100"/>
      <c r="B297" s="101" t="s">
        <v>725</v>
      </c>
      <c r="C297" s="102"/>
      <c r="D297" s="3"/>
    </row>
    <row r="298" spans="1:4" s="5" customFormat="1" ht="19.5" customHeight="1" x14ac:dyDescent="0.25">
      <c r="A298" s="100"/>
      <c r="B298" s="101" t="s">
        <v>726</v>
      </c>
      <c r="C298" s="102"/>
      <c r="D298" s="3"/>
    </row>
    <row r="299" spans="1:4" s="5" customFormat="1" x14ac:dyDescent="0.25">
      <c r="A299" s="97" t="s">
        <v>54</v>
      </c>
      <c r="B299" s="98" t="s">
        <v>227</v>
      </c>
      <c r="C299" s="103">
        <v>1</v>
      </c>
      <c r="D299" s="3"/>
    </row>
    <row r="300" spans="1:4" s="5" customFormat="1" x14ac:dyDescent="0.25">
      <c r="A300" s="100"/>
      <c r="B300" s="101" t="s">
        <v>727</v>
      </c>
      <c r="C300" s="104"/>
      <c r="D300" s="3"/>
    </row>
    <row r="301" spans="1:4" s="5" customFormat="1" ht="31.5" x14ac:dyDescent="0.25">
      <c r="A301" s="100"/>
      <c r="B301" s="101" t="s">
        <v>728</v>
      </c>
      <c r="C301" s="104"/>
      <c r="D301" s="3"/>
    </row>
    <row r="302" spans="1:4" s="5" customFormat="1" x14ac:dyDescent="0.25">
      <c r="A302" s="100"/>
      <c r="B302" s="101" t="s">
        <v>729</v>
      </c>
      <c r="C302" s="104"/>
      <c r="D302" s="3"/>
    </row>
    <row r="303" spans="1:4" s="5" customFormat="1" x14ac:dyDescent="0.25">
      <c r="A303" s="97" t="s">
        <v>56</v>
      </c>
      <c r="B303" s="98" t="s">
        <v>58</v>
      </c>
      <c r="C303" s="103">
        <v>0.5</v>
      </c>
      <c r="D303" s="3"/>
    </row>
    <row r="304" spans="1:4" s="5" customFormat="1" x14ac:dyDescent="0.25">
      <c r="A304" s="100"/>
      <c r="B304" s="101" t="s">
        <v>730</v>
      </c>
      <c r="C304" s="104"/>
      <c r="D304" s="3"/>
    </row>
    <row r="305" spans="1:4" s="5" customFormat="1" x14ac:dyDescent="0.25">
      <c r="A305" s="100"/>
      <c r="B305" s="101" t="s">
        <v>731</v>
      </c>
      <c r="C305" s="104"/>
      <c r="D305" s="3"/>
    </row>
    <row r="306" spans="1:4" s="5" customFormat="1" x14ac:dyDescent="0.25">
      <c r="A306" s="100"/>
      <c r="B306" s="101" t="s">
        <v>732</v>
      </c>
      <c r="C306" s="104"/>
      <c r="D306" s="3"/>
    </row>
    <row r="307" spans="1:4" s="5" customFormat="1" x14ac:dyDescent="0.25">
      <c r="A307" s="58" t="s">
        <v>228</v>
      </c>
      <c r="B307" s="42" t="s">
        <v>63</v>
      </c>
      <c r="C307" s="99">
        <v>0.5</v>
      </c>
      <c r="D307" s="3"/>
    </row>
    <row r="308" spans="1:4" s="5" customFormat="1" x14ac:dyDescent="0.25">
      <c r="A308" s="28"/>
      <c r="B308" s="105" t="s">
        <v>733</v>
      </c>
      <c r="C308" s="102"/>
      <c r="D308" s="3"/>
    </row>
    <row r="309" spans="1:4" s="5" customFormat="1" x14ac:dyDescent="0.25">
      <c r="A309" s="28"/>
      <c r="B309" s="106" t="s">
        <v>734</v>
      </c>
      <c r="C309" s="102"/>
      <c r="D309" s="3"/>
    </row>
    <row r="310" spans="1:4" s="5" customFormat="1" x14ac:dyDescent="0.25">
      <c r="A310" s="28"/>
      <c r="B310" s="105" t="s">
        <v>735</v>
      </c>
      <c r="C310" s="102"/>
      <c r="D310" s="3"/>
    </row>
    <row r="311" spans="1:4" s="5" customFormat="1" x14ac:dyDescent="0.25">
      <c r="A311" s="154" t="s">
        <v>266</v>
      </c>
      <c r="B311" s="57" t="s">
        <v>59</v>
      </c>
      <c r="C311" s="130">
        <f>C312+C316+C320</f>
        <v>3.5</v>
      </c>
      <c r="D311" s="3"/>
    </row>
    <row r="312" spans="1:4" s="5" customFormat="1" ht="31.5" x14ac:dyDescent="0.25">
      <c r="A312" s="87" t="s">
        <v>237</v>
      </c>
      <c r="B312" s="59" t="s">
        <v>229</v>
      </c>
      <c r="C312" s="36">
        <v>0.5</v>
      </c>
      <c r="D312" s="3"/>
    </row>
    <row r="313" spans="1:4" s="5" customFormat="1" x14ac:dyDescent="0.25">
      <c r="A313" s="100"/>
      <c r="B313" s="101" t="s">
        <v>736</v>
      </c>
      <c r="C313" s="146"/>
      <c r="D313" s="3"/>
    </row>
    <row r="314" spans="1:4" s="5" customFormat="1" x14ac:dyDescent="0.25">
      <c r="A314" s="97"/>
      <c r="B314" s="107" t="s">
        <v>737</v>
      </c>
      <c r="C314" s="146"/>
      <c r="D314" s="3"/>
    </row>
    <row r="315" spans="1:4" s="5" customFormat="1" x14ac:dyDescent="0.25">
      <c r="A315" s="27"/>
      <c r="B315" s="107" t="s">
        <v>738</v>
      </c>
      <c r="C315" s="146"/>
      <c r="D315" s="3"/>
    </row>
    <row r="316" spans="1:4" s="5" customFormat="1" ht="25.5" customHeight="1" x14ac:dyDescent="0.25">
      <c r="A316" s="87" t="s">
        <v>230</v>
      </c>
      <c r="B316" s="59" t="s">
        <v>60</v>
      </c>
      <c r="C316" s="36">
        <v>1.5</v>
      </c>
      <c r="D316" s="3"/>
    </row>
    <row r="317" spans="1:4" s="5" customFormat="1" x14ac:dyDescent="0.25">
      <c r="A317" s="379"/>
      <c r="B317" s="13" t="s">
        <v>739</v>
      </c>
      <c r="C317" s="146"/>
      <c r="D317" s="3"/>
    </row>
    <row r="318" spans="1:4" s="5" customFormat="1" x14ac:dyDescent="0.25">
      <c r="A318" s="379"/>
      <c r="B318" s="13" t="s">
        <v>740</v>
      </c>
      <c r="C318" s="146"/>
      <c r="D318" s="3"/>
    </row>
    <row r="319" spans="1:4" s="5" customFormat="1" x14ac:dyDescent="0.25">
      <c r="A319" s="379"/>
      <c r="B319" s="13" t="s">
        <v>231</v>
      </c>
      <c r="C319" s="146"/>
      <c r="D319" s="3"/>
    </row>
    <row r="320" spans="1:4" s="5" customFormat="1" x14ac:dyDescent="0.25">
      <c r="A320" s="58" t="s">
        <v>232</v>
      </c>
      <c r="B320" s="59" t="s">
        <v>61</v>
      </c>
      <c r="C320" s="36">
        <v>1.5</v>
      </c>
      <c r="D320" s="3"/>
    </row>
    <row r="321" spans="1:4" s="5" customFormat="1" x14ac:dyDescent="0.25">
      <c r="A321" s="380"/>
      <c r="B321" s="13" t="s">
        <v>741</v>
      </c>
      <c r="C321" s="130"/>
      <c r="D321" s="3"/>
    </row>
    <row r="322" spans="1:4" s="5" customFormat="1" x14ac:dyDescent="0.25">
      <c r="A322" s="380"/>
      <c r="B322" s="13" t="s">
        <v>742</v>
      </c>
      <c r="C322" s="130"/>
      <c r="D322" s="3"/>
    </row>
    <row r="323" spans="1:4" s="5" customFormat="1" x14ac:dyDescent="0.25">
      <c r="A323" s="380"/>
      <c r="B323" s="13" t="s">
        <v>743</v>
      </c>
      <c r="C323" s="130"/>
      <c r="D323" s="3"/>
    </row>
    <row r="324" spans="1:4" s="5" customFormat="1" x14ac:dyDescent="0.25">
      <c r="A324" s="380"/>
      <c r="B324" s="13" t="s">
        <v>744</v>
      </c>
      <c r="C324" s="146"/>
      <c r="D324" s="3"/>
    </row>
    <row r="325" spans="1:4" s="5" customFormat="1" x14ac:dyDescent="0.25">
      <c r="A325" s="155" t="s">
        <v>139</v>
      </c>
      <c r="B325" s="57" t="s">
        <v>233</v>
      </c>
      <c r="C325" s="130">
        <f>C326+C333+C337+C340</f>
        <v>5</v>
      </c>
      <c r="D325" s="3"/>
    </row>
    <row r="326" spans="1:4" s="5" customFormat="1" x14ac:dyDescent="0.25">
      <c r="A326" s="87" t="s">
        <v>62</v>
      </c>
      <c r="B326" s="59" t="s">
        <v>531</v>
      </c>
      <c r="C326" s="36">
        <v>2</v>
      </c>
      <c r="D326" s="3"/>
    </row>
    <row r="327" spans="1:4" s="5" customFormat="1" x14ac:dyDescent="0.25">
      <c r="A327" s="379"/>
      <c r="B327" s="13" t="s">
        <v>532</v>
      </c>
      <c r="C327" s="146"/>
      <c r="D327" s="3"/>
    </row>
    <row r="328" spans="1:4" s="5" customFormat="1" x14ac:dyDescent="0.25">
      <c r="A328" s="381"/>
      <c r="B328" s="169" t="s">
        <v>533</v>
      </c>
      <c r="C328" s="146"/>
      <c r="D328" s="3"/>
    </row>
    <row r="329" spans="1:4" s="5" customFormat="1" x14ac:dyDescent="0.25">
      <c r="A329" s="143"/>
      <c r="B329" s="170" t="s">
        <v>534</v>
      </c>
      <c r="C329" s="36"/>
      <c r="D329" s="3"/>
    </row>
    <row r="330" spans="1:4" s="5" customFormat="1" x14ac:dyDescent="0.25">
      <c r="A330" s="384"/>
      <c r="B330" s="169" t="s">
        <v>535</v>
      </c>
      <c r="C330" s="146"/>
      <c r="D330" s="3"/>
    </row>
    <row r="331" spans="1:4" s="5" customFormat="1" x14ac:dyDescent="0.25">
      <c r="A331" s="379"/>
      <c r="B331" s="169" t="s">
        <v>536</v>
      </c>
      <c r="C331" s="146"/>
      <c r="D331" s="3"/>
    </row>
    <row r="332" spans="1:4" s="5" customFormat="1" x14ac:dyDescent="0.25">
      <c r="A332" s="379"/>
      <c r="B332" s="169" t="s">
        <v>537</v>
      </c>
      <c r="C332" s="146"/>
      <c r="D332" s="3"/>
    </row>
    <row r="333" spans="1:4" s="5" customFormat="1" x14ac:dyDescent="0.25">
      <c r="A333" s="87" t="s">
        <v>356</v>
      </c>
      <c r="B333" s="59" t="s">
        <v>235</v>
      </c>
      <c r="C333" s="36">
        <v>1</v>
      </c>
      <c r="D333" s="3"/>
    </row>
    <row r="334" spans="1:4" s="5" customFormat="1" x14ac:dyDescent="0.25">
      <c r="A334" s="379"/>
      <c r="B334" s="13" t="s">
        <v>745</v>
      </c>
      <c r="C334" s="108"/>
      <c r="D334" s="3"/>
    </row>
    <row r="335" spans="1:4" s="5" customFormat="1" x14ac:dyDescent="0.25">
      <c r="A335" s="379"/>
      <c r="B335" s="13" t="s">
        <v>746</v>
      </c>
      <c r="C335" s="108"/>
      <c r="D335" s="3"/>
    </row>
    <row r="336" spans="1:4" s="5" customFormat="1" x14ac:dyDescent="0.25">
      <c r="A336" s="379"/>
      <c r="B336" s="13" t="s">
        <v>747</v>
      </c>
      <c r="C336" s="108"/>
      <c r="D336" s="3"/>
    </row>
    <row r="337" spans="1:4" s="5" customFormat="1" x14ac:dyDescent="0.25">
      <c r="A337" s="87" t="s">
        <v>234</v>
      </c>
      <c r="B337" s="59" t="s">
        <v>502</v>
      </c>
      <c r="C337" s="36">
        <v>1</v>
      </c>
      <c r="D337" s="3"/>
    </row>
    <row r="338" spans="1:4" s="5" customFormat="1" x14ac:dyDescent="0.25">
      <c r="A338" s="379"/>
      <c r="B338" s="13" t="s">
        <v>748</v>
      </c>
      <c r="C338" s="146"/>
      <c r="D338" s="3"/>
    </row>
    <row r="339" spans="1:4" s="5" customFormat="1" ht="31.5" x14ac:dyDescent="0.25">
      <c r="A339" s="379"/>
      <c r="B339" s="14" t="s">
        <v>521</v>
      </c>
      <c r="C339" s="146"/>
      <c r="D339" s="3"/>
    </row>
    <row r="340" spans="1:4" s="5" customFormat="1" ht="47.25" x14ac:dyDescent="0.25">
      <c r="A340" s="87" t="s">
        <v>236</v>
      </c>
      <c r="B340" s="98" t="s">
        <v>539</v>
      </c>
      <c r="C340" s="36">
        <v>1</v>
      </c>
      <c r="D340" s="3"/>
    </row>
    <row r="341" spans="1:4" s="5" customFormat="1" ht="31.5" x14ac:dyDescent="0.25">
      <c r="A341" s="27"/>
      <c r="B341" s="101" t="s">
        <v>749</v>
      </c>
      <c r="C341" s="22"/>
      <c r="D341" s="3"/>
    </row>
    <row r="342" spans="1:4" s="5" customFormat="1" ht="31.5" x14ac:dyDescent="0.25">
      <c r="A342" s="27"/>
      <c r="B342" s="101" t="s">
        <v>750</v>
      </c>
      <c r="C342" s="22"/>
      <c r="D342" s="3"/>
    </row>
    <row r="343" spans="1:4" s="5" customFormat="1" ht="34.5" customHeight="1" x14ac:dyDescent="0.25">
      <c r="A343" s="27"/>
      <c r="B343" s="101" t="s">
        <v>751</v>
      </c>
      <c r="C343" s="22"/>
      <c r="D343" s="3"/>
    </row>
    <row r="344" spans="1:4" s="5" customFormat="1" ht="34.5" customHeight="1" x14ac:dyDescent="0.25">
      <c r="A344" s="27"/>
      <c r="B344" s="101" t="s">
        <v>752</v>
      </c>
      <c r="C344" s="22"/>
      <c r="D344" s="3"/>
    </row>
    <row r="345" spans="1:4" s="1" customFormat="1" ht="42" customHeight="1" x14ac:dyDescent="0.2">
      <c r="A345" s="31">
        <v>7</v>
      </c>
      <c r="B345" s="32" t="s">
        <v>72</v>
      </c>
      <c r="C345" s="130">
        <f>C346+C386</f>
        <v>19.5</v>
      </c>
      <c r="D345" s="20"/>
    </row>
    <row r="346" spans="1:4" s="1" customFormat="1" ht="42" customHeight="1" x14ac:dyDescent="0.2">
      <c r="A346" s="31" t="s">
        <v>73</v>
      </c>
      <c r="B346" s="32" t="s">
        <v>65</v>
      </c>
      <c r="C346" s="130">
        <f>C347+C362+C369</f>
        <v>14.5</v>
      </c>
      <c r="D346" s="20"/>
    </row>
    <row r="347" spans="1:4" x14ac:dyDescent="0.2">
      <c r="A347" s="43" t="s">
        <v>74</v>
      </c>
      <c r="B347" s="32" t="s">
        <v>66</v>
      </c>
      <c r="C347" s="130">
        <f>C348+C350+C353+C358+C360</f>
        <v>4</v>
      </c>
      <c r="D347" s="19"/>
    </row>
    <row r="348" spans="1:4" x14ac:dyDescent="0.2">
      <c r="A348" s="109" t="s">
        <v>75</v>
      </c>
      <c r="B348" s="37" t="s">
        <v>67</v>
      </c>
      <c r="C348" s="36">
        <v>1</v>
      </c>
      <c r="D348" s="19"/>
    </row>
    <row r="349" spans="1:4" ht="204.75" customHeight="1" x14ac:dyDescent="0.2">
      <c r="A349" s="31"/>
      <c r="B349" s="41" t="s">
        <v>492</v>
      </c>
      <c r="C349" s="130"/>
      <c r="D349" s="19"/>
    </row>
    <row r="350" spans="1:4" ht="31.5" x14ac:dyDescent="0.2">
      <c r="A350" s="109" t="s">
        <v>76</v>
      </c>
      <c r="B350" s="37" t="s">
        <v>268</v>
      </c>
      <c r="C350" s="36">
        <v>0.5</v>
      </c>
      <c r="D350" s="19"/>
    </row>
    <row r="351" spans="1:4" ht="27" customHeight="1" x14ac:dyDescent="0.2">
      <c r="A351" s="31"/>
      <c r="B351" s="35" t="s">
        <v>753</v>
      </c>
      <c r="C351" s="130"/>
      <c r="D351" s="19"/>
    </row>
    <row r="352" spans="1:4" ht="23.25" customHeight="1" x14ac:dyDescent="0.2">
      <c r="A352" s="31"/>
      <c r="B352" s="35" t="s">
        <v>754</v>
      </c>
      <c r="C352" s="130"/>
      <c r="D352" s="19"/>
    </row>
    <row r="353" spans="1:4" ht="36" customHeight="1" x14ac:dyDescent="0.2">
      <c r="A353" s="36" t="s">
        <v>77</v>
      </c>
      <c r="B353" s="37" t="s">
        <v>238</v>
      </c>
      <c r="C353" s="36">
        <v>1</v>
      </c>
      <c r="D353" s="19"/>
    </row>
    <row r="354" spans="1:4" ht="36" customHeight="1" x14ac:dyDescent="0.2">
      <c r="A354" s="130"/>
      <c r="B354" s="14" t="s">
        <v>758</v>
      </c>
      <c r="C354" s="130"/>
      <c r="D354" s="19"/>
    </row>
    <row r="355" spans="1:4" ht="36" customHeight="1" x14ac:dyDescent="0.2">
      <c r="A355" s="130"/>
      <c r="B355" s="14" t="s">
        <v>757</v>
      </c>
      <c r="C355" s="130"/>
      <c r="D355" s="19"/>
    </row>
    <row r="356" spans="1:4" ht="36" customHeight="1" x14ac:dyDescent="0.2">
      <c r="A356" s="130"/>
      <c r="B356" s="14" t="s">
        <v>756</v>
      </c>
      <c r="C356" s="130"/>
      <c r="D356" s="19"/>
    </row>
    <row r="357" spans="1:4" ht="36" customHeight="1" x14ac:dyDescent="0.2">
      <c r="A357" s="130"/>
      <c r="B357" s="14" t="s">
        <v>755</v>
      </c>
      <c r="C357" s="130"/>
      <c r="D357" s="19"/>
    </row>
    <row r="358" spans="1:4" x14ac:dyDescent="0.2">
      <c r="A358" s="36" t="s">
        <v>142</v>
      </c>
      <c r="B358" s="37" t="s">
        <v>239</v>
      </c>
      <c r="C358" s="36">
        <v>1</v>
      </c>
      <c r="D358" s="19"/>
    </row>
    <row r="359" spans="1:4" ht="109.5" customHeight="1" x14ac:dyDescent="0.2">
      <c r="A359" s="130"/>
      <c r="B359" s="14" t="s">
        <v>240</v>
      </c>
      <c r="C359" s="130"/>
      <c r="D359" s="19"/>
    </row>
    <row r="360" spans="1:4" x14ac:dyDescent="0.2">
      <c r="A360" s="36" t="s">
        <v>243</v>
      </c>
      <c r="B360" s="37" t="s">
        <v>241</v>
      </c>
      <c r="C360" s="36">
        <v>0.5</v>
      </c>
      <c r="D360" s="19"/>
    </row>
    <row r="361" spans="1:4" ht="87" customHeight="1" x14ac:dyDescent="0.2">
      <c r="A361" s="130"/>
      <c r="B361" s="41" t="s">
        <v>759</v>
      </c>
      <c r="C361" s="146"/>
      <c r="D361" s="19"/>
    </row>
    <row r="362" spans="1:4" ht="18.75" customHeight="1" x14ac:dyDescent="0.2">
      <c r="A362" s="43" t="s">
        <v>78</v>
      </c>
      <c r="B362" s="32" t="s">
        <v>68</v>
      </c>
      <c r="C362" s="130">
        <f>C363+C365+C367</f>
        <v>3</v>
      </c>
      <c r="D362" s="19"/>
    </row>
    <row r="363" spans="1:4" x14ac:dyDescent="0.2">
      <c r="A363" s="36" t="s">
        <v>79</v>
      </c>
      <c r="B363" s="37" t="s">
        <v>262</v>
      </c>
      <c r="C363" s="36">
        <v>1</v>
      </c>
      <c r="D363" s="19"/>
    </row>
    <row r="364" spans="1:4" ht="110.25" x14ac:dyDescent="0.2">
      <c r="A364" s="130"/>
      <c r="B364" s="41" t="s">
        <v>1148</v>
      </c>
      <c r="C364" s="146"/>
      <c r="D364" s="19"/>
    </row>
    <row r="365" spans="1:4" x14ac:dyDescent="0.2">
      <c r="A365" s="36" t="s">
        <v>80</v>
      </c>
      <c r="B365" s="37" t="s">
        <v>69</v>
      </c>
      <c r="C365" s="36">
        <v>1</v>
      </c>
      <c r="D365" s="19"/>
    </row>
    <row r="366" spans="1:4" ht="78.75" x14ac:dyDescent="0.2">
      <c r="A366" s="130"/>
      <c r="B366" s="41" t="s">
        <v>522</v>
      </c>
      <c r="C366" s="146"/>
      <c r="D366" s="19"/>
    </row>
    <row r="367" spans="1:4" ht="31.5" x14ac:dyDescent="0.2">
      <c r="A367" s="36" t="s">
        <v>81</v>
      </c>
      <c r="B367" s="37" t="s">
        <v>70</v>
      </c>
      <c r="C367" s="36">
        <v>1</v>
      </c>
      <c r="D367" s="19"/>
    </row>
    <row r="368" spans="1:4" ht="63" x14ac:dyDescent="0.2">
      <c r="A368" s="130"/>
      <c r="B368" s="53" t="s">
        <v>760</v>
      </c>
      <c r="C368" s="146"/>
      <c r="D368" s="19"/>
    </row>
    <row r="369" spans="1:16341" ht="20.25" customHeight="1" x14ac:dyDescent="0.2">
      <c r="A369" s="130" t="s">
        <v>140</v>
      </c>
      <c r="B369" s="32" t="s">
        <v>71</v>
      </c>
      <c r="C369" s="130">
        <f>C370+C372+C379</f>
        <v>7.5</v>
      </c>
      <c r="D369" s="19"/>
    </row>
    <row r="370" spans="1:16341" ht="31.5" x14ac:dyDescent="0.2">
      <c r="A370" s="36" t="s">
        <v>82</v>
      </c>
      <c r="B370" s="37" t="s">
        <v>507</v>
      </c>
      <c r="C370" s="36">
        <v>1.5</v>
      </c>
      <c r="D370" s="19"/>
    </row>
    <row r="371" spans="1:16341" ht="47.25" x14ac:dyDescent="0.2">
      <c r="A371" s="130"/>
      <c r="B371" s="53" t="s">
        <v>761</v>
      </c>
      <c r="C371" s="146"/>
      <c r="D371" s="19"/>
    </row>
    <row r="372" spans="1:16341" s="1" customFormat="1" x14ac:dyDescent="0.2">
      <c r="A372" s="36" t="s">
        <v>83</v>
      </c>
      <c r="B372" s="61" t="s">
        <v>244</v>
      </c>
      <c r="C372" s="36">
        <f>C373+C375+C377</f>
        <v>4.5</v>
      </c>
      <c r="D372" s="20"/>
    </row>
    <row r="373" spans="1:16341" x14ac:dyDescent="0.2">
      <c r="A373" s="161" t="s">
        <v>245</v>
      </c>
      <c r="B373" s="12" t="s">
        <v>246</v>
      </c>
      <c r="C373" s="146">
        <v>1</v>
      </c>
      <c r="D373" s="19"/>
    </row>
    <row r="374" spans="1:16341" ht="78.75" x14ac:dyDescent="0.2">
      <c r="A374" s="34"/>
      <c r="B374" s="14" t="s">
        <v>269</v>
      </c>
      <c r="C374" s="146"/>
      <c r="D374" s="19"/>
    </row>
    <row r="375" spans="1:16341" x14ac:dyDescent="0.2">
      <c r="A375" s="161" t="s">
        <v>247</v>
      </c>
      <c r="B375" s="12" t="s">
        <v>487</v>
      </c>
      <c r="C375" s="146">
        <v>1.5</v>
      </c>
      <c r="D375" s="19"/>
    </row>
    <row r="376" spans="1:16341" ht="47.25" x14ac:dyDescent="0.2">
      <c r="A376" s="46"/>
      <c r="B376" s="14" t="s">
        <v>270</v>
      </c>
      <c r="C376" s="146"/>
      <c r="D376" s="19"/>
    </row>
    <row r="377" spans="1:16341" x14ac:dyDescent="0.2">
      <c r="A377" s="161" t="s">
        <v>248</v>
      </c>
      <c r="B377" s="12" t="s">
        <v>1143</v>
      </c>
      <c r="C377" s="146">
        <v>2</v>
      </c>
      <c r="D377" s="19"/>
    </row>
    <row r="378" spans="1:16341" ht="31.5" x14ac:dyDescent="0.2">
      <c r="A378" s="146"/>
      <c r="B378" s="165" t="s">
        <v>1142</v>
      </c>
      <c r="C378" s="146"/>
      <c r="D378" s="19"/>
    </row>
    <row r="379" spans="1:16341" ht="27" customHeight="1" x14ac:dyDescent="0.2">
      <c r="A379" s="58" t="s">
        <v>249</v>
      </c>
      <c r="B379" s="52" t="s">
        <v>250</v>
      </c>
      <c r="C379" s="36">
        <f>C380+C382+C384</f>
        <v>1.5</v>
      </c>
      <c r="D379" s="19"/>
    </row>
    <row r="380" spans="1:16341" ht="25.5" customHeight="1" x14ac:dyDescent="0.2">
      <c r="A380" s="161" t="s">
        <v>251</v>
      </c>
      <c r="B380" s="12" t="s">
        <v>762</v>
      </c>
      <c r="C380" s="146">
        <v>0.5</v>
      </c>
      <c r="D380" s="52"/>
      <c r="E380" s="110"/>
      <c r="F380" s="111"/>
      <c r="G380" s="76"/>
      <c r="H380" s="110"/>
      <c r="I380" s="111"/>
      <c r="J380" s="76"/>
      <c r="K380" s="110"/>
      <c r="L380" s="111"/>
      <c r="M380" s="76"/>
      <c r="N380" s="110"/>
      <c r="O380" s="111"/>
      <c r="P380" s="76"/>
      <c r="Q380" s="110"/>
      <c r="R380" s="111"/>
      <c r="S380" s="76"/>
      <c r="T380" s="110"/>
      <c r="U380" s="111"/>
      <c r="V380" s="76"/>
      <c r="W380" s="110"/>
      <c r="X380" s="111"/>
      <c r="Y380" s="76"/>
      <c r="Z380" s="110"/>
      <c r="AA380" s="111"/>
      <c r="AB380" s="76"/>
      <c r="AC380" s="110"/>
      <c r="AD380" s="111"/>
      <c r="AE380" s="76"/>
      <c r="AF380" s="110"/>
      <c r="AG380" s="111"/>
      <c r="AH380" s="76"/>
      <c r="AI380" s="110"/>
      <c r="AJ380" s="111"/>
      <c r="AK380" s="76"/>
      <c r="AL380" s="110"/>
      <c r="AM380" s="111"/>
      <c r="AN380" s="76"/>
      <c r="AO380" s="110"/>
      <c r="AP380" s="111"/>
      <c r="AQ380" s="76"/>
      <c r="AR380" s="110"/>
      <c r="AS380" s="111"/>
      <c r="AT380" s="76"/>
      <c r="AU380" s="110"/>
      <c r="AV380" s="111"/>
      <c r="AW380" s="76"/>
      <c r="AX380" s="110"/>
      <c r="AY380" s="111"/>
      <c r="AZ380" s="76"/>
      <c r="BA380" s="110"/>
      <c r="BB380" s="111"/>
      <c r="BC380" s="76"/>
      <c r="BD380" s="110"/>
      <c r="BE380" s="111"/>
      <c r="BF380" s="76"/>
      <c r="BG380" s="110"/>
      <c r="BH380" s="111"/>
      <c r="BI380" s="76"/>
      <c r="BJ380" s="110"/>
      <c r="BK380" s="111"/>
      <c r="BL380" s="76"/>
      <c r="BM380" s="110"/>
      <c r="BN380" s="111"/>
      <c r="BO380" s="76"/>
      <c r="BP380" s="110"/>
      <c r="BQ380" s="111"/>
      <c r="BR380" s="76"/>
      <c r="BS380" s="110"/>
      <c r="BT380" s="111"/>
      <c r="BU380" s="76"/>
      <c r="BV380" s="110"/>
      <c r="BW380" s="111"/>
      <c r="BX380" s="76"/>
      <c r="BY380" s="110"/>
      <c r="BZ380" s="111"/>
      <c r="CA380" s="76"/>
      <c r="CB380" s="110"/>
      <c r="CC380" s="111"/>
      <c r="CD380" s="76"/>
      <c r="CE380" s="110"/>
      <c r="CF380" s="111"/>
      <c r="CG380" s="76"/>
      <c r="CH380" s="110"/>
      <c r="CI380" s="111"/>
      <c r="CJ380" s="76"/>
      <c r="CK380" s="110"/>
      <c r="CL380" s="111"/>
      <c r="CM380" s="76"/>
      <c r="CN380" s="110"/>
      <c r="CO380" s="111"/>
      <c r="CP380" s="76"/>
      <c r="CQ380" s="110"/>
      <c r="CR380" s="111"/>
      <c r="CS380" s="76"/>
      <c r="CT380" s="110"/>
      <c r="CU380" s="111"/>
      <c r="CV380" s="76"/>
      <c r="CW380" s="110"/>
      <c r="CX380" s="111"/>
      <c r="CY380" s="76"/>
      <c r="CZ380" s="110"/>
      <c r="DA380" s="111"/>
      <c r="DB380" s="76"/>
      <c r="DC380" s="110"/>
      <c r="DD380" s="111"/>
      <c r="DE380" s="76"/>
      <c r="DF380" s="110"/>
      <c r="DG380" s="111"/>
      <c r="DH380" s="76"/>
      <c r="DI380" s="110"/>
      <c r="DJ380" s="111"/>
      <c r="DK380" s="76"/>
      <c r="DL380" s="110"/>
      <c r="DM380" s="111"/>
      <c r="DN380" s="76"/>
      <c r="DO380" s="110"/>
      <c r="DP380" s="111"/>
      <c r="DQ380" s="76"/>
      <c r="DR380" s="110"/>
      <c r="DS380" s="111"/>
      <c r="DT380" s="76"/>
      <c r="DU380" s="110"/>
      <c r="DV380" s="111"/>
      <c r="DW380" s="76"/>
      <c r="DX380" s="110"/>
      <c r="DY380" s="111"/>
      <c r="DZ380" s="76"/>
      <c r="EA380" s="110"/>
      <c r="EB380" s="111"/>
      <c r="EC380" s="76"/>
      <c r="ED380" s="110"/>
      <c r="EE380" s="111"/>
      <c r="EF380" s="76"/>
      <c r="EG380" s="110"/>
      <c r="EH380" s="111"/>
      <c r="EI380" s="76"/>
      <c r="EJ380" s="110"/>
      <c r="EK380" s="111"/>
      <c r="EL380" s="76"/>
      <c r="EM380" s="110"/>
      <c r="EN380" s="111"/>
      <c r="EO380" s="76"/>
      <c r="EP380" s="110"/>
      <c r="EQ380" s="111"/>
      <c r="ER380" s="76"/>
      <c r="ES380" s="110"/>
      <c r="ET380" s="111"/>
      <c r="EU380" s="76"/>
      <c r="EV380" s="110"/>
      <c r="EW380" s="111"/>
      <c r="EX380" s="76"/>
      <c r="EY380" s="110"/>
      <c r="EZ380" s="111"/>
      <c r="FA380" s="76"/>
      <c r="FB380" s="110"/>
      <c r="FC380" s="111"/>
      <c r="FD380" s="76"/>
      <c r="FE380" s="110"/>
      <c r="FF380" s="111"/>
      <c r="FG380" s="76"/>
      <c r="FH380" s="110"/>
      <c r="FI380" s="111"/>
      <c r="FJ380" s="76"/>
      <c r="FK380" s="110"/>
      <c r="FL380" s="111"/>
      <c r="FM380" s="76"/>
      <c r="FN380" s="110"/>
      <c r="FO380" s="111"/>
      <c r="FP380" s="76"/>
      <c r="FQ380" s="110"/>
      <c r="FR380" s="111"/>
      <c r="FS380" s="76"/>
      <c r="FT380" s="110"/>
      <c r="FU380" s="111"/>
      <c r="FV380" s="76"/>
      <c r="FW380" s="110"/>
      <c r="FX380" s="111"/>
      <c r="FY380" s="76"/>
      <c r="FZ380" s="110"/>
      <c r="GA380" s="111"/>
      <c r="GB380" s="76"/>
      <c r="GC380" s="110"/>
      <c r="GD380" s="111"/>
      <c r="GE380" s="76"/>
      <c r="GF380" s="110"/>
      <c r="GG380" s="111"/>
      <c r="GH380" s="76"/>
      <c r="GI380" s="110"/>
      <c r="GJ380" s="111"/>
      <c r="GK380" s="76"/>
      <c r="GL380" s="110"/>
      <c r="GM380" s="111"/>
      <c r="GN380" s="76"/>
      <c r="GO380" s="110"/>
      <c r="GP380" s="111"/>
      <c r="GQ380" s="76"/>
      <c r="GR380" s="110"/>
      <c r="GS380" s="111"/>
      <c r="GT380" s="76"/>
      <c r="GU380" s="110"/>
      <c r="GV380" s="111"/>
      <c r="GW380" s="76"/>
      <c r="GX380" s="110"/>
      <c r="GY380" s="112"/>
      <c r="GZ380" s="52"/>
      <c r="HA380" s="36"/>
      <c r="HB380" s="39"/>
      <c r="HC380" s="52"/>
      <c r="HD380" s="36"/>
      <c r="HE380" s="39"/>
      <c r="HF380" s="52"/>
      <c r="HG380" s="36"/>
      <c r="HH380" s="39"/>
      <c r="HI380" s="52"/>
      <c r="HJ380" s="36"/>
      <c r="HK380" s="39"/>
      <c r="HL380" s="52"/>
      <c r="HM380" s="36"/>
      <c r="HN380" s="39"/>
      <c r="HO380" s="52"/>
      <c r="HP380" s="36"/>
      <c r="HQ380" s="39"/>
      <c r="HR380" s="52"/>
      <c r="HS380" s="36"/>
      <c r="HT380" s="39"/>
      <c r="HU380" s="52"/>
      <c r="HV380" s="36"/>
      <c r="HW380" s="39"/>
      <c r="HX380" s="52"/>
      <c r="HY380" s="36"/>
      <c r="HZ380" s="39"/>
      <c r="IA380" s="52"/>
      <c r="IB380" s="36"/>
      <c r="IC380" s="39"/>
      <c r="ID380" s="52"/>
      <c r="IE380" s="36"/>
      <c r="IF380" s="39"/>
      <c r="IG380" s="52"/>
      <c r="IH380" s="36"/>
      <c r="II380" s="39"/>
      <c r="IJ380" s="52"/>
      <c r="IK380" s="36"/>
      <c r="IL380" s="39"/>
      <c r="IM380" s="52"/>
      <c r="IN380" s="36"/>
      <c r="IO380" s="39"/>
      <c r="IP380" s="52"/>
      <c r="IQ380" s="36"/>
      <c r="IR380" s="39"/>
      <c r="IS380" s="52"/>
      <c r="IT380" s="36"/>
      <c r="IU380" s="39"/>
      <c r="IV380" s="52"/>
      <c r="IW380" s="36"/>
      <c r="IX380" s="39"/>
      <c r="IY380" s="52"/>
      <c r="IZ380" s="36"/>
      <c r="JA380" s="39"/>
      <c r="JB380" s="52"/>
      <c r="JC380" s="36"/>
      <c r="JD380" s="39"/>
      <c r="JE380" s="52"/>
      <c r="JF380" s="36"/>
      <c r="JG380" s="39"/>
      <c r="JH380" s="52"/>
      <c r="JI380" s="36"/>
      <c r="JJ380" s="39"/>
      <c r="JK380" s="52"/>
      <c r="JL380" s="36"/>
      <c r="JM380" s="39"/>
      <c r="JN380" s="52"/>
      <c r="JO380" s="36"/>
      <c r="JP380" s="39"/>
      <c r="JQ380" s="52"/>
      <c r="JR380" s="36"/>
      <c r="JS380" s="39"/>
      <c r="JT380" s="52"/>
      <c r="JU380" s="36"/>
      <c r="JV380" s="39"/>
      <c r="JW380" s="52"/>
      <c r="JX380" s="36"/>
      <c r="JY380" s="39"/>
      <c r="JZ380" s="52"/>
      <c r="KA380" s="36"/>
      <c r="KB380" s="39"/>
      <c r="KC380" s="52"/>
      <c r="KD380" s="36"/>
      <c r="KE380" s="39"/>
      <c r="KF380" s="52"/>
      <c r="KG380" s="36"/>
      <c r="KH380" s="39"/>
      <c r="KI380" s="52"/>
      <c r="KJ380" s="36"/>
      <c r="KK380" s="39"/>
      <c r="KL380" s="52"/>
      <c r="KM380" s="36"/>
      <c r="KN380" s="39"/>
      <c r="KO380" s="52"/>
      <c r="KP380" s="36"/>
      <c r="KQ380" s="39"/>
      <c r="KR380" s="52"/>
      <c r="KS380" s="36"/>
      <c r="KT380" s="39"/>
      <c r="KU380" s="52"/>
      <c r="KV380" s="36"/>
      <c r="KW380" s="39"/>
      <c r="KX380" s="52"/>
      <c r="KY380" s="36"/>
      <c r="KZ380" s="39"/>
      <c r="LA380" s="52"/>
      <c r="LB380" s="36"/>
      <c r="LC380" s="39"/>
      <c r="LD380" s="52"/>
      <c r="LE380" s="36"/>
      <c r="LF380" s="39"/>
      <c r="LG380" s="52"/>
      <c r="LH380" s="36"/>
      <c r="LI380" s="39"/>
      <c r="LJ380" s="52"/>
      <c r="LK380" s="36"/>
      <c r="LL380" s="39"/>
      <c r="LM380" s="52"/>
      <c r="LN380" s="36"/>
      <c r="LO380" s="39"/>
      <c r="LP380" s="52"/>
      <c r="LQ380" s="36"/>
      <c r="LR380" s="39"/>
      <c r="LS380" s="52"/>
      <c r="LT380" s="36"/>
      <c r="LU380" s="39"/>
      <c r="LV380" s="52"/>
      <c r="LW380" s="36"/>
      <c r="LX380" s="39"/>
      <c r="LY380" s="52"/>
      <c r="LZ380" s="36"/>
      <c r="MA380" s="39"/>
      <c r="MB380" s="52"/>
      <c r="MC380" s="36"/>
      <c r="MD380" s="39"/>
      <c r="ME380" s="52"/>
      <c r="MF380" s="36"/>
      <c r="MG380" s="39"/>
      <c r="MH380" s="52"/>
      <c r="MI380" s="36"/>
      <c r="MJ380" s="39"/>
      <c r="MK380" s="52"/>
      <c r="ML380" s="36"/>
      <c r="MM380" s="39"/>
      <c r="MN380" s="52"/>
      <c r="MO380" s="36"/>
      <c r="MP380" s="39"/>
      <c r="MQ380" s="52"/>
      <c r="MR380" s="36"/>
      <c r="MS380" s="39"/>
      <c r="MT380" s="52"/>
      <c r="MU380" s="36"/>
      <c r="MV380" s="39"/>
      <c r="MW380" s="52"/>
      <c r="MX380" s="36"/>
      <c r="MY380" s="39"/>
      <c r="MZ380" s="52"/>
      <c r="NA380" s="36"/>
      <c r="NB380" s="39"/>
      <c r="NC380" s="52"/>
      <c r="ND380" s="36"/>
      <c r="NE380" s="39"/>
      <c r="NF380" s="52"/>
      <c r="NG380" s="36"/>
      <c r="NH380" s="39"/>
      <c r="NI380" s="52"/>
      <c r="NJ380" s="36"/>
      <c r="NK380" s="39"/>
      <c r="NL380" s="52"/>
      <c r="NM380" s="36"/>
      <c r="NN380" s="39"/>
      <c r="NO380" s="52"/>
      <c r="NP380" s="36"/>
      <c r="NQ380" s="39"/>
      <c r="NR380" s="52"/>
      <c r="NS380" s="36"/>
      <c r="NT380" s="39"/>
      <c r="NU380" s="52"/>
      <c r="NV380" s="36"/>
      <c r="NW380" s="39"/>
      <c r="NX380" s="52"/>
      <c r="NY380" s="36"/>
      <c r="NZ380" s="39"/>
      <c r="OA380" s="52"/>
      <c r="OB380" s="36"/>
      <c r="OC380" s="39"/>
      <c r="OD380" s="52"/>
      <c r="OE380" s="36"/>
      <c r="OF380" s="39"/>
      <c r="OG380" s="52"/>
      <c r="OH380" s="36"/>
      <c r="OI380" s="39"/>
      <c r="OJ380" s="52"/>
      <c r="OK380" s="36"/>
      <c r="OL380" s="39"/>
      <c r="OM380" s="52"/>
      <c r="ON380" s="36"/>
      <c r="OO380" s="39"/>
      <c r="OP380" s="52"/>
      <c r="OQ380" s="36"/>
      <c r="OR380" s="39"/>
      <c r="OS380" s="52"/>
      <c r="OT380" s="36"/>
      <c r="OU380" s="39"/>
      <c r="OV380" s="52"/>
      <c r="OW380" s="36"/>
      <c r="OX380" s="39"/>
      <c r="OY380" s="52"/>
      <c r="OZ380" s="36"/>
      <c r="PA380" s="39"/>
      <c r="PB380" s="52"/>
      <c r="PC380" s="36"/>
      <c r="PD380" s="39"/>
      <c r="PE380" s="52"/>
      <c r="PF380" s="36"/>
      <c r="PG380" s="39"/>
      <c r="PH380" s="52"/>
      <c r="PI380" s="36"/>
      <c r="PJ380" s="39"/>
      <c r="PK380" s="52"/>
      <c r="PL380" s="36"/>
      <c r="PM380" s="39"/>
      <c r="PN380" s="52"/>
      <c r="PO380" s="36"/>
      <c r="PP380" s="39"/>
      <c r="PQ380" s="52"/>
      <c r="PR380" s="36"/>
      <c r="PS380" s="39"/>
      <c r="PT380" s="52"/>
      <c r="PU380" s="36"/>
      <c r="PV380" s="39"/>
      <c r="PW380" s="52"/>
      <c r="PX380" s="36"/>
      <c r="PY380" s="39"/>
      <c r="PZ380" s="52"/>
      <c r="QA380" s="36"/>
      <c r="QB380" s="39"/>
      <c r="QC380" s="52"/>
      <c r="QD380" s="36"/>
      <c r="QE380" s="39"/>
      <c r="QF380" s="52"/>
      <c r="QG380" s="36"/>
      <c r="QH380" s="39"/>
      <c r="QI380" s="52"/>
      <c r="QJ380" s="36"/>
      <c r="QK380" s="39"/>
      <c r="QL380" s="52"/>
      <c r="QM380" s="36"/>
      <c r="QN380" s="39"/>
      <c r="QO380" s="52"/>
      <c r="QP380" s="36"/>
      <c r="QQ380" s="39"/>
      <c r="QR380" s="52"/>
      <c r="QS380" s="36"/>
      <c r="QT380" s="39"/>
      <c r="QU380" s="52"/>
      <c r="QV380" s="36"/>
      <c r="QW380" s="39"/>
      <c r="QX380" s="52"/>
      <c r="QY380" s="36"/>
      <c r="QZ380" s="39"/>
      <c r="RA380" s="52"/>
      <c r="RB380" s="36"/>
      <c r="RC380" s="39"/>
      <c r="RD380" s="52"/>
      <c r="RE380" s="36"/>
      <c r="RF380" s="39"/>
      <c r="RG380" s="52"/>
      <c r="RH380" s="36"/>
      <c r="RI380" s="39"/>
      <c r="RJ380" s="52"/>
      <c r="RK380" s="36"/>
      <c r="RL380" s="39"/>
      <c r="RM380" s="52"/>
      <c r="RN380" s="36"/>
      <c r="RO380" s="39"/>
      <c r="RP380" s="52"/>
      <c r="RQ380" s="36"/>
      <c r="RR380" s="39"/>
      <c r="RS380" s="52"/>
      <c r="RT380" s="36"/>
      <c r="RU380" s="39"/>
      <c r="RV380" s="52"/>
      <c r="RW380" s="36"/>
      <c r="RX380" s="39"/>
      <c r="RY380" s="52"/>
      <c r="RZ380" s="36"/>
      <c r="SA380" s="39"/>
      <c r="SB380" s="52"/>
      <c r="SC380" s="36"/>
      <c r="SD380" s="39"/>
      <c r="SE380" s="52"/>
      <c r="SF380" s="36"/>
      <c r="SG380" s="39"/>
      <c r="SH380" s="52"/>
      <c r="SI380" s="36"/>
      <c r="SJ380" s="39"/>
      <c r="SK380" s="52"/>
      <c r="SL380" s="36"/>
      <c r="SM380" s="39"/>
      <c r="SN380" s="52"/>
      <c r="SO380" s="36"/>
      <c r="SP380" s="39"/>
      <c r="SQ380" s="52"/>
      <c r="SR380" s="36"/>
      <c r="SS380" s="39"/>
      <c r="ST380" s="52"/>
      <c r="SU380" s="36"/>
      <c r="SV380" s="39"/>
      <c r="SW380" s="52"/>
      <c r="SX380" s="36"/>
      <c r="SY380" s="39"/>
      <c r="SZ380" s="52"/>
      <c r="TA380" s="36"/>
      <c r="TB380" s="39"/>
      <c r="TC380" s="52"/>
      <c r="TD380" s="36"/>
      <c r="TE380" s="39"/>
      <c r="TF380" s="52"/>
      <c r="TG380" s="36"/>
      <c r="TH380" s="39"/>
      <c r="TI380" s="52"/>
      <c r="TJ380" s="36"/>
      <c r="TK380" s="39"/>
      <c r="TL380" s="52"/>
      <c r="TM380" s="36"/>
      <c r="TN380" s="39"/>
      <c r="TO380" s="52"/>
      <c r="TP380" s="36"/>
      <c r="TQ380" s="39"/>
      <c r="TR380" s="52"/>
      <c r="TS380" s="36"/>
      <c r="TT380" s="39"/>
      <c r="TU380" s="52"/>
      <c r="TV380" s="36"/>
      <c r="TW380" s="39"/>
      <c r="TX380" s="52"/>
      <c r="TY380" s="36"/>
      <c r="TZ380" s="39"/>
      <c r="UA380" s="52"/>
      <c r="UB380" s="36"/>
      <c r="UC380" s="39"/>
      <c r="UD380" s="52"/>
      <c r="UE380" s="36"/>
      <c r="UF380" s="39"/>
      <c r="UG380" s="52"/>
      <c r="UH380" s="36"/>
      <c r="UI380" s="39"/>
      <c r="UJ380" s="52"/>
      <c r="UK380" s="36"/>
      <c r="UL380" s="39"/>
      <c r="UM380" s="52"/>
      <c r="UN380" s="36"/>
      <c r="UO380" s="39"/>
      <c r="UP380" s="52"/>
      <c r="UQ380" s="36"/>
      <c r="UR380" s="39"/>
      <c r="US380" s="52"/>
      <c r="UT380" s="36"/>
      <c r="UU380" s="39"/>
      <c r="UV380" s="52"/>
      <c r="UW380" s="36"/>
      <c r="UX380" s="39"/>
      <c r="UY380" s="52"/>
      <c r="UZ380" s="36"/>
      <c r="VA380" s="39"/>
      <c r="VB380" s="52"/>
      <c r="VC380" s="36"/>
      <c r="VD380" s="39"/>
      <c r="VE380" s="52"/>
      <c r="VF380" s="36"/>
      <c r="VG380" s="39"/>
      <c r="VH380" s="52"/>
      <c r="VI380" s="36"/>
      <c r="VJ380" s="39"/>
      <c r="VK380" s="52"/>
      <c r="VL380" s="36"/>
      <c r="VM380" s="39"/>
      <c r="VN380" s="52"/>
      <c r="VO380" s="36"/>
      <c r="VP380" s="39"/>
      <c r="VQ380" s="52"/>
      <c r="VR380" s="36"/>
      <c r="VS380" s="39"/>
      <c r="VT380" s="52"/>
      <c r="VU380" s="36"/>
      <c r="VV380" s="39"/>
      <c r="VW380" s="52"/>
      <c r="VX380" s="36"/>
      <c r="VY380" s="39"/>
      <c r="VZ380" s="52"/>
      <c r="WA380" s="36"/>
      <c r="WB380" s="39"/>
      <c r="WC380" s="52"/>
      <c r="WD380" s="36"/>
      <c r="WE380" s="39"/>
      <c r="WF380" s="52"/>
      <c r="WG380" s="36"/>
      <c r="WH380" s="39"/>
      <c r="WI380" s="52"/>
      <c r="WJ380" s="36"/>
      <c r="WK380" s="39"/>
      <c r="WL380" s="52"/>
      <c r="WM380" s="36"/>
      <c r="WN380" s="39"/>
      <c r="WO380" s="52"/>
      <c r="WP380" s="36"/>
      <c r="WQ380" s="39"/>
      <c r="WR380" s="52"/>
      <c r="WS380" s="36"/>
      <c r="WT380" s="39"/>
      <c r="WU380" s="52"/>
      <c r="WV380" s="36"/>
      <c r="WW380" s="39"/>
      <c r="WX380" s="52"/>
      <c r="WY380" s="36"/>
      <c r="WZ380" s="39"/>
      <c r="XA380" s="52"/>
      <c r="XB380" s="36"/>
      <c r="XC380" s="39"/>
      <c r="XD380" s="52"/>
      <c r="XE380" s="36"/>
      <c r="XF380" s="39"/>
      <c r="XG380" s="52"/>
      <c r="XH380" s="36"/>
      <c r="XI380" s="39"/>
      <c r="XJ380" s="52"/>
      <c r="XK380" s="36"/>
      <c r="XL380" s="39"/>
      <c r="XM380" s="52"/>
      <c r="XN380" s="36"/>
      <c r="XO380" s="39"/>
      <c r="XP380" s="52"/>
      <c r="XQ380" s="36"/>
      <c r="XR380" s="39"/>
      <c r="XS380" s="52"/>
      <c r="XT380" s="36"/>
      <c r="XU380" s="39"/>
      <c r="XV380" s="52"/>
      <c r="XW380" s="36"/>
      <c r="XX380" s="39"/>
      <c r="XY380" s="52"/>
      <c r="XZ380" s="36"/>
      <c r="YA380" s="39"/>
      <c r="YB380" s="52"/>
      <c r="YC380" s="36"/>
      <c r="YD380" s="39"/>
      <c r="YE380" s="52"/>
      <c r="YF380" s="36"/>
      <c r="YG380" s="39"/>
      <c r="YH380" s="52"/>
      <c r="YI380" s="36"/>
      <c r="YJ380" s="39"/>
      <c r="YK380" s="52"/>
      <c r="YL380" s="36"/>
      <c r="YM380" s="39"/>
      <c r="YN380" s="52"/>
      <c r="YO380" s="36"/>
      <c r="YP380" s="39"/>
      <c r="YQ380" s="52"/>
      <c r="YR380" s="36"/>
      <c r="YS380" s="39"/>
      <c r="YT380" s="52"/>
      <c r="YU380" s="36"/>
      <c r="YV380" s="39"/>
      <c r="YW380" s="52"/>
      <c r="YX380" s="36"/>
      <c r="YY380" s="39"/>
      <c r="YZ380" s="52"/>
      <c r="ZA380" s="36"/>
      <c r="ZB380" s="39"/>
      <c r="ZC380" s="52"/>
      <c r="ZD380" s="36"/>
      <c r="ZE380" s="39"/>
      <c r="ZF380" s="52"/>
      <c r="ZG380" s="36"/>
      <c r="ZH380" s="39"/>
      <c r="ZI380" s="52"/>
      <c r="ZJ380" s="36"/>
      <c r="ZK380" s="39"/>
      <c r="ZL380" s="52"/>
      <c r="ZM380" s="36"/>
      <c r="ZN380" s="39"/>
      <c r="ZO380" s="52"/>
      <c r="ZP380" s="36"/>
      <c r="ZQ380" s="39"/>
      <c r="ZR380" s="52"/>
      <c r="ZS380" s="36"/>
      <c r="ZT380" s="39"/>
      <c r="ZU380" s="52"/>
      <c r="ZV380" s="36"/>
      <c r="ZW380" s="39"/>
      <c r="ZX380" s="52"/>
      <c r="ZY380" s="36"/>
      <c r="ZZ380" s="39"/>
      <c r="AAA380" s="52"/>
      <c r="AAB380" s="36"/>
      <c r="AAC380" s="39"/>
      <c r="AAD380" s="52"/>
      <c r="AAE380" s="36"/>
      <c r="AAF380" s="39"/>
      <c r="AAG380" s="52"/>
      <c r="AAH380" s="36"/>
      <c r="AAI380" s="39"/>
      <c r="AAJ380" s="52"/>
      <c r="AAK380" s="36"/>
      <c r="AAL380" s="39"/>
      <c r="AAM380" s="52"/>
      <c r="AAN380" s="36"/>
      <c r="AAO380" s="39"/>
      <c r="AAP380" s="52"/>
      <c r="AAQ380" s="36"/>
      <c r="AAR380" s="39"/>
      <c r="AAS380" s="52"/>
      <c r="AAT380" s="36"/>
      <c r="AAU380" s="39"/>
      <c r="AAV380" s="52"/>
      <c r="AAW380" s="36"/>
      <c r="AAX380" s="39"/>
      <c r="AAY380" s="52"/>
      <c r="AAZ380" s="36"/>
      <c r="ABA380" s="39"/>
      <c r="ABB380" s="52"/>
      <c r="ABC380" s="36"/>
      <c r="ABD380" s="39"/>
      <c r="ABE380" s="52"/>
      <c r="ABF380" s="36"/>
      <c r="ABG380" s="39"/>
      <c r="ABH380" s="52"/>
      <c r="ABI380" s="36"/>
      <c r="ABJ380" s="39"/>
      <c r="ABK380" s="52"/>
      <c r="ABL380" s="36"/>
      <c r="ABM380" s="39"/>
      <c r="ABN380" s="52"/>
      <c r="ABO380" s="36"/>
      <c r="ABP380" s="39"/>
      <c r="ABQ380" s="52"/>
      <c r="ABR380" s="36"/>
      <c r="ABS380" s="39"/>
      <c r="ABT380" s="52"/>
      <c r="ABU380" s="36"/>
      <c r="ABV380" s="39"/>
      <c r="ABW380" s="52"/>
      <c r="ABX380" s="36"/>
      <c r="ABY380" s="39"/>
      <c r="ABZ380" s="52"/>
      <c r="ACA380" s="36"/>
      <c r="ACB380" s="39"/>
      <c r="ACC380" s="52"/>
      <c r="ACD380" s="36"/>
      <c r="ACE380" s="39"/>
      <c r="ACF380" s="52"/>
      <c r="ACG380" s="36"/>
      <c r="ACH380" s="39"/>
      <c r="ACI380" s="52"/>
      <c r="ACJ380" s="36"/>
      <c r="ACK380" s="39"/>
      <c r="ACL380" s="52"/>
      <c r="ACM380" s="36"/>
      <c r="ACN380" s="39"/>
      <c r="ACO380" s="52"/>
      <c r="ACP380" s="36"/>
      <c r="ACQ380" s="39"/>
      <c r="ACR380" s="52"/>
      <c r="ACS380" s="36"/>
      <c r="ACT380" s="39"/>
      <c r="ACU380" s="52"/>
      <c r="ACV380" s="36"/>
      <c r="ACW380" s="39"/>
      <c r="ACX380" s="52"/>
      <c r="ACY380" s="36"/>
      <c r="ACZ380" s="39"/>
      <c r="ADA380" s="52"/>
      <c r="ADB380" s="36"/>
      <c r="ADC380" s="39"/>
      <c r="ADD380" s="52"/>
      <c r="ADE380" s="36"/>
      <c r="ADF380" s="39"/>
      <c r="ADG380" s="52"/>
      <c r="ADH380" s="36"/>
      <c r="ADI380" s="39"/>
      <c r="ADJ380" s="52"/>
      <c r="ADK380" s="36"/>
      <c r="ADL380" s="39"/>
      <c r="ADM380" s="52"/>
      <c r="ADN380" s="36"/>
      <c r="ADO380" s="39"/>
      <c r="ADP380" s="52"/>
      <c r="ADQ380" s="36"/>
      <c r="ADR380" s="39"/>
      <c r="ADS380" s="52"/>
      <c r="ADT380" s="36"/>
      <c r="ADU380" s="39"/>
      <c r="ADV380" s="52"/>
      <c r="ADW380" s="36"/>
      <c r="ADX380" s="39"/>
      <c r="ADY380" s="52"/>
      <c r="ADZ380" s="36"/>
      <c r="AEA380" s="39"/>
      <c r="AEB380" s="52"/>
      <c r="AEC380" s="36"/>
      <c r="AED380" s="39"/>
      <c r="AEE380" s="52"/>
      <c r="AEF380" s="36"/>
      <c r="AEG380" s="39"/>
      <c r="AEH380" s="52"/>
      <c r="AEI380" s="36"/>
      <c r="AEJ380" s="39"/>
      <c r="AEK380" s="52"/>
      <c r="AEL380" s="36"/>
      <c r="AEM380" s="39"/>
      <c r="AEN380" s="52"/>
      <c r="AEO380" s="36"/>
      <c r="AEP380" s="39"/>
      <c r="AEQ380" s="52"/>
      <c r="AER380" s="36"/>
      <c r="AES380" s="39"/>
      <c r="AET380" s="52"/>
      <c r="AEU380" s="36"/>
      <c r="AEV380" s="39"/>
      <c r="AEW380" s="52"/>
      <c r="AEX380" s="36"/>
      <c r="AEY380" s="39"/>
      <c r="AEZ380" s="52"/>
      <c r="AFA380" s="36"/>
      <c r="AFB380" s="39"/>
      <c r="AFC380" s="52"/>
      <c r="AFD380" s="36"/>
      <c r="AFE380" s="39"/>
      <c r="AFF380" s="52"/>
      <c r="AFG380" s="36"/>
      <c r="AFH380" s="39"/>
      <c r="AFI380" s="52"/>
      <c r="AFJ380" s="36"/>
      <c r="AFK380" s="39"/>
      <c r="AFL380" s="52"/>
      <c r="AFM380" s="36"/>
      <c r="AFN380" s="39"/>
      <c r="AFO380" s="52"/>
      <c r="AFP380" s="36"/>
      <c r="AFQ380" s="39"/>
      <c r="AFR380" s="52"/>
      <c r="AFS380" s="36"/>
      <c r="AFT380" s="39"/>
      <c r="AFU380" s="52"/>
      <c r="AFV380" s="36"/>
      <c r="AFW380" s="39"/>
      <c r="AFX380" s="52"/>
      <c r="AFY380" s="36"/>
      <c r="AFZ380" s="39"/>
      <c r="AGA380" s="52"/>
      <c r="AGB380" s="36"/>
      <c r="AGC380" s="39"/>
      <c r="AGD380" s="52"/>
      <c r="AGE380" s="36"/>
      <c r="AGF380" s="39"/>
      <c r="AGG380" s="52"/>
      <c r="AGH380" s="36"/>
      <c r="AGI380" s="39"/>
      <c r="AGJ380" s="52"/>
      <c r="AGK380" s="36"/>
      <c r="AGL380" s="39"/>
      <c r="AGM380" s="52"/>
      <c r="AGN380" s="36"/>
      <c r="AGO380" s="39"/>
      <c r="AGP380" s="52"/>
      <c r="AGQ380" s="36"/>
      <c r="AGR380" s="39"/>
      <c r="AGS380" s="52"/>
      <c r="AGT380" s="36"/>
      <c r="AGU380" s="39"/>
      <c r="AGV380" s="52"/>
      <c r="AGW380" s="36"/>
      <c r="AGX380" s="39"/>
      <c r="AGY380" s="52"/>
      <c r="AGZ380" s="36"/>
      <c r="AHA380" s="39"/>
      <c r="AHB380" s="52"/>
      <c r="AHC380" s="36"/>
      <c r="AHD380" s="39"/>
      <c r="AHE380" s="52"/>
      <c r="AHF380" s="36"/>
      <c r="AHG380" s="39"/>
      <c r="AHH380" s="52"/>
      <c r="AHI380" s="36"/>
      <c r="AHJ380" s="39"/>
      <c r="AHK380" s="52"/>
      <c r="AHL380" s="36"/>
      <c r="AHM380" s="39"/>
      <c r="AHN380" s="52"/>
      <c r="AHO380" s="36"/>
      <c r="AHP380" s="39"/>
      <c r="AHQ380" s="52"/>
      <c r="AHR380" s="36"/>
      <c r="AHS380" s="39"/>
      <c r="AHT380" s="52"/>
      <c r="AHU380" s="36"/>
      <c r="AHV380" s="39"/>
      <c r="AHW380" s="52"/>
      <c r="AHX380" s="36"/>
      <c r="AHY380" s="39"/>
      <c r="AHZ380" s="52"/>
      <c r="AIA380" s="36"/>
      <c r="AIB380" s="39"/>
      <c r="AIC380" s="52"/>
      <c r="AID380" s="36"/>
      <c r="AIE380" s="39"/>
      <c r="AIF380" s="52"/>
      <c r="AIG380" s="36"/>
      <c r="AIH380" s="39"/>
      <c r="AII380" s="52"/>
      <c r="AIJ380" s="36"/>
      <c r="AIK380" s="39"/>
      <c r="AIL380" s="52"/>
      <c r="AIM380" s="36"/>
      <c r="AIN380" s="39"/>
      <c r="AIO380" s="52"/>
      <c r="AIP380" s="36"/>
      <c r="AIQ380" s="39"/>
      <c r="AIR380" s="52"/>
      <c r="AIS380" s="36"/>
      <c r="AIT380" s="39"/>
      <c r="AIU380" s="52"/>
      <c r="AIV380" s="36"/>
      <c r="AIW380" s="39"/>
      <c r="AIX380" s="52"/>
      <c r="AIY380" s="36"/>
      <c r="AIZ380" s="39"/>
      <c r="AJA380" s="52"/>
      <c r="AJB380" s="36"/>
      <c r="AJC380" s="39"/>
      <c r="AJD380" s="52"/>
      <c r="AJE380" s="36"/>
      <c r="AJF380" s="39"/>
      <c r="AJG380" s="52"/>
      <c r="AJH380" s="36"/>
      <c r="AJI380" s="39"/>
      <c r="AJJ380" s="52"/>
      <c r="AJK380" s="36"/>
      <c r="AJL380" s="39"/>
      <c r="AJM380" s="52"/>
      <c r="AJN380" s="36"/>
      <c r="AJO380" s="39"/>
      <c r="AJP380" s="52"/>
      <c r="AJQ380" s="36"/>
      <c r="AJR380" s="39"/>
      <c r="AJS380" s="52"/>
      <c r="AJT380" s="36"/>
      <c r="AJU380" s="39"/>
      <c r="AJV380" s="52"/>
      <c r="AJW380" s="36"/>
      <c r="AJX380" s="39"/>
      <c r="AJY380" s="52"/>
      <c r="AJZ380" s="36"/>
      <c r="AKA380" s="39"/>
      <c r="AKB380" s="52"/>
      <c r="AKC380" s="36"/>
      <c r="AKD380" s="39"/>
      <c r="AKE380" s="52"/>
      <c r="AKF380" s="36"/>
      <c r="AKG380" s="39"/>
      <c r="AKH380" s="52"/>
      <c r="AKI380" s="36"/>
      <c r="AKJ380" s="39"/>
      <c r="AKK380" s="52"/>
      <c r="AKL380" s="36"/>
      <c r="AKM380" s="39"/>
      <c r="AKN380" s="52"/>
      <c r="AKO380" s="36"/>
      <c r="AKP380" s="39"/>
      <c r="AKQ380" s="52"/>
      <c r="AKR380" s="36"/>
      <c r="AKS380" s="39"/>
      <c r="AKT380" s="52"/>
      <c r="AKU380" s="36"/>
      <c r="AKV380" s="39"/>
      <c r="AKW380" s="52"/>
      <c r="AKX380" s="36"/>
      <c r="AKY380" s="39"/>
      <c r="AKZ380" s="52"/>
      <c r="ALA380" s="36"/>
      <c r="ALB380" s="39"/>
      <c r="ALC380" s="52"/>
      <c r="ALD380" s="36"/>
      <c r="ALE380" s="39"/>
      <c r="ALF380" s="52"/>
      <c r="ALG380" s="36"/>
      <c r="ALH380" s="39"/>
      <c r="ALI380" s="52"/>
      <c r="ALJ380" s="36"/>
      <c r="ALK380" s="39"/>
      <c r="ALL380" s="52"/>
      <c r="ALM380" s="36"/>
      <c r="ALN380" s="39"/>
      <c r="ALO380" s="52"/>
      <c r="ALP380" s="36"/>
      <c r="ALQ380" s="39"/>
      <c r="ALR380" s="52"/>
      <c r="ALS380" s="36"/>
      <c r="ALT380" s="39"/>
      <c r="ALU380" s="52"/>
      <c r="ALV380" s="36"/>
      <c r="ALW380" s="39"/>
      <c r="ALX380" s="52"/>
      <c r="ALY380" s="36"/>
      <c r="ALZ380" s="39"/>
      <c r="AMA380" s="52"/>
      <c r="AMB380" s="36"/>
      <c r="AMC380" s="39"/>
      <c r="AMD380" s="52"/>
      <c r="AME380" s="36"/>
      <c r="AMF380" s="39"/>
      <c r="AMG380" s="52"/>
      <c r="AMH380" s="36"/>
      <c r="AMI380" s="39"/>
      <c r="AMJ380" s="52"/>
      <c r="AMK380" s="36"/>
      <c r="AML380" s="39"/>
      <c r="AMM380" s="52"/>
      <c r="AMN380" s="36"/>
      <c r="AMO380" s="39"/>
      <c r="AMP380" s="52"/>
      <c r="AMQ380" s="36"/>
      <c r="AMR380" s="39"/>
      <c r="AMS380" s="52"/>
      <c r="AMT380" s="36"/>
      <c r="AMU380" s="39"/>
      <c r="AMV380" s="52"/>
      <c r="AMW380" s="36"/>
      <c r="AMX380" s="39"/>
      <c r="AMY380" s="52"/>
      <c r="AMZ380" s="36"/>
      <c r="ANA380" s="39"/>
      <c r="ANB380" s="52"/>
      <c r="ANC380" s="36"/>
      <c r="AND380" s="39"/>
      <c r="ANE380" s="52"/>
      <c r="ANF380" s="36"/>
      <c r="ANG380" s="39"/>
      <c r="ANH380" s="52"/>
      <c r="ANI380" s="36"/>
      <c r="ANJ380" s="39"/>
      <c r="ANK380" s="52"/>
      <c r="ANL380" s="36"/>
      <c r="ANM380" s="39"/>
      <c r="ANN380" s="52"/>
      <c r="ANO380" s="36"/>
      <c r="ANP380" s="39"/>
      <c r="ANQ380" s="52"/>
      <c r="ANR380" s="36"/>
      <c r="ANS380" s="39"/>
      <c r="ANT380" s="52"/>
      <c r="ANU380" s="36"/>
      <c r="ANV380" s="39"/>
      <c r="ANW380" s="52"/>
      <c r="ANX380" s="36"/>
      <c r="ANY380" s="39"/>
      <c r="ANZ380" s="52"/>
      <c r="AOA380" s="36"/>
      <c r="AOB380" s="39"/>
      <c r="AOC380" s="52"/>
      <c r="AOD380" s="36"/>
      <c r="AOE380" s="39"/>
      <c r="AOF380" s="52"/>
      <c r="AOG380" s="36"/>
      <c r="AOH380" s="39"/>
      <c r="AOI380" s="52"/>
      <c r="AOJ380" s="36"/>
      <c r="AOK380" s="39"/>
      <c r="AOL380" s="52"/>
      <c r="AOM380" s="36"/>
      <c r="AON380" s="39"/>
      <c r="AOO380" s="52"/>
      <c r="AOP380" s="36"/>
      <c r="AOQ380" s="39"/>
      <c r="AOR380" s="52"/>
      <c r="AOS380" s="36"/>
      <c r="AOT380" s="39"/>
      <c r="AOU380" s="52"/>
      <c r="AOV380" s="36"/>
      <c r="AOW380" s="39"/>
      <c r="AOX380" s="52"/>
      <c r="AOY380" s="36"/>
      <c r="AOZ380" s="39"/>
      <c r="APA380" s="52"/>
      <c r="APB380" s="36"/>
      <c r="APC380" s="39"/>
      <c r="APD380" s="52"/>
      <c r="APE380" s="36"/>
      <c r="APF380" s="39"/>
      <c r="APG380" s="52"/>
      <c r="APH380" s="36"/>
      <c r="API380" s="39"/>
      <c r="APJ380" s="52"/>
      <c r="APK380" s="36"/>
      <c r="APL380" s="39"/>
      <c r="APM380" s="52"/>
      <c r="APN380" s="36"/>
      <c r="APO380" s="39"/>
      <c r="APP380" s="52"/>
      <c r="APQ380" s="36"/>
      <c r="APR380" s="39"/>
      <c r="APS380" s="52"/>
      <c r="APT380" s="36"/>
      <c r="APU380" s="39"/>
      <c r="APV380" s="52"/>
      <c r="APW380" s="36"/>
      <c r="APX380" s="39"/>
      <c r="APY380" s="52"/>
      <c r="APZ380" s="36"/>
      <c r="AQA380" s="39"/>
      <c r="AQB380" s="52"/>
      <c r="AQC380" s="36"/>
      <c r="AQD380" s="39"/>
      <c r="AQE380" s="52"/>
      <c r="AQF380" s="36"/>
      <c r="AQG380" s="39"/>
      <c r="AQH380" s="52"/>
      <c r="AQI380" s="36"/>
      <c r="AQJ380" s="39"/>
      <c r="AQK380" s="52"/>
      <c r="AQL380" s="36"/>
      <c r="AQM380" s="39"/>
      <c r="AQN380" s="52"/>
      <c r="AQO380" s="36"/>
      <c r="AQP380" s="39"/>
      <c r="AQQ380" s="52"/>
      <c r="AQR380" s="36"/>
      <c r="AQS380" s="39"/>
      <c r="AQT380" s="52"/>
      <c r="AQU380" s="36"/>
      <c r="AQV380" s="39"/>
      <c r="AQW380" s="52"/>
      <c r="AQX380" s="36"/>
      <c r="AQY380" s="39"/>
      <c r="AQZ380" s="52"/>
      <c r="ARA380" s="36"/>
      <c r="ARB380" s="39"/>
      <c r="ARC380" s="52"/>
      <c r="ARD380" s="36"/>
      <c r="ARE380" s="39"/>
      <c r="ARF380" s="52"/>
      <c r="ARG380" s="36"/>
      <c r="ARH380" s="39"/>
      <c r="ARI380" s="52"/>
      <c r="ARJ380" s="36"/>
      <c r="ARK380" s="39"/>
      <c r="ARL380" s="52"/>
      <c r="ARM380" s="36"/>
      <c r="ARN380" s="39"/>
      <c r="ARO380" s="52"/>
      <c r="ARP380" s="36"/>
      <c r="ARQ380" s="39"/>
      <c r="ARR380" s="52"/>
      <c r="ARS380" s="36"/>
      <c r="ART380" s="39"/>
      <c r="ARU380" s="52"/>
      <c r="ARV380" s="36"/>
      <c r="ARW380" s="39"/>
      <c r="ARX380" s="52"/>
      <c r="ARY380" s="36"/>
      <c r="ARZ380" s="39"/>
      <c r="ASA380" s="52"/>
      <c r="ASB380" s="36"/>
      <c r="ASC380" s="39"/>
      <c r="ASD380" s="52"/>
      <c r="ASE380" s="36"/>
      <c r="ASF380" s="39"/>
      <c r="ASG380" s="52"/>
      <c r="ASH380" s="36"/>
      <c r="ASI380" s="39"/>
      <c r="ASJ380" s="52"/>
      <c r="ASK380" s="36"/>
      <c r="ASL380" s="39"/>
      <c r="ASM380" s="52"/>
      <c r="ASN380" s="36"/>
      <c r="ASO380" s="39"/>
      <c r="ASP380" s="52"/>
      <c r="ASQ380" s="36"/>
      <c r="ASR380" s="39"/>
      <c r="ASS380" s="52"/>
      <c r="AST380" s="36"/>
      <c r="ASU380" s="39"/>
      <c r="ASV380" s="52"/>
      <c r="ASW380" s="36"/>
      <c r="ASX380" s="39"/>
      <c r="ASY380" s="52"/>
      <c r="ASZ380" s="36"/>
      <c r="ATA380" s="39"/>
      <c r="ATB380" s="52"/>
      <c r="ATC380" s="36"/>
      <c r="ATD380" s="39"/>
      <c r="ATE380" s="52"/>
      <c r="ATF380" s="36"/>
      <c r="ATG380" s="39"/>
      <c r="ATH380" s="52"/>
      <c r="ATI380" s="36"/>
      <c r="ATJ380" s="39"/>
      <c r="ATK380" s="52"/>
      <c r="ATL380" s="36"/>
      <c r="ATM380" s="39"/>
      <c r="ATN380" s="52"/>
      <c r="ATO380" s="36"/>
      <c r="ATP380" s="39"/>
      <c r="ATQ380" s="52"/>
      <c r="ATR380" s="36"/>
      <c r="ATS380" s="39"/>
      <c r="ATT380" s="52"/>
      <c r="ATU380" s="36"/>
      <c r="ATV380" s="39"/>
      <c r="ATW380" s="52"/>
      <c r="ATX380" s="36"/>
      <c r="ATY380" s="39"/>
      <c r="ATZ380" s="52"/>
      <c r="AUA380" s="36"/>
      <c r="AUB380" s="39"/>
      <c r="AUC380" s="52"/>
      <c r="AUD380" s="36"/>
      <c r="AUE380" s="39"/>
      <c r="AUF380" s="52"/>
      <c r="AUG380" s="36"/>
      <c r="AUH380" s="39"/>
      <c r="AUI380" s="52"/>
      <c r="AUJ380" s="36"/>
      <c r="AUK380" s="39"/>
      <c r="AUL380" s="52"/>
      <c r="AUM380" s="36"/>
      <c r="AUN380" s="39"/>
      <c r="AUO380" s="52"/>
      <c r="AUP380" s="36"/>
      <c r="AUQ380" s="39"/>
      <c r="AUR380" s="52"/>
      <c r="AUS380" s="36"/>
      <c r="AUT380" s="39"/>
      <c r="AUU380" s="52"/>
      <c r="AUV380" s="36"/>
      <c r="AUW380" s="39"/>
      <c r="AUX380" s="52"/>
      <c r="AUY380" s="36"/>
      <c r="AUZ380" s="39"/>
      <c r="AVA380" s="52"/>
      <c r="AVB380" s="36"/>
      <c r="AVC380" s="39"/>
      <c r="AVD380" s="52"/>
      <c r="AVE380" s="36"/>
      <c r="AVF380" s="39"/>
      <c r="AVG380" s="52"/>
      <c r="AVH380" s="36"/>
      <c r="AVI380" s="39"/>
      <c r="AVJ380" s="52"/>
      <c r="AVK380" s="36"/>
      <c r="AVL380" s="39"/>
      <c r="AVM380" s="52"/>
      <c r="AVN380" s="36"/>
      <c r="AVO380" s="39"/>
      <c r="AVP380" s="52"/>
      <c r="AVQ380" s="36"/>
      <c r="AVR380" s="39"/>
      <c r="AVS380" s="52"/>
      <c r="AVT380" s="36"/>
      <c r="AVU380" s="39"/>
      <c r="AVV380" s="52"/>
      <c r="AVW380" s="36"/>
      <c r="AVX380" s="39"/>
      <c r="AVY380" s="52"/>
      <c r="AVZ380" s="36"/>
      <c r="AWA380" s="39"/>
      <c r="AWB380" s="52"/>
      <c r="AWC380" s="36"/>
      <c r="AWD380" s="39"/>
      <c r="AWE380" s="52"/>
      <c r="AWF380" s="36"/>
      <c r="AWG380" s="39"/>
      <c r="AWH380" s="52"/>
      <c r="AWI380" s="36"/>
      <c r="AWJ380" s="39"/>
      <c r="AWK380" s="52"/>
      <c r="AWL380" s="36"/>
      <c r="AWM380" s="39"/>
      <c r="AWN380" s="52"/>
      <c r="AWO380" s="36"/>
      <c r="AWP380" s="39"/>
      <c r="AWQ380" s="52"/>
      <c r="AWR380" s="36"/>
      <c r="AWS380" s="39"/>
      <c r="AWT380" s="52"/>
      <c r="AWU380" s="36"/>
      <c r="AWV380" s="39"/>
      <c r="AWW380" s="52"/>
      <c r="AWX380" s="36"/>
      <c r="AWY380" s="39"/>
      <c r="AWZ380" s="52"/>
      <c r="AXA380" s="36"/>
      <c r="AXB380" s="39"/>
      <c r="AXC380" s="52"/>
      <c r="AXD380" s="36"/>
      <c r="AXE380" s="39"/>
      <c r="AXF380" s="52"/>
      <c r="AXG380" s="36"/>
      <c r="AXH380" s="39"/>
      <c r="AXI380" s="52"/>
      <c r="AXJ380" s="36"/>
      <c r="AXK380" s="39"/>
      <c r="AXL380" s="52"/>
      <c r="AXM380" s="36"/>
      <c r="AXN380" s="39"/>
      <c r="AXO380" s="52"/>
      <c r="AXP380" s="36"/>
      <c r="AXQ380" s="39"/>
      <c r="AXR380" s="52"/>
      <c r="AXS380" s="36"/>
      <c r="AXT380" s="39"/>
      <c r="AXU380" s="52"/>
      <c r="AXV380" s="36"/>
      <c r="AXW380" s="39"/>
      <c r="AXX380" s="52"/>
      <c r="AXY380" s="36"/>
      <c r="AXZ380" s="39"/>
      <c r="AYA380" s="52"/>
      <c r="AYB380" s="36"/>
      <c r="AYC380" s="39"/>
      <c r="AYD380" s="52"/>
      <c r="AYE380" s="36"/>
      <c r="AYF380" s="39"/>
      <c r="AYG380" s="52"/>
      <c r="AYH380" s="36"/>
      <c r="AYI380" s="39"/>
      <c r="AYJ380" s="52"/>
      <c r="AYK380" s="36"/>
      <c r="AYL380" s="39"/>
      <c r="AYM380" s="52"/>
      <c r="AYN380" s="36"/>
      <c r="AYO380" s="39"/>
      <c r="AYP380" s="52"/>
      <c r="AYQ380" s="36"/>
      <c r="AYR380" s="39"/>
      <c r="AYS380" s="52"/>
      <c r="AYT380" s="36"/>
      <c r="AYU380" s="39"/>
      <c r="AYV380" s="52"/>
      <c r="AYW380" s="36"/>
      <c r="AYX380" s="39"/>
      <c r="AYY380" s="52"/>
      <c r="AYZ380" s="36"/>
      <c r="AZA380" s="39"/>
      <c r="AZB380" s="52"/>
      <c r="AZC380" s="36"/>
      <c r="AZD380" s="39"/>
      <c r="AZE380" s="52"/>
      <c r="AZF380" s="36"/>
      <c r="AZG380" s="39"/>
      <c r="AZH380" s="52"/>
      <c r="AZI380" s="36"/>
      <c r="AZJ380" s="39"/>
      <c r="AZK380" s="52"/>
      <c r="AZL380" s="36"/>
      <c r="AZM380" s="39"/>
      <c r="AZN380" s="52"/>
      <c r="AZO380" s="36"/>
      <c r="AZP380" s="39"/>
      <c r="AZQ380" s="52"/>
      <c r="AZR380" s="36"/>
      <c r="AZS380" s="39"/>
      <c r="AZT380" s="52"/>
      <c r="AZU380" s="36"/>
      <c r="AZV380" s="39"/>
      <c r="AZW380" s="52"/>
      <c r="AZX380" s="36"/>
      <c r="AZY380" s="39"/>
      <c r="AZZ380" s="52"/>
      <c r="BAA380" s="36"/>
      <c r="BAB380" s="39"/>
      <c r="BAC380" s="52"/>
      <c r="BAD380" s="36"/>
      <c r="BAE380" s="39"/>
      <c r="BAF380" s="52"/>
      <c r="BAG380" s="36"/>
      <c r="BAH380" s="39"/>
      <c r="BAI380" s="52"/>
      <c r="BAJ380" s="36"/>
      <c r="BAK380" s="39"/>
      <c r="BAL380" s="52"/>
      <c r="BAM380" s="36"/>
      <c r="BAN380" s="39"/>
      <c r="BAO380" s="52"/>
      <c r="BAP380" s="36"/>
      <c r="BAQ380" s="39"/>
      <c r="BAR380" s="52"/>
      <c r="BAS380" s="36"/>
      <c r="BAT380" s="39"/>
      <c r="BAU380" s="52"/>
      <c r="BAV380" s="36"/>
      <c r="BAW380" s="39"/>
      <c r="BAX380" s="52"/>
      <c r="BAY380" s="36"/>
      <c r="BAZ380" s="39"/>
      <c r="BBA380" s="52"/>
      <c r="BBB380" s="36"/>
      <c r="BBC380" s="39"/>
      <c r="BBD380" s="52"/>
      <c r="BBE380" s="36"/>
      <c r="BBF380" s="39"/>
      <c r="BBG380" s="52"/>
      <c r="BBH380" s="36"/>
      <c r="BBI380" s="39"/>
      <c r="BBJ380" s="52"/>
      <c r="BBK380" s="36"/>
      <c r="BBL380" s="39"/>
      <c r="BBM380" s="52"/>
      <c r="BBN380" s="36"/>
      <c r="BBO380" s="39"/>
      <c r="BBP380" s="52"/>
      <c r="BBQ380" s="36"/>
      <c r="BBR380" s="39"/>
      <c r="BBS380" s="52"/>
      <c r="BBT380" s="36"/>
      <c r="BBU380" s="39"/>
      <c r="BBV380" s="52"/>
      <c r="BBW380" s="36"/>
      <c r="BBX380" s="39"/>
      <c r="BBY380" s="52"/>
      <c r="BBZ380" s="36"/>
      <c r="BCA380" s="39"/>
      <c r="BCB380" s="52"/>
      <c r="BCC380" s="36"/>
      <c r="BCD380" s="39"/>
      <c r="BCE380" s="52"/>
      <c r="BCF380" s="36"/>
      <c r="BCG380" s="39"/>
      <c r="BCH380" s="52"/>
      <c r="BCI380" s="36"/>
      <c r="BCJ380" s="39"/>
      <c r="BCK380" s="52"/>
      <c r="BCL380" s="36"/>
      <c r="BCM380" s="39"/>
      <c r="BCN380" s="52"/>
      <c r="BCO380" s="36"/>
      <c r="BCP380" s="39"/>
      <c r="BCQ380" s="52"/>
      <c r="BCR380" s="36"/>
      <c r="BCS380" s="39"/>
      <c r="BCT380" s="52"/>
      <c r="BCU380" s="36"/>
      <c r="BCV380" s="39"/>
      <c r="BCW380" s="52"/>
      <c r="BCX380" s="36"/>
      <c r="BCY380" s="39"/>
      <c r="BCZ380" s="52"/>
      <c r="BDA380" s="36"/>
      <c r="BDB380" s="39"/>
      <c r="BDC380" s="52"/>
      <c r="BDD380" s="36"/>
      <c r="BDE380" s="39"/>
      <c r="BDF380" s="52"/>
      <c r="BDG380" s="36"/>
      <c r="BDH380" s="39"/>
      <c r="BDI380" s="52"/>
      <c r="BDJ380" s="36"/>
      <c r="BDK380" s="39"/>
      <c r="BDL380" s="52"/>
      <c r="BDM380" s="36"/>
      <c r="BDN380" s="39"/>
      <c r="BDO380" s="52"/>
      <c r="BDP380" s="36"/>
      <c r="BDQ380" s="39"/>
      <c r="BDR380" s="52"/>
      <c r="BDS380" s="36"/>
      <c r="BDT380" s="39"/>
      <c r="BDU380" s="52"/>
      <c r="BDV380" s="36"/>
      <c r="BDW380" s="39"/>
      <c r="BDX380" s="52"/>
      <c r="BDY380" s="36"/>
      <c r="BDZ380" s="39"/>
      <c r="BEA380" s="52"/>
      <c r="BEB380" s="36"/>
      <c r="BEC380" s="39"/>
      <c r="BED380" s="52"/>
      <c r="BEE380" s="36"/>
      <c r="BEF380" s="39"/>
      <c r="BEG380" s="52"/>
      <c r="BEH380" s="36"/>
      <c r="BEI380" s="39"/>
      <c r="BEJ380" s="52"/>
      <c r="BEK380" s="36"/>
      <c r="BEL380" s="39"/>
      <c r="BEM380" s="52"/>
      <c r="BEN380" s="36"/>
      <c r="BEO380" s="39"/>
      <c r="BEP380" s="52"/>
      <c r="BEQ380" s="36"/>
      <c r="BER380" s="39"/>
      <c r="BES380" s="52"/>
      <c r="BET380" s="36"/>
      <c r="BEU380" s="39"/>
      <c r="BEV380" s="52"/>
      <c r="BEW380" s="36"/>
      <c r="BEX380" s="39"/>
      <c r="BEY380" s="52"/>
      <c r="BEZ380" s="36"/>
      <c r="BFA380" s="39"/>
      <c r="BFB380" s="52"/>
      <c r="BFC380" s="36"/>
      <c r="BFD380" s="39"/>
      <c r="BFE380" s="52"/>
      <c r="BFF380" s="36"/>
      <c r="BFG380" s="39"/>
      <c r="BFH380" s="52"/>
      <c r="BFI380" s="36"/>
      <c r="BFJ380" s="39"/>
      <c r="BFK380" s="52"/>
      <c r="BFL380" s="36"/>
      <c r="BFM380" s="39"/>
      <c r="BFN380" s="52"/>
      <c r="BFO380" s="36"/>
      <c r="BFP380" s="39"/>
      <c r="BFQ380" s="52"/>
      <c r="BFR380" s="36"/>
      <c r="BFS380" s="39"/>
      <c r="BFT380" s="52"/>
      <c r="BFU380" s="36"/>
      <c r="BFV380" s="39"/>
      <c r="BFW380" s="52"/>
      <c r="BFX380" s="36"/>
      <c r="BFY380" s="39"/>
      <c r="BFZ380" s="52"/>
      <c r="BGA380" s="36"/>
      <c r="BGB380" s="39"/>
      <c r="BGC380" s="52"/>
      <c r="BGD380" s="36"/>
      <c r="BGE380" s="39"/>
      <c r="BGF380" s="52"/>
      <c r="BGG380" s="36"/>
      <c r="BGH380" s="39"/>
      <c r="BGI380" s="52"/>
      <c r="BGJ380" s="36"/>
      <c r="BGK380" s="39"/>
      <c r="BGL380" s="52"/>
      <c r="BGM380" s="36"/>
      <c r="BGN380" s="39"/>
      <c r="BGO380" s="52"/>
      <c r="BGP380" s="36"/>
      <c r="BGQ380" s="39"/>
      <c r="BGR380" s="52"/>
      <c r="BGS380" s="36"/>
      <c r="BGT380" s="39"/>
      <c r="BGU380" s="52"/>
      <c r="BGV380" s="36"/>
      <c r="BGW380" s="39"/>
      <c r="BGX380" s="52"/>
      <c r="BGY380" s="36"/>
      <c r="BGZ380" s="39"/>
      <c r="BHA380" s="52"/>
      <c r="BHB380" s="36"/>
      <c r="BHC380" s="39"/>
      <c r="BHD380" s="52"/>
      <c r="BHE380" s="36"/>
      <c r="BHF380" s="39"/>
      <c r="BHG380" s="52"/>
      <c r="BHH380" s="36"/>
      <c r="BHI380" s="39"/>
      <c r="BHJ380" s="52"/>
      <c r="BHK380" s="36"/>
      <c r="BHL380" s="39"/>
      <c r="BHM380" s="52"/>
      <c r="BHN380" s="36"/>
      <c r="BHO380" s="39"/>
      <c r="BHP380" s="52"/>
      <c r="BHQ380" s="36"/>
      <c r="BHR380" s="39"/>
      <c r="BHS380" s="52"/>
      <c r="BHT380" s="36"/>
      <c r="BHU380" s="39"/>
      <c r="BHV380" s="52"/>
      <c r="BHW380" s="36"/>
      <c r="BHX380" s="39"/>
      <c r="BHY380" s="52"/>
      <c r="BHZ380" s="36"/>
      <c r="BIA380" s="39"/>
      <c r="BIB380" s="52"/>
      <c r="BIC380" s="36"/>
      <c r="BID380" s="39"/>
      <c r="BIE380" s="52"/>
      <c r="BIF380" s="36"/>
      <c r="BIG380" s="39"/>
      <c r="BIH380" s="52"/>
      <c r="BII380" s="36"/>
      <c r="BIJ380" s="39"/>
      <c r="BIK380" s="52"/>
      <c r="BIL380" s="36"/>
      <c r="BIM380" s="39"/>
      <c r="BIN380" s="52"/>
      <c r="BIO380" s="36"/>
      <c r="BIP380" s="39"/>
      <c r="BIQ380" s="52"/>
      <c r="BIR380" s="36"/>
      <c r="BIS380" s="39"/>
      <c r="BIT380" s="52"/>
      <c r="BIU380" s="36"/>
      <c r="BIV380" s="39"/>
      <c r="BIW380" s="52"/>
      <c r="BIX380" s="36"/>
      <c r="BIY380" s="39"/>
      <c r="BIZ380" s="52"/>
      <c r="BJA380" s="36"/>
      <c r="BJB380" s="39"/>
      <c r="BJC380" s="52"/>
      <c r="BJD380" s="36"/>
      <c r="BJE380" s="39"/>
      <c r="BJF380" s="52"/>
      <c r="BJG380" s="36"/>
      <c r="BJH380" s="39"/>
      <c r="BJI380" s="52"/>
      <c r="BJJ380" s="36"/>
      <c r="BJK380" s="39"/>
      <c r="BJL380" s="52"/>
      <c r="BJM380" s="36"/>
      <c r="BJN380" s="39"/>
      <c r="BJO380" s="52"/>
      <c r="BJP380" s="36"/>
      <c r="BJQ380" s="39"/>
      <c r="BJR380" s="52"/>
      <c r="BJS380" s="36"/>
      <c r="BJT380" s="39"/>
      <c r="BJU380" s="52"/>
      <c r="BJV380" s="36"/>
      <c r="BJW380" s="39"/>
      <c r="BJX380" s="52"/>
      <c r="BJY380" s="36"/>
      <c r="BJZ380" s="39"/>
      <c r="BKA380" s="52"/>
      <c r="BKB380" s="36"/>
      <c r="BKC380" s="39"/>
      <c r="BKD380" s="52"/>
      <c r="BKE380" s="36"/>
      <c r="BKF380" s="39"/>
      <c r="BKG380" s="52"/>
      <c r="BKH380" s="36"/>
      <c r="BKI380" s="39"/>
      <c r="BKJ380" s="52"/>
      <c r="BKK380" s="36"/>
      <c r="BKL380" s="39"/>
      <c r="BKM380" s="52"/>
      <c r="BKN380" s="36"/>
      <c r="BKO380" s="39"/>
      <c r="BKP380" s="52"/>
      <c r="BKQ380" s="36"/>
      <c r="BKR380" s="39"/>
      <c r="BKS380" s="52"/>
      <c r="BKT380" s="36"/>
      <c r="BKU380" s="39"/>
      <c r="BKV380" s="52"/>
      <c r="BKW380" s="36"/>
      <c r="BKX380" s="39"/>
      <c r="BKY380" s="52"/>
      <c r="BKZ380" s="36"/>
      <c r="BLA380" s="39"/>
      <c r="BLB380" s="52"/>
      <c r="BLC380" s="36"/>
      <c r="BLD380" s="39"/>
      <c r="BLE380" s="52"/>
      <c r="BLF380" s="36"/>
      <c r="BLG380" s="39"/>
      <c r="BLH380" s="52"/>
      <c r="BLI380" s="36"/>
      <c r="BLJ380" s="39"/>
      <c r="BLK380" s="52"/>
      <c r="BLL380" s="36"/>
      <c r="BLM380" s="39"/>
      <c r="BLN380" s="52"/>
      <c r="BLO380" s="36"/>
      <c r="BLP380" s="39"/>
      <c r="BLQ380" s="52"/>
      <c r="BLR380" s="36"/>
      <c r="BLS380" s="39"/>
      <c r="BLT380" s="52"/>
      <c r="BLU380" s="36"/>
      <c r="BLV380" s="39"/>
      <c r="BLW380" s="52"/>
      <c r="BLX380" s="36"/>
      <c r="BLY380" s="39"/>
      <c r="BLZ380" s="52"/>
      <c r="BMA380" s="36"/>
      <c r="BMB380" s="39"/>
      <c r="BMC380" s="52"/>
      <c r="BMD380" s="36"/>
      <c r="BME380" s="39"/>
      <c r="BMF380" s="52"/>
      <c r="BMG380" s="36"/>
      <c r="BMH380" s="39"/>
      <c r="BMI380" s="52"/>
      <c r="BMJ380" s="36"/>
      <c r="BMK380" s="39"/>
      <c r="BML380" s="52"/>
      <c r="BMM380" s="36"/>
      <c r="BMN380" s="39"/>
      <c r="BMO380" s="52"/>
      <c r="BMP380" s="36"/>
      <c r="BMQ380" s="39"/>
      <c r="BMR380" s="52"/>
      <c r="BMS380" s="36"/>
      <c r="BMT380" s="39"/>
      <c r="BMU380" s="52"/>
      <c r="BMV380" s="36"/>
      <c r="BMW380" s="39"/>
      <c r="BMX380" s="52"/>
      <c r="BMY380" s="36"/>
      <c r="BMZ380" s="39"/>
      <c r="BNA380" s="52"/>
      <c r="BNB380" s="36"/>
      <c r="BNC380" s="39"/>
      <c r="BND380" s="52"/>
      <c r="BNE380" s="36"/>
      <c r="BNF380" s="39"/>
      <c r="BNG380" s="52"/>
      <c r="BNH380" s="36"/>
      <c r="BNI380" s="39"/>
      <c r="BNJ380" s="52"/>
      <c r="BNK380" s="36"/>
      <c r="BNL380" s="39"/>
      <c r="BNM380" s="52"/>
      <c r="BNN380" s="36"/>
      <c r="BNO380" s="39"/>
      <c r="BNP380" s="52"/>
      <c r="BNQ380" s="36"/>
      <c r="BNR380" s="39"/>
      <c r="BNS380" s="52"/>
      <c r="BNT380" s="36"/>
      <c r="BNU380" s="39"/>
      <c r="BNV380" s="52"/>
      <c r="BNW380" s="36"/>
      <c r="BNX380" s="39"/>
      <c r="BNY380" s="52"/>
      <c r="BNZ380" s="36"/>
      <c r="BOA380" s="39"/>
      <c r="BOB380" s="52"/>
      <c r="BOC380" s="36"/>
      <c r="BOD380" s="39"/>
      <c r="BOE380" s="52"/>
      <c r="BOF380" s="36"/>
      <c r="BOG380" s="39"/>
      <c r="BOH380" s="52"/>
      <c r="BOI380" s="36"/>
      <c r="BOJ380" s="39"/>
      <c r="BOK380" s="52"/>
      <c r="BOL380" s="36"/>
      <c r="BOM380" s="39"/>
      <c r="BON380" s="52"/>
      <c r="BOO380" s="36"/>
      <c r="BOP380" s="39"/>
      <c r="BOQ380" s="52"/>
      <c r="BOR380" s="36"/>
      <c r="BOS380" s="39"/>
      <c r="BOT380" s="52"/>
      <c r="BOU380" s="36"/>
      <c r="BOV380" s="39"/>
      <c r="BOW380" s="52"/>
      <c r="BOX380" s="36"/>
      <c r="BOY380" s="39"/>
      <c r="BOZ380" s="52"/>
      <c r="BPA380" s="36"/>
      <c r="BPB380" s="39"/>
      <c r="BPC380" s="52"/>
      <c r="BPD380" s="36"/>
      <c r="BPE380" s="39"/>
      <c r="BPF380" s="52"/>
      <c r="BPG380" s="36"/>
      <c r="BPH380" s="39"/>
      <c r="BPI380" s="52"/>
      <c r="BPJ380" s="36"/>
      <c r="BPK380" s="39"/>
      <c r="BPL380" s="52"/>
      <c r="BPM380" s="36"/>
      <c r="BPN380" s="39"/>
      <c r="BPO380" s="52"/>
      <c r="BPP380" s="36"/>
      <c r="BPQ380" s="39"/>
      <c r="BPR380" s="52"/>
      <c r="BPS380" s="36"/>
      <c r="BPT380" s="39"/>
      <c r="BPU380" s="52"/>
      <c r="BPV380" s="36"/>
      <c r="BPW380" s="39"/>
      <c r="BPX380" s="52"/>
      <c r="BPY380" s="36"/>
      <c r="BPZ380" s="39"/>
      <c r="BQA380" s="52"/>
      <c r="BQB380" s="36"/>
      <c r="BQC380" s="39"/>
      <c r="BQD380" s="52"/>
      <c r="BQE380" s="36"/>
      <c r="BQF380" s="39"/>
      <c r="BQG380" s="52"/>
      <c r="BQH380" s="36"/>
      <c r="BQI380" s="39"/>
      <c r="BQJ380" s="52"/>
      <c r="BQK380" s="36"/>
      <c r="BQL380" s="39"/>
      <c r="BQM380" s="52"/>
      <c r="BQN380" s="36"/>
      <c r="BQO380" s="39"/>
      <c r="BQP380" s="52"/>
      <c r="BQQ380" s="36"/>
      <c r="BQR380" s="39"/>
      <c r="BQS380" s="52"/>
      <c r="BQT380" s="36"/>
      <c r="BQU380" s="39"/>
      <c r="BQV380" s="52"/>
      <c r="BQW380" s="36"/>
      <c r="BQX380" s="39"/>
      <c r="BQY380" s="52"/>
      <c r="BQZ380" s="36"/>
      <c r="BRA380" s="39"/>
      <c r="BRB380" s="52"/>
      <c r="BRC380" s="36"/>
      <c r="BRD380" s="39"/>
      <c r="BRE380" s="52"/>
      <c r="BRF380" s="36"/>
      <c r="BRG380" s="39"/>
      <c r="BRH380" s="52"/>
      <c r="BRI380" s="36"/>
      <c r="BRJ380" s="39"/>
      <c r="BRK380" s="52"/>
      <c r="BRL380" s="36"/>
      <c r="BRM380" s="39"/>
      <c r="BRN380" s="52"/>
      <c r="BRO380" s="36"/>
      <c r="BRP380" s="39"/>
      <c r="BRQ380" s="52"/>
      <c r="BRR380" s="36"/>
      <c r="BRS380" s="39"/>
      <c r="BRT380" s="52"/>
      <c r="BRU380" s="36"/>
      <c r="BRV380" s="39"/>
      <c r="BRW380" s="52"/>
      <c r="BRX380" s="36"/>
      <c r="BRY380" s="39"/>
      <c r="BRZ380" s="52"/>
      <c r="BSA380" s="36"/>
      <c r="BSB380" s="39"/>
      <c r="BSC380" s="52"/>
      <c r="BSD380" s="36"/>
      <c r="BSE380" s="39"/>
      <c r="BSF380" s="52"/>
      <c r="BSG380" s="36"/>
      <c r="BSH380" s="39"/>
      <c r="BSI380" s="52"/>
      <c r="BSJ380" s="36"/>
      <c r="BSK380" s="39"/>
      <c r="BSL380" s="52"/>
      <c r="BSM380" s="36"/>
      <c r="BSN380" s="39"/>
      <c r="BSO380" s="52"/>
      <c r="BSP380" s="36"/>
      <c r="BSQ380" s="39"/>
      <c r="BSR380" s="52"/>
      <c r="BSS380" s="36"/>
      <c r="BST380" s="39"/>
      <c r="BSU380" s="52"/>
      <c r="BSV380" s="36"/>
      <c r="BSW380" s="39"/>
      <c r="BSX380" s="52"/>
      <c r="BSY380" s="36"/>
      <c r="BSZ380" s="39"/>
      <c r="BTA380" s="52"/>
      <c r="BTB380" s="36"/>
      <c r="BTC380" s="39"/>
      <c r="BTD380" s="52"/>
      <c r="BTE380" s="36"/>
      <c r="BTF380" s="39"/>
      <c r="BTG380" s="52"/>
      <c r="BTH380" s="36"/>
      <c r="BTI380" s="39"/>
      <c r="BTJ380" s="52"/>
      <c r="BTK380" s="36"/>
      <c r="BTL380" s="39"/>
      <c r="BTM380" s="52"/>
      <c r="BTN380" s="36"/>
      <c r="BTO380" s="39"/>
      <c r="BTP380" s="52"/>
      <c r="BTQ380" s="36"/>
      <c r="BTR380" s="39"/>
      <c r="BTS380" s="52"/>
      <c r="BTT380" s="36"/>
      <c r="BTU380" s="39"/>
      <c r="BTV380" s="52"/>
      <c r="BTW380" s="36"/>
      <c r="BTX380" s="39"/>
      <c r="BTY380" s="52"/>
      <c r="BTZ380" s="36"/>
      <c r="BUA380" s="39"/>
      <c r="BUB380" s="52"/>
      <c r="BUC380" s="36"/>
      <c r="BUD380" s="39"/>
      <c r="BUE380" s="52"/>
      <c r="BUF380" s="36"/>
      <c r="BUG380" s="39"/>
      <c r="BUH380" s="52"/>
      <c r="BUI380" s="36"/>
      <c r="BUJ380" s="39"/>
      <c r="BUK380" s="52"/>
      <c r="BUL380" s="36"/>
      <c r="BUM380" s="39"/>
      <c r="BUN380" s="52"/>
      <c r="BUO380" s="36"/>
      <c r="BUP380" s="39"/>
      <c r="BUQ380" s="52"/>
      <c r="BUR380" s="36"/>
      <c r="BUS380" s="39"/>
      <c r="BUT380" s="52"/>
      <c r="BUU380" s="36"/>
      <c r="BUV380" s="39"/>
      <c r="BUW380" s="52"/>
      <c r="BUX380" s="36"/>
      <c r="BUY380" s="39"/>
      <c r="BUZ380" s="52"/>
      <c r="BVA380" s="36"/>
      <c r="BVB380" s="39"/>
      <c r="BVC380" s="52"/>
      <c r="BVD380" s="36"/>
      <c r="BVE380" s="39"/>
      <c r="BVF380" s="52"/>
      <c r="BVG380" s="36"/>
      <c r="BVH380" s="39"/>
      <c r="BVI380" s="52"/>
      <c r="BVJ380" s="36"/>
      <c r="BVK380" s="39"/>
      <c r="BVL380" s="52"/>
      <c r="BVM380" s="36"/>
      <c r="BVN380" s="39"/>
      <c r="BVO380" s="52"/>
      <c r="BVP380" s="36"/>
      <c r="BVQ380" s="39"/>
      <c r="BVR380" s="52"/>
      <c r="BVS380" s="36"/>
      <c r="BVT380" s="39"/>
      <c r="BVU380" s="52"/>
      <c r="BVV380" s="36"/>
      <c r="BVW380" s="39"/>
      <c r="BVX380" s="52"/>
      <c r="BVY380" s="36"/>
      <c r="BVZ380" s="39"/>
      <c r="BWA380" s="52"/>
      <c r="BWB380" s="36"/>
      <c r="BWC380" s="39"/>
      <c r="BWD380" s="52"/>
      <c r="BWE380" s="36"/>
      <c r="BWF380" s="39"/>
      <c r="BWG380" s="52"/>
      <c r="BWH380" s="36"/>
      <c r="BWI380" s="39"/>
      <c r="BWJ380" s="52"/>
      <c r="BWK380" s="36"/>
      <c r="BWL380" s="39"/>
      <c r="BWM380" s="52"/>
      <c r="BWN380" s="36"/>
      <c r="BWO380" s="39"/>
      <c r="BWP380" s="52"/>
      <c r="BWQ380" s="36"/>
      <c r="BWR380" s="39"/>
      <c r="BWS380" s="52"/>
      <c r="BWT380" s="36"/>
      <c r="BWU380" s="39"/>
      <c r="BWV380" s="52"/>
      <c r="BWW380" s="36"/>
      <c r="BWX380" s="39"/>
      <c r="BWY380" s="52"/>
      <c r="BWZ380" s="36"/>
      <c r="BXA380" s="39"/>
      <c r="BXB380" s="52"/>
      <c r="BXC380" s="36"/>
      <c r="BXD380" s="39"/>
      <c r="BXE380" s="52"/>
      <c r="BXF380" s="36"/>
      <c r="BXG380" s="39"/>
      <c r="BXH380" s="52"/>
      <c r="BXI380" s="36"/>
      <c r="BXJ380" s="39"/>
      <c r="BXK380" s="52"/>
      <c r="BXL380" s="36"/>
      <c r="BXM380" s="39"/>
      <c r="BXN380" s="52"/>
      <c r="BXO380" s="36"/>
      <c r="BXP380" s="39"/>
      <c r="BXQ380" s="52"/>
      <c r="BXR380" s="36"/>
      <c r="BXS380" s="39"/>
      <c r="BXT380" s="52"/>
      <c r="BXU380" s="36"/>
      <c r="BXV380" s="39"/>
      <c r="BXW380" s="52"/>
      <c r="BXX380" s="36"/>
      <c r="BXY380" s="39"/>
      <c r="BXZ380" s="52"/>
      <c r="BYA380" s="36"/>
      <c r="BYB380" s="39"/>
      <c r="BYC380" s="52"/>
      <c r="BYD380" s="36"/>
      <c r="BYE380" s="39"/>
      <c r="BYF380" s="52"/>
      <c r="BYG380" s="36"/>
      <c r="BYH380" s="39"/>
      <c r="BYI380" s="52"/>
      <c r="BYJ380" s="36"/>
      <c r="BYK380" s="39"/>
      <c r="BYL380" s="52"/>
      <c r="BYM380" s="36"/>
      <c r="BYN380" s="39"/>
      <c r="BYO380" s="52"/>
      <c r="BYP380" s="36"/>
      <c r="BYQ380" s="39"/>
      <c r="BYR380" s="52"/>
      <c r="BYS380" s="36"/>
      <c r="BYT380" s="39"/>
      <c r="BYU380" s="52"/>
      <c r="BYV380" s="36"/>
      <c r="BYW380" s="39"/>
      <c r="BYX380" s="52"/>
      <c r="BYY380" s="36"/>
      <c r="BYZ380" s="39"/>
      <c r="BZA380" s="52"/>
      <c r="BZB380" s="36"/>
      <c r="BZC380" s="39"/>
      <c r="BZD380" s="52"/>
      <c r="BZE380" s="36"/>
      <c r="BZF380" s="39"/>
      <c r="BZG380" s="52"/>
      <c r="BZH380" s="36"/>
      <c r="BZI380" s="39"/>
      <c r="BZJ380" s="52"/>
      <c r="BZK380" s="36"/>
      <c r="BZL380" s="39"/>
      <c r="BZM380" s="52"/>
      <c r="BZN380" s="36"/>
      <c r="BZO380" s="39"/>
      <c r="BZP380" s="52"/>
      <c r="BZQ380" s="36"/>
      <c r="BZR380" s="39"/>
      <c r="BZS380" s="52"/>
      <c r="BZT380" s="36"/>
      <c r="BZU380" s="39"/>
      <c r="BZV380" s="52"/>
      <c r="BZW380" s="36"/>
      <c r="BZX380" s="39"/>
      <c r="BZY380" s="52"/>
      <c r="BZZ380" s="36"/>
      <c r="CAA380" s="39"/>
      <c r="CAB380" s="52"/>
      <c r="CAC380" s="36"/>
      <c r="CAD380" s="39"/>
      <c r="CAE380" s="52"/>
      <c r="CAF380" s="36"/>
      <c r="CAG380" s="39"/>
      <c r="CAH380" s="52"/>
      <c r="CAI380" s="36"/>
      <c r="CAJ380" s="39"/>
      <c r="CAK380" s="52"/>
      <c r="CAL380" s="36"/>
      <c r="CAM380" s="39"/>
      <c r="CAN380" s="52"/>
      <c r="CAO380" s="36"/>
      <c r="CAP380" s="39"/>
      <c r="CAQ380" s="52"/>
      <c r="CAR380" s="36"/>
      <c r="CAS380" s="39"/>
      <c r="CAT380" s="52"/>
      <c r="CAU380" s="36"/>
      <c r="CAV380" s="39"/>
      <c r="CAW380" s="52"/>
      <c r="CAX380" s="36"/>
      <c r="CAY380" s="39"/>
      <c r="CAZ380" s="52"/>
      <c r="CBA380" s="36"/>
      <c r="CBB380" s="39"/>
      <c r="CBC380" s="52"/>
      <c r="CBD380" s="36"/>
      <c r="CBE380" s="39"/>
      <c r="CBF380" s="52"/>
      <c r="CBG380" s="36"/>
      <c r="CBH380" s="39"/>
      <c r="CBI380" s="52"/>
      <c r="CBJ380" s="36"/>
      <c r="CBK380" s="39"/>
      <c r="CBL380" s="52"/>
      <c r="CBM380" s="36"/>
      <c r="CBN380" s="39"/>
      <c r="CBO380" s="52"/>
      <c r="CBP380" s="36"/>
      <c r="CBQ380" s="39"/>
      <c r="CBR380" s="52"/>
      <c r="CBS380" s="36"/>
      <c r="CBT380" s="39"/>
      <c r="CBU380" s="52"/>
      <c r="CBV380" s="36"/>
      <c r="CBW380" s="39"/>
      <c r="CBX380" s="52"/>
      <c r="CBY380" s="36"/>
      <c r="CBZ380" s="39"/>
      <c r="CCA380" s="52"/>
      <c r="CCB380" s="36"/>
      <c r="CCC380" s="39"/>
      <c r="CCD380" s="52"/>
      <c r="CCE380" s="36"/>
      <c r="CCF380" s="39"/>
      <c r="CCG380" s="52"/>
      <c r="CCH380" s="36"/>
      <c r="CCI380" s="39"/>
      <c r="CCJ380" s="52"/>
      <c r="CCK380" s="36"/>
      <c r="CCL380" s="39"/>
      <c r="CCM380" s="52"/>
      <c r="CCN380" s="36"/>
      <c r="CCO380" s="39"/>
      <c r="CCP380" s="52"/>
      <c r="CCQ380" s="36"/>
      <c r="CCR380" s="39"/>
      <c r="CCS380" s="52"/>
      <c r="CCT380" s="36"/>
      <c r="CCU380" s="39"/>
      <c r="CCV380" s="52"/>
      <c r="CCW380" s="36"/>
      <c r="CCX380" s="39"/>
      <c r="CCY380" s="52"/>
      <c r="CCZ380" s="36"/>
      <c r="CDA380" s="39"/>
      <c r="CDB380" s="52"/>
      <c r="CDC380" s="36"/>
      <c r="CDD380" s="39"/>
      <c r="CDE380" s="52"/>
      <c r="CDF380" s="36"/>
      <c r="CDG380" s="39"/>
      <c r="CDH380" s="52"/>
      <c r="CDI380" s="36"/>
      <c r="CDJ380" s="39"/>
      <c r="CDK380" s="52"/>
      <c r="CDL380" s="36"/>
      <c r="CDM380" s="39"/>
      <c r="CDN380" s="52"/>
      <c r="CDO380" s="36"/>
      <c r="CDP380" s="39"/>
      <c r="CDQ380" s="52"/>
      <c r="CDR380" s="36"/>
      <c r="CDS380" s="39"/>
      <c r="CDT380" s="52"/>
      <c r="CDU380" s="36"/>
      <c r="CDV380" s="39"/>
      <c r="CDW380" s="52"/>
      <c r="CDX380" s="36"/>
      <c r="CDY380" s="39"/>
      <c r="CDZ380" s="52"/>
      <c r="CEA380" s="36"/>
      <c r="CEB380" s="39"/>
      <c r="CEC380" s="52"/>
      <c r="CED380" s="36"/>
      <c r="CEE380" s="39"/>
      <c r="CEF380" s="52"/>
      <c r="CEG380" s="36"/>
      <c r="CEH380" s="39"/>
      <c r="CEI380" s="52"/>
      <c r="CEJ380" s="36"/>
      <c r="CEK380" s="39"/>
      <c r="CEL380" s="52"/>
      <c r="CEM380" s="36"/>
      <c r="CEN380" s="39"/>
      <c r="CEO380" s="52"/>
      <c r="CEP380" s="36"/>
      <c r="CEQ380" s="39"/>
      <c r="CER380" s="52"/>
      <c r="CES380" s="36"/>
      <c r="CET380" s="39"/>
      <c r="CEU380" s="52"/>
      <c r="CEV380" s="36"/>
      <c r="CEW380" s="39"/>
      <c r="CEX380" s="52"/>
      <c r="CEY380" s="36"/>
      <c r="CEZ380" s="39"/>
      <c r="CFA380" s="52"/>
      <c r="CFB380" s="36"/>
      <c r="CFC380" s="39"/>
      <c r="CFD380" s="52"/>
      <c r="CFE380" s="36"/>
      <c r="CFF380" s="39"/>
      <c r="CFG380" s="52"/>
      <c r="CFH380" s="36"/>
      <c r="CFI380" s="39"/>
      <c r="CFJ380" s="52"/>
      <c r="CFK380" s="36"/>
      <c r="CFL380" s="39"/>
      <c r="CFM380" s="52"/>
      <c r="CFN380" s="36"/>
      <c r="CFO380" s="39"/>
      <c r="CFP380" s="52"/>
      <c r="CFQ380" s="36"/>
      <c r="CFR380" s="39"/>
      <c r="CFS380" s="52"/>
      <c r="CFT380" s="36"/>
      <c r="CFU380" s="39"/>
      <c r="CFV380" s="52"/>
      <c r="CFW380" s="36"/>
      <c r="CFX380" s="39"/>
      <c r="CFY380" s="52"/>
      <c r="CFZ380" s="36"/>
      <c r="CGA380" s="39"/>
      <c r="CGB380" s="52"/>
      <c r="CGC380" s="36"/>
      <c r="CGD380" s="39"/>
      <c r="CGE380" s="52"/>
      <c r="CGF380" s="36"/>
      <c r="CGG380" s="39"/>
      <c r="CGH380" s="52"/>
      <c r="CGI380" s="36"/>
      <c r="CGJ380" s="39"/>
      <c r="CGK380" s="52"/>
      <c r="CGL380" s="36"/>
      <c r="CGM380" s="39"/>
      <c r="CGN380" s="52"/>
      <c r="CGO380" s="36"/>
      <c r="CGP380" s="39"/>
      <c r="CGQ380" s="52"/>
      <c r="CGR380" s="36"/>
      <c r="CGS380" s="39"/>
      <c r="CGT380" s="52"/>
      <c r="CGU380" s="36"/>
      <c r="CGV380" s="39"/>
      <c r="CGW380" s="52"/>
      <c r="CGX380" s="36"/>
      <c r="CGY380" s="39"/>
      <c r="CGZ380" s="52"/>
      <c r="CHA380" s="36"/>
      <c r="CHB380" s="39"/>
      <c r="CHC380" s="52"/>
      <c r="CHD380" s="36"/>
      <c r="CHE380" s="39"/>
      <c r="CHF380" s="52"/>
      <c r="CHG380" s="36"/>
      <c r="CHH380" s="39"/>
      <c r="CHI380" s="52"/>
      <c r="CHJ380" s="36"/>
      <c r="CHK380" s="39"/>
      <c r="CHL380" s="52"/>
      <c r="CHM380" s="36"/>
      <c r="CHN380" s="39"/>
      <c r="CHO380" s="52"/>
      <c r="CHP380" s="36"/>
      <c r="CHQ380" s="39"/>
      <c r="CHR380" s="52"/>
      <c r="CHS380" s="36"/>
      <c r="CHT380" s="39"/>
      <c r="CHU380" s="52"/>
      <c r="CHV380" s="36"/>
      <c r="CHW380" s="39"/>
      <c r="CHX380" s="52"/>
      <c r="CHY380" s="36"/>
      <c r="CHZ380" s="39"/>
      <c r="CIA380" s="52"/>
      <c r="CIB380" s="36"/>
      <c r="CIC380" s="39"/>
      <c r="CID380" s="52"/>
      <c r="CIE380" s="36"/>
      <c r="CIF380" s="39"/>
      <c r="CIG380" s="52"/>
      <c r="CIH380" s="36"/>
      <c r="CII380" s="39"/>
      <c r="CIJ380" s="52"/>
      <c r="CIK380" s="36"/>
      <c r="CIL380" s="39"/>
      <c r="CIM380" s="52"/>
      <c r="CIN380" s="36"/>
      <c r="CIO380" s="39"/>
      <c r="CIP380" s="52"/>
      <c r="CIQ380" s="36"/>
      <c r="CIR380" s="39"/>
      <c r="CIS380" s="52"/>
      <c r="CIT380" s="36"/>
      <c r="CIU380" s="39"/>
      <c r="CIV380" s="52"/>
      <c r="CIW380" s="36"/>
      <c r="CIX380" s="39"/>
      <c r="CIY380" s="52"/>
      <c r="CIZ380" s="36"/>
      <c r="CJA380" s="39"/>
      <c r="CJB380" s="52"/>
      <c r="CJC380" s="36"/>
      <c r="CJD380" s="39"/>
      <c r="CJE380" s="52"/>
      <c r="CJF380" s="36"/>
      <c r="CJG380" s="39"/>
      <c r="CJH380" s="52"/>
      <c r="CJI380" s="36"/>
      <c r="CJJ380" s="39"/>
      <c r="CJK380" s="52"/>
      <c r="CJL380" s="36"/>
      <c r="CJM380" s="39"/>
      <c r="CJN380" s="52"/>
      <c r="CJO380" s="36"/>
      <c r="CJP380" s="39"/>
      <c r="CJQ380" s="52"/>
      <c r="CJR380" s="36"/>
      <c r="CJS380" s="39"/>
      <c r="CJT380" s="52"/>
      <c r="CJU380" s="36"/>
      <c r="CJV380" s="39"/>
      <c r="CJW380" s="52"/>
      <c r="CJX380" s="36"/>
      <c r="CJY380" s="39"/>
      <c r="CJZ380" s="52"/>
      <c r="CKA380" s="36"/>
      <c r="CKB380" s="39"/>
      <c r="CKC380" s="52"/>
      <c r="CKD380" s="36"/>
      <c r="CKE380" s="39"/>
      <c r="CKF380" s="52"/>
      <c r="CKG380" s="36"/>
      <c r="CKH380" s="39"/>
      <c r="CKI380" s="52"/>
      <c r="CKJ380" s="36"/>
      <c r="CKK380" s="39"/>
      <c r="CKL380" s="52"/>
      <c r="CKM380" s="36"/>
      <c r="CKN380" s="39"/>
      <c r="CKO380" s="52"/>
      <c r="CKP380" s="36"/>
      <c r="CKQ380" s="39"/>
      <c r="CKR380" s="52"/>
      <c r="CKS380" s="36"/>
      <c r="CKT380" s="39"/>
      <c r="CKU380" s="52"/>
      <c r="CKV380" s="36"/>
      <c r="CKW380" s="39"/>
      <c r="CKX380" s="52"/>
      <c r="CKY380" s="36"/>
      <c r="CKZ380" s="39"/>
      <c r="CLA380" s="52"/>
      <c r="CLB380" s="36"/>
      <c r="CLC380" s="39"/>
      <c r="CLD380" s="52"/>
      <c r="CLE380" s="36"/>
      <c r="CLF380" s="39"/>
      <c r="CLG380" s="52"/>
      <c r="CLH380" s="36"/>
      <c r="CLI380" s="39"/>
      <c r="CLJ380" s="52"/>
      <c r="CLK380" s="36"/>
      <c r="CLL380" s="39"/>
      <c r="CLM380" s="52"/>
      <c r="CLN380" s="36"/>
      <c r="CLO380" s="39"/>
      <c r="CLP380" s="52"/>
      <c r="CLQ380" s="36"/>
      <c r="CLR380" s="39"/>
      <c r="CLS380" s="52"/>
      <c r="CLT380" s="36"/>
      <c r="CLU380" s="39"/>
      <c r="CLV380" s="52"/>
      <c r="CLW380" s="36"/>
      <c r="CLX380" s="39"/>
      <c r="CLY380" s="52"/>
      <c r="CLZ380" s="36"/>
      <c r="CMA380" s="39"/>
      <c r="CMB380" s="52"/>
      <c r="CMC380" s="36"/>
      <c r="CMD380" s="39"/>
      <c r="CME380" s="52"/>
      <c r="CMF380" s="36"/>
      <c r="CMG380" s="39"/>
      <c r="CMH380" s="52"/>
      <c r="CMI380" s="36"/>
      <c r="CMJ380" s="39"/>
      <c r="CMK380" s="52"/>
      <c r="CML380" s="36"/>
      <c r="CMM380" s="39"/>
      <c r="CMN380" s="52"/>
      <c r="CMO380" s="36"/>
      <c r="CMP380" s="39"/>
      <c r="CMQ380" s="52"/>
      <c r="CMR380" s="36"/>
      <c r="CMS380" s="39"/>
      <c r="CMT380" s="52"/>
      <c r="CMU380" s="36"/>
      <c r="CMV380" s="39"/>
      <c r="CMW380" s="52"/>
      <c r="CMX380" s="36"/>
      <c r="CMY380" s="39"/>
      <c r="CMZ380" s="52"/>
      <c r="CNA380" s="36"/>
      <c r="CNB380" s="39"/>
      <c r="CNC380" s="52"/>
      <c r="CND380" s="36"/>
      <c r="CNE380" s="39"/>
      <c r="CNF380" s="52"/>
      <c r="CNG380" s="36"/>
      <c r="CNH380" s="39"/>
      <c r="CNI380" s="52"/>
      <c r="CNJ380" s="36"/>
      <c r="CNK380" s="39"/>
      <c r="CNL380" s="52"/>
      <c r="CNM380" s="36"/>
      <c r="CNN380" s="39"/>
      <c r="CNO380" s="52"/>
      <c r="CNP380" s="36"/>
      <c r="CNQ380" s="39"/>
      <c r="CNR380" s="52"/>
      <c r="CNS380" s="36"/>
      <c r="CNT380" s="39"/>
      <c r="CNU380" s="52"/>
      <c r="CNV380" s="36"/>
      <c r="CNW380" s="39"/>
      <c r="CNX380" s="52"/>
      <c r="CNY380" s="36"/>
      <c r="CNZ380" s="39"/>
      <c r="COA380" s="52"/>
      <c r="COB380" s="36"/>
      <c r="COC380" s="39"/>
      <c r="COD380" s="52"/>
      <c r="COE380" s="36"/>
      <c r="COF380" s="39"/>
      <c r="COG380" s="52"/>
      <c r="COH380" s="36"/>
      <c r="COI380" s="39"/>
      <c r="COJ380" s="52"/>
      <c r="COK380" s="36"/>
      <c r="COL380" s="39"/>
      <c r="COM380" s="52"/>
      <c r="CON380" s="36"/>
      <c r="COO380" s="39"/>
      <c r="COP380" s="52"/>
      <c r="COQ380" s="36"/>
      <c r="COR380" s="39"/>
      <c r="COS380" s="52"/>
      <c r="COT380" s="36"/>
      <c r="COU380" s="39"/>
      <c r="COV380" s="52"/>
      <c r="COW380" s="36"/>
      <c r="COX380" s="39"/>
      <c r="COY380" s="52"/>
      <c r="COZ380" s="36"/>
      <c r="CPA380" s="39"/>
      <c r="CPB380" s="52"/>
      <c r="CPC380" s="36"/>
      <c r="CPD380" s="39"/>
      <c r="CPE380" s="52"/>
      <c r="CPF380" s="36"/>
      <c r="CPG380" s="39"/>
      <c r="CPH380" s="52"/>
      <c r="CPI380" s="36"/>
      <c r="CPJ380" s="39"/>
      <c r="CPK380" s="52"/>
      <c r="CPL380" s="36"/>
      <c r="CPM380" s="39"/>
      <c r="CPN380" s="52"/>
      <c r="CPO380" s="36"/>
      <c r="CPP380" s="39"/>
      <c r="CPQ380" s="52"/>
      <c r="CPR380" s="36"/>
      <c r="CPS380" s="39"/>
      <c r="CPT380" s="52"/>
      <c r="CPU380" s="36"/>
      <c r="CPV380" s="39"/>
      <c r="CPW380" s="52"/>
      <c r="CPX380" s="36"/>
      <c r="CPY380" s="39"/>
      <c r="CPZ380" s="52"/>
      <c r="CQA380" s="36"/>
      <c r="CQB380" s="39"/>
      <c r="CQC380" s="52"/>
      <c r="CQD380" s="36"/>
      <c r="CQE380" s="39"/>
      <c r="CQF380" s="52"/>
      <c r="CQG380" s="36"/>
      <c r="CQH380" s="39"/>
      <c r="CQI380" s="52"/>
      <c r="CQJ380" s="36"/>
      <c r="CQK380" s="39"/>
      <c r="CQL380" s="52"/>
      <c r="CQM380" s="36"/>
      <c r="CQN380" s="39"/>
      <c r="CQO380" s="52"/>
      <c r="CQP380" s="36"/>
      <c r="CQQ380" s="39"/>
      <c r="CQR380" s="52"/>
      <c r="CQS380" s="36"/>
      <c r="CQT380" s="39"/>
      <c r="CQU380" s="52"/>
      <c r="CQV380" s="36"/>
      <c r="CQW380" s="39"/>
      <c r="CQX380" s="52"/>
      <c r="CQY380" s="36"/>
      <c r="CQZ380" s="39"/>
      <c r="CRA380" s="52"/>
      <c r="CRB380" s="36"/>
      <c r="CRC380" s="39"/>
      <c r="CRD380" s="52"/>
      <c r="CRE380" s="36"/>
      <c r="CRF380" s="39"/>
      <c r="CRG380" s="52"/>
      <c r="CRH380" s="36"/>
      <c r="CRI380" s="39"/>
      <c r="CRJ380" s="52"/>
      <c r="CRK380" s="36"/>
      <c r="CRL380" s="39"/>
      <c r="CRM380" s="52"/>
      <c r="CRN380" s="36"/>
      <c r="CRO380" s="39"/>
      <c r="CRP380" s="52"/>
      <c r="CRQ380" s="36"/>
      <c r="CRR380" s="39"/>
      <c r="CRS380" s="52"/>
      <c r="CRT380" s="36"/>
      <c r="CRU380" s="39"/>
      <c r="CRV380" s="52"/>
      <c r="CRW380" s="36"/>
      <c r="CRX380" s="39"/>
      <c r="CRY380" s="52"/>
      <c r="CRZ380" s="36"/>
      <c r="CSA380" s="39"/>
      <c r="CSB380" s="52"/>
      <c r="CSC380" s="36"/>
      <c r="CSD380" s="39"/>
      <c r="CSE380" s="52"/>
      <c r="CSF380" s="36"/>
      <c r="CSG380" s="39"/>
      <c r="CSH380" s="52"/>
      <c r="CSI380" s="36"/>
      <c r="CSJ380" s="39"/>
      <c r="CSK380" s="52"/>
      <c r="CSL380" s="36"/>
      <c r="CSM380" s="39"/>
      <c r="CSN380" s="52"/>
      <c r="CSO380" s="36"/>
      <c r="CSP380" s="39"/>
      <c r="CSQ380" s="52"/>
      <c r="CSR380" s="36"/>
      <c r="CSS380" s="39"/>
      <c r="CST380" s="52"/>
      <c r="CSU380" s="36"/>
      <c r="CSV380" s="39"/>
      <c r="CSW380" s="52"/>
      <c r="CSX380" s="36"/>
      <c r="CSY380" s="39"/>
      <c r="CSZ380" s="52"/>
      <c r="CTA380" s="36"/>
      <c r="CTB380" s="39"/>
      <c r="CTC380" s="52"/>
      <c r="CTD380" s="36"/>
      <c r="CTE380" s="39"/>
      <c r="CTF380" s="52"/>
      <c r="CTG380" s="36"/>
      <c r="CTH380" s="39"/>
      <c r="CTI380" s="52"/>
      <c r="CTJ380" s="36"/>
      <c r="CTK380" s="39"/>
      <c r="CTL380" s="52"/>
      <c r="CTM380" s="36"/>
      <c r="CTN380" s="39"/>
      <c r="CTO380" s="52"/>
      <c r="CTP380" s="36"/>
      <c r="CTQ380" s="39"/>
      <c r="CTR380" s="52"/>
      <c r="CTS380" s="36"/>
      <c r="CTT380" s="39"/>
      <c r="CTU380" s="52"/>
      <c r="CTV380" s="36"/>
      <c r="CTW380" s="39"/>
      <c r="CTX380" s="52"/>
      <c r="CTY380" s="36"/>
      <c r="CTZ380" s="39"/>
      <c r="CUA380" s="52"/>
      <c r="CUB380" s="36"/>
      <c r="CUC380" s="39"/>
      <c r="CUD380" s="52"/>
      <c r="CUE380" s="36"/>
      <c r="CUF380" s="39"/>
      <c r="CUG380" s="52"/>
      <c r="CUH380" s="36"/>
      <c r="CUI380" s="39"/>
      <c r="CUJ380" s="52"/>
      <c r="CUK380" s="36"/>
      <c r="CUL380" s="39"/>
      <c r="CUM380" s="52"/>
      <c r="CUN380" s="36"/>
      <c r="CUO380" s="39"/>
      <c r="CUP380" s="52"/>
      <c r="CUQ380" s="36"/>
      <c r="CUR380" s="39"/>
      <c r="CUS380" s="52"/>
      <c r="CUT380" s="36"/>
      <c r="CUU380" s="39"/>
      <c r="CUV380" s="52"/>
      <c r="CUW380" s="36"/>
      <c r="CUX380" s="39"/>
      <c r="CUY380" s="52"/>
      <c r="CUZ380" s="36"/>
      <c r="CVA380" s="39"/>
      <c r="CVB380" s="52"/>
      <c r="CVC380" s="36"/>
      <c r="CVD380" s="39"/>
      <c r="CVE380" s="52"/>
      <c r="CVF380" s="36"/>
      <c r="CVG380" s="39"/>
      <c r="CVH380" s="52"/>
      <c r="CVI380" s="36"/>
      <c r="CVJ380" s="39"/>
      <c r="CVK380" s="52"/>
      <c r="CVL380" s="36"/>
      <c r="CVM380" s="39"/>
      <c r="CVN380" s="52"/>
      <c r="CVO380" s="36"/>
      <c r="CVP380" s="39"/>
      <c r="CVQ380" s="52"/>
      <c r="CVR380" s="36"/>
      <c r="CVS380" s="39"/>
      <c r="CVT380" s="52"/>
      <c r="CVU380" s="36"/>
      <c r="CVV380" s="39"/>
      <c r="CVW380" s="52"/>
      <c r="CVX380" s="36"/>
      <c r="CVY380" s="39"/>
      <c r="CVZ380" s="52"/>
      <c r="CWA380" s="36"/>
      <c r="CWB380" s="39"/>
      <c r="CWC380" s="52"/>
      <c r="CWD380" s="36"/>
      <c r="CWE380" s="39"/>
      <c r="CWF380" s="52"/>
      <c r="CWG380" s="36"/>
      <c r="CWH380" s="39"/>
      <c r="CWI380" s="52"/>
      <c r="CWJ380" s="36"/>
      <c r="CWK380" s="39"/>
      <c r="CWL380" s="52"/>
      <c r="CWM380" s="36"/>
      <c r="CWN380" s="39"/>
      <c r="CWO380" s="52"/>
      <c r="CWP380" s="36"/>
      <c r="CWQ380" s="39"/>
      <c r="CWR380" s="52"/>
      <c r="CWS380" s="36"/>
      <c r="CWT380" s="39"/>
      <c r="CWU380" s="52"/>
      <c r="CWV380" s="36"/>
      <c r="CWW380" s="39"/>
      <c r="CWX380" s="52"/>
      <c r="CWY380" s="36"/>
      <c r="CWZ380" s="39"/>
      <c r="CXA380" s="52"/>
      <c r="CXB380" s="36"/>
      <c r="CXC380" s="39"/>
      <c r="CXD380" s="52"/>
      <c r="CXE380" s="36"/>
      <c r="CXF380" s="39"/>
      <c r="CXG380" s="52"/>
      <c r="CXH380" s="36"/>
      <c r="CXI380" s="39"/>
      <c r="CXJ380" s="52"/>
      <c r="CXK380" s="36"/>
      <c r="CXL380" s="39"/>
      <c r="CXM380" s="52"/>
      <c r="CXN380" s="36"/>
      <c r="CXO380" s="39"/>
      <c r="CXP380" s="52"/>
      <c r="CXQ380" s="36"/>
      <c r="CXR380" s="39"/>
      <c r="CXS380" s="52"/>
      <c r="CXT380" s="36"/>
      <c r="CXU380" s="39"/>
      <c r="CXV380" s="52"/>
      <c r="CXW380" s="36"/>
      <c r="CXX380" s="39"/>
      <c r="CXY380" s="52"/>
      <c r="CXZ380" s="36"/>
      <c r="CYA380" s="39"/>
      <c r="CYB380" s="52"/>
      <c r="CYC380" s="36"/>
      <c r="CYD380" s="39"/>
      <c r="CYE380" s="52"/>
      <c r="CYF380" s="36"/>
      <c r="CYG380" s="39"/>
      <c r="CYH380" s="52"/>
      <c r="CYI380" s="36"/>
      <c r="CYJ380" s="39"/>
      <c r="CYK380" s="52"/>
      <c r="CYL380" s="36"/>
      <c r="CYM380" s="39"/>
      <c r="CYN380" s="52"/>
      <c r="CYO380" s="36"/>
      <c r="CYP380" s="39"/>
      <c r="CYQ380" s="52"/>
      <c r="CYR380" s="36"/>
      <c r="CYS380" s="39"/>
      <c r="CYT380" s="52"/>
      <c r="CYU380" s="36"/>
      <c r="CYV380" s="39"/>
      <c r="CYW380" s="52"/>
      <c r="CYX380" s="36"/>
      <c r="CYY380" s="39"/>
      <c r="CYZ380" s="52"/>
      <c r="CZA380" s="36"/>
      <c r="CZB380" s="39"/>
      <c r="CZC380" s="52"/>
      <c r="CZD380" s="36"/>
      <c r="CZE380" s="39"/>
      <c r="CZF380" s="52"/>
      <c r="CZG380" s="36"/>
      <c r="CZH380" s="39"/>
      <c r="CZI380" s="52"/>
      <c r="CZJ380" s="36"/>
      <c r="CZK380" s="39"/>
      <c r="CZL380" s="52"/>
      <c r="CZM380" s="36"/>
      <c r="CZN380" s="39"/>
      <c r="CZO380" s="52"/>
      <c r="CZP380" s="36"/>
      <c r="CZQ380" s="39"/>
      <c r="CZR380" s="52"/>
      <c r="CZS380" s="36"/>
      <c r="CZT380" s="39"/>
      <c r="CZU380" s="52"/>
      <c r="CZV380" s="36"/>
      <c r="CZW380" s="39"/>
      <c r="CZX380" s="52"/>
      <c r="CZY380" s="36"/>
      <c r="CZZ380" s="39"/>
      <c r="DAA380" s="52"/>
      <c r="DAB380" s="36"/>
      <c r="DAC380" s="39"/>
      <c r="DAD380" s="52"/>
      <c r="DAE380" s="36"/>
      <c r="DAF380" s="39"/>
      <c r="DAG380" s="52"/>
      <c r="DAH380" s="36"/>
      <c r="DAI380" s="39"/>
      <c r="DAJ380" s="52"/>
      <c r="DAK380" s="36"/>
      <c r="DAL380" s="39"/>
      <c r="DAM380" s="52"/>
      <c r="DAN380" s="36"/>
      <c r="DAO380" s="39"/>
      <c r="DAP380" s="52"/>
      <c r="DAQ380" s="36"/>
      <c r="DAR380" s="39"/>
      <c r="DAS380" s="52"/>
      <c r="DAT380" s="36"/>
      <c r="DAU380" s="39"/>
      <c r="DAV380" s="52"/>
      <c r="DAW380" s="36"/>
      <c r="DAX380" s="39"/>
      <c r="DAY380" s="52"/>
      <c r="DAZ380" s="36"/>
      <c r="DBA380" s="39"/>
      <c r="DBB380" s="52"/>
      <c r="DBC380" s="36"/>
      <c r="DBD380" s="39"/>
      <c r="DBE380" s="52"/>
      <c r="DBF380" s="36"/>
      <c r="DBG380" s="39"/>
      <c r="DBH380" s="52"/>
      <c r="DBI380" s="36"/>
      <c r="DBJ380" s="39"/>
      <c r="DBK380" s="52"/>
      <c r="DBL380" s="36"/>
      <c r="DBM380" s="39"/>
      <c r="DBN380" s="52"/>
      <c r="DBO380" s="36"/>
      <c r="DBP380" s="39"/>
      <c r="DBQ380" s="52"/>
      <c r="DBR380" s="36"/>
      <c r="DBS380" s="39"/>
      <c r="DBT380" s="52"/>
      <c r="DBU380" s="36"/>
      <c r="DBV380" s="39"/>
      <c r="DBW380" s="52"/>
      <c r="DBX380" s="36"/>
      <c r="DBY380" s="39"/>
      <c r="DBZ380" s="52"/>
      <c r="DCA380" s="36"/>
      <c r="DCB380" s="39"/>
      <c r="DCC380" s="52"/>
      <c r="DCD380" s="36"/>
      <c r="DCE380" s="39"/>
      <c r="DCF380" s="52"/>
      <c r="DCG380" s="36"/>
      <c r="DCH380" s="39"/>
      <c r="DCI380" s="52"/>
      <c r="DCJ380" s="36"/>
      <c r="DCK380" s="39"/>
      <c r="DCL380" s="52"/>
      <c r="DCM380" s="36"/>
      <c r="DCN380" s="39"/>
      <c r="DCO380" s="52"/>
      <c r="DCP380" s="36"/>
      <c r="DCQ380" s="39"/>
      <c r="DCR380" s="52"/>
      <c r="DCS380" s="36"/>
      <c r="DCT380" s="39"/>
      <c r="DCU380" s="52"/>
      <c r="DCV380" s="36"/>
      <c r="DCW380" s="39"/>
      <c r="DCX380" s="52"/>
      <c r="DCY380" s="36"/>
      <c r="DCZ380" s="39"/>
      <c r="DDA380" s="52"/>
      <c r="DDB380" s="36"/>
      <c r="DDC380" s="39"/>
      <c r="DDD380" s="52"/>
      <c r="DDE380" s="36"/>
      <c r="DDF380" s="39"/>
      <c r="DDG380" s="52"/>
      <c r="DDH380" s="36"/>
      <c r="DDI380" s="39"/>
      <c r="DDJ380" s="52"/>
      <c r="DDK380" s="36"/>
      <c r="DDL380" s="39"/>
      <c r="DDM380" s="52"/>
      <c r="DDN380" s="36"/>
      <c r="DDO380" s="39"/>
      <c r="DDP380" s="52"/>
      <c r="DDQ380" s="36"/>
      <c r="DDR380" s="39"/>
      <c r="DDS380" s="52"/>
      <c r="DDT380" s="36"/>
      <c r="DDU380" s="39"/>
      <c r="DDV380" s="52"/>
      <c r="DDW380" s="36"/>
      <c r="DDX380" s="39"/>
      <c r="DDY380" s="52"/>
      <c r="DDZ380" s="36"/>
      <c r="DEA380" s="39"/>
      <c r="DEB380" s="52"/>
      <c r="DEC380" s="36"/>
      <c r="DED380" s="39"/>
      <c r="DEE380" s="52"/>
      <c r="DEF380" s="36"/>
      <c r="DEG380" s="39"/>
      <c r="DEH380" s="52"/>
      <c r="DEI380" s="36"/>
      <c r="DEJ380" s="39"/>
      <c r="DEK380" s="52"/>
      <c r="DEL380" s="36"/>
      <c r="DEM380" s="39"/>
      <c r="DEN380" s="52"/>
      <c r="DEO380" s="36"/>
      <c r="DEP380" s="39"/>
      <c r="DEQ380" s="52"/>
      <c r="DER380" s="36"/>
      <c r="DES380" s="39"/>
      <c r="DET380" s="52"/>
      <c r="DEU380" s="36"/>
      <c r="DEV380" s="39"/>
      <c r="DEW380" s="52"/>
      <c r="DEX380" s="36"/>
      <c r="DEY380" s="39"/>
      <c r="DEZ380" s="52"/>
      <c r="DFA380" s="36"/>
      <c r="DFB380" s="39"/>
      <c r="DFC380" s="52"/>
      <c r="DFD380" s="36"/>
      <c r="DFE380" s="39"/>
      <c r="DFF380" s="52"/>
      <c r="DFG380" s="36"/>
      <c r="DFH380" s="39"/>
      <c r="DFI380" s="52"/>
      <c r="DFJ380" s="36"/>
      <c r="DFK380" s="39"/>
      <c r="DFL380" s="52"/>
      <c r="DFM380" s="36"/>
      <c r="DFN380" s="39"/>
      <c r="DFO380" s="52"/>
      <c r="DFP380" s="36"/>
      <c r="DFQ380" s="39"/>
      <c r="DFR380" s="52"/>
      <c r="DFS380" s="36"/>
      <c r="DFT380" s="39"/>
      <c r="DFU380" s="52"/>
      <c r="DFV380" s="36"/>
      <c r="DFW380" s="39"/>
      <c r="DFX380" s="52"/>
      <c r="DFY380" s="36"/>
      <c r="DFZ380" s="39"/>
      <c r="DGA380" s="52"/>
      <c r="DGB380" s="36"/>
      <c r="DGC380" s="39"/>
      <c r="DGD380" s="52"/>
      <c r="DGE380" s="36"/>
      <c r="DGF380" s="39"/>
      <c r="DGG380" s="52"/>
      <c r="DGH380" s="36"/>
      <c r="DGI380" s="39"/>
      <c r="DGJ380" s="52"/>
      <c r="DGK380" s="36"/>
      <c r="DGL380" s="39"/>
      <c r="DGM380" s="52"/>
      <c r="DGN380" s="36"/>
      <c r="DGO380" s="39"/>
      <c r="DGP380" s="52"/>
      <c r="DGQ380" s="36"/>
      <c r="DGR380" s="39"/>
      <c r="DGS380" s="52"/>
      <c r="DGT380" s="36"/>
      <c r="DGU380" s="39"/>
      <c r="DGV380" s="52"/>
      <c r="DGW380" s="36"/>
      <c r="DGX380" s="39"/>
      <c r="DGY380" s="52"/>
      <c r="DGZ380" s="36"/>
      <c r="DHA380" s="39"/>
      <c r="DHB380" s="52"/>
      <c r="DHC380" s="36"/>
      <c r="DHD380" s="39"/>
      <c r="DHE380" s="52"/>
      <c r="DHF380" s="36"/>
      <c r="DHG380" s="39"/>
      <c r="DHH380" s="52"/>
      <c r="DHI380" s="36"/>
      <c r="DHJ380" s="39"/>
      <c r="DHK380" s="52"/>
      <c r="DHL380" s="36"/>
      <c r="DHM380" s="39"/>
      <c r="DHN380" s="52"/>
      <c r="DHO380" s="36"/>
      <c r="DHP380" s="39"/>
      <c r="DHQ380" s="52"/>
      <c r="DHR380" s="36"/>
      <c r="DHS380" s="39"/>
      <c r="DHT380" s="52"/>
      <c r="DHU380" s="36"/>
      <c r="DHV380" s="39"/>
      <c r="DHW380" s="52"/>
      <c r="DHX380" s="36"/>
      <c r="DHY380" s="39"/>
      <c r="DHZ380" s="52"/>
      <c r="DIA380" s="36"/>
      <c r="DIB380" s="39"/>
      <c r="DIC380" s="52"/>
      <c r="DID380" s="36"/>
      <c r="DIE380" s="39"/>
      <c r="DIF380" s="52"/>
      <c r="DIG380" s="36"/>
      <c r="DIH380" s="39"/>
      <c r="DII380" s="52"/>
      <c r="DIJ380" s="36"/>
      <c r="DIK380" s="39"/>
      <c r="DIL380" s="52"/>
      <c r="DIM380" s="36"/>
      <c r="DIN380" s="39"/>
      <c r="DIO380" s="52"/>
      <c r="DIP380" s="36"/>
      <c r="DIQ380" s="39"/>
      <c r="DIR380" s="52"/>
      <c r="DIS380" s="36"/>
      <c r="DIT380" s="39"/>
      <c r="DIU380" s="52"/>
      <c r="DIV380" s="36"/>
      <c r="DIW380" s="39"/>
      <c r="DIX380" s="52"/>
      <c r="DIY380" s="36"/>
      <c r="DIZ380" s="39"/>
      <c r="DJA380" s="52"/>
      <c r="DJB380" s="36"/>
      <c r="DJC380" s="39"/>
      <c r="DJD380" s="52"/>
      <c r="DJE380" s="36"/>
      <c r="DJF380" s="39"/>
      <c r="DJG380" s="52"/>
      <c r="DJH380" s="36"/>
      <c r="DJI380" s="39"/>
      <c r="DJJ380" s="52"/>
      <c r="DJK380" s="36"/>
      <c r="DJL380" s="39"/>
      <c r="DJM380" s="52"/>
      <c r="DJN380" s="36"/>
      <c r="DJO380" s="39"/>
      <c r="DJP380" s="52"/>
      <c r="DJQ380" s="36"/>
      <c r="DJR380" s="39"/>
      <c r="DJS380" s="52"/>
      <c r="DJT380" s="36"/>
      <c r="DJU380" s="39"/>
      <c r="DJV380" s="52"/>
      <c r="DJW380" s="36"/>
      <c r="DJX380" s="39"/>
      <c r="DJY380" s="52"/>
      <c r="DJZ380" s="36"/>
      <c r="DKA380" s="39"/>
      <c r="DKB380" s="52"/>
      <c r="DKC380" s="36"/>
      <c r="DKD380" s="39"/>
      <c r="DKE380" s="52"/>
      <c r="DKF380" s="36"/>
      <c r="DKG380" s="39"/>
      <c r="DKH380" s="52"/>
      <c r="DKI380" s="36"/>
      <c r="DKJ380" s="39"/>
      <c r="DKK380" s="52"/>
      <c r="DKL380" s="36"/>
      <c r="DKM380" s="39"/>
      <c r="DKN380" s="52"/>
      <c r="DKO380" s="36"/>
      <c r="DKP380" s="39"/>
      <c r="DKQ380" s="52"/>
      <c r="DKR380" s="36"/>
      <c r="DKS380" s="39"/>
      <c r="DKT380" s="52"/>
      <c r="DKU380" s="36"/>
      <c r="DKV380" s="39"/>
      <c r="DKW380" s="52"/>
      <c r="DKX380" s="36"/>
      <c r="DKY380" s="39"/>
      <c r="DKZ380" s="52"/>
      <c r="DLA380" s="36"/>
      <c r="DLB380" s="39"/>
      <c r="DLC380" s="52"/>
      <c r="DLD380" s="36"/>
      <c r="DLE380" s="39"/>
      <c r="DLF380" s="52"/>
      <c r="DLG380" s="36"/>
      <c r="DLH380" s="39"/>
      <c r="DLI380" s="52"/>
      <c r="DLJ380" s="36"/>
      <c r="DLK380" s="39"/>
      <c r="DLL380" s="52"/>
      <c r="DLM380" s="36"/>
      <c r="DLN380" s="39"/>
      <c r="DLO380" s="52"/>
      <c r="DLP380" s="36"/>
      <c r="DLQ380" s="39"/>
      <c r="DLR380" s="52"/>
      <c r="DLS380" s="36"/>
      <c r="DLT380" s="39"/>
      <c r="DLU380" s="52"/>
      <c r="DLV380" s="36"/>
      <c r="DLW380" s="39"/>
      <c r="DLX380" s="52"/>
      <c r="DLY380" s="36"/>
      <c r="DLZ380" s="39"/>
      <c r="DMA380" s="52"/>
      <c r="DMB380" s="36"/>
      <c r="DMC380" s="39"/>
      <c r="DMD380" s="52"/>
      <c r="DME380" s="36"/>
      <c r="DMF380" s="39"/>
      <c r="DMG380" s="52"/>
      <c r="DMH380" s="36"/>
      <c r="DMI380" s="39"/>
      <c r="DMJ380" s="52"/>
      <c r="DMK380" s="36"/>
      <c r="DML380" s="39"/>
      <c r="DMM380" s="52"/>
      <c r="DMN380" s="36"/>
      <c r="DMO380" s="39"/>
      <c r="DMP380" s="52"/>
      <c r="DMQ380" s="36"/>
      <c r="DMR380" s="39"/>
      <c r="DMS380" s="52"/>
      <c r="DMT380" s="36"/>
      <c r="DMU380" s="39"/>
      <c r="DMV380" s="52"/>
      <c r="DMW380" s="36"/>
      <c r="DMX380" s="39"/>
      <c r="DMY380" s="52"/>
      <c r="DMZ380" s="36"/>
      <c r="DNA380" s="39"/>
      <c r="DNB380" s="52"/>
      <c r="DNC380" s="36"/>
      <c r="DND380" s="39"/>
      <c r="DNE380" s="52"/>
      <c r="DNF380" s="36"/>
      <c r="DNG380" s="39"/>
      <c r="DNH380" s="52"/>
      <c r="DNI380" s="36"/>
      <c r="DNJ380" s="39"/>
      <c r="DNK380" s="52"/>
      <c r="DNL380" s="36"/>
      <c r="DNM380" s="39"/>
      <c r="DNN380" s="52"/>
      <c r="DNO380" s="36"/>
      <c r="DNP380" s="39"/>
      <c r="DNQ380" s="52"/>
      <c r="DNR380" s="36"/>
      <c r="DNS380" s="39"/>
      <c r="DNT380" s="52"/>
      <c r="DNU380" s="36"/>
      <c r="DNV380" s="39"/>
      <c r="DNW380" s="52"/>
      <c r="DNX380" s="36"/>
      <c r="DNY380" s="39"/>
      <c r="DNZ380" s="52"/>
      <c r="DOA380" s="36"/>
      <c r="DOB380" s="39"/>
      <c r="DOC380" s="52"/>
      <c r="DOD380" s="36"/>
      <c r="DOE380" s="39"/>
      <c r="DOF380" s="52"/>
      <c r="DOG380" s="36"/>
      <c r="DOH380" s="39"/>
      <c r="DOI380" s="52"/>
      <c r="DOJ380" s="36"/>
      <c r="DOK380" s="39"/>
      <c r="DOL380" s="52"/>
      <c r="DOM380" s="36"/>
      <c r="DON380" s="39"/>
      <c r="DOO380" s="52"/>
      <c r="DOP380" s="36"/>
      <c r="DOQ380" s="39"/>
      <c r="DOR380" s="52"/>
      <c r="DOS380" s="36"/>
      <c r="DOT380" s="39"/>
      <c r="DOU380" s="52"/>
      <c r="DOV380" s="36"/>
      <c r="DOW380" s="39"/>
      <c r="DOX380" s="52"/>
      <c r="DOY380" s="36"/>
      <c r="DOZ380" s="39"/>
      <c r="DPA380" s="52"/>
      <c r="DPB380" s="36"/>
      <c r="DPC380" s="39"/>
      <c r="DPD380" s="52"/>
      <c r="DPE380" s="36"/>
      <c r="DPF380" s="39"/>
      <c r="DPG380" s="52"/>
      <c r="DPH380" s="36"/>
      <c r="DPI380" s="39"/>
      <c r="DPJ380" s="52"/>
      <c r="DPK380" s="36"/>
      <c r="DPL380" s="39"/>
      <c r="DPM380" s="52"/>
      <c r="DPN380" s="36"/>
      <c r="DPO380" s="39"/>
      <c r="DPP380" s="52"/>
      <c r="DPQ380" s="36"/>
      <c r="DPR380" s="39"/>
      <c r="DPS380" s="52"/>
      <c r="DPT380" s="36"/>
      <c r="DPU380" s="39"/>
      <c r="DPV380" s="52"/>
      <c r="DPW380" s="36"/>
      <c r="DPX380" s="39"/>
      <c r="DPY380" s="52"/>
      <c r="DPZ380" s="36"/>
      <c r="DQA380" s="39"/>
      <c r="DQB380" s="52"/>
      <c r="DQC380" s="36"/>
      <c r="DQD380" s="39"/>
      <c r="DQE380" s="52"/>
      <c r="DQF380" s="36"/>
      <c r="DQG380" s="39"/>
      <c r="DQH380" s="52"/>
      <c r="DQI380" s="36"/>
      <c r="DQJ380" s="39"/>
      <c r="DQK380" s="52"/>
      <c r="DQL380" s="36"/>
      <c r="DQM380" s="39"/>
      <c r="DQN380" s="52"/>
      <c r="DQO380" s="36"/>
      <c r="DQP380" s="39"/>
      <c r="DQQ380" s="52"/>
      <c r="DQR380" s="36"/>
      <c r="DQS380" s="39"/>
      <c r="DQT380" s="52"/>
      <c r="DQU380" s="36"/>
      <c r="DQV380" s="39"/>
      <c r="DQW380" s="52"/>
      <c r="DQX380" s="36"/>
      <c r="DQY380" s="39"/>
      <c r="DQZ380" s="52"/>
      <c r="DRA380" s="36"/>
      <c r="DRB380" s="39"/>
      <c r="DRC380" s="52"/>
      <c r="DRD380" s="36"/>
      <c r="DRE380" s="39"/>
      <c r="DRF380" s="52"/>
      <c r="DRG380" s="36"/>
      <c r="DRH380" s="39"/>
      <c r="DRI380" s="52"/>
      <c r="DRJ380" s="36"/>
      <c r="DRK380" s="39"/>
      <c r="DRL380" s="52"/>
      <c r="DRM380" s="36"/>
      <c r="DRN380" s="39"/>
      <c r="DRO380" s="52"/>
      <c r="DRP380" s="36"/>
      <c r="DRQ380" s="39"/>
      <c r="DRR380" s="52"/>
      <c r="DRS380" s="36"/>
      <c r="DRT380" s="39"/>
      <c r="DRU380" s="52"/>
      <c r="DRV380" s="36"/>
      <c r="DRW380" s="39"/>
      <c r="DRX380" s="52"/>
      <c r="DRY380" s="36"/>
      <c r="DRZ380" s="39"/>
      <c r="DSA380" s="52"/>
      <c r="DSB380" s="36"/>
      <c r="DSC380" s="39"/>
      <c r="DSD380" s="52"/>
      <c r="DSE380" s="36"/>
      <c r="DSF380" s="39"/>
      <c r="DSG380" s="52"/>
      <c r="DSH380" s="36"/>
      <c r="DSI380" s="39"/>
      <c r="DSJ380" s="52"/>
      <c r="DSK380" s="36"/>
      <c r="DSL380" s="39"/>
      <c r="DSM380" s="52"/>
      <c r="DSN380" s="36"/>
      <c r="DSO380" s="39"/>
      <c r="DSP380" s="52"/>
      <c r="DSQ380" s="36"/>
      <c r="DSR380" s="39"/>
      <c r="DSS380" s="52"/>
      <c r="DST380" s="36"/>
      <c r="DSU380" s="39"/>
      <c r="DSV380" s="52"/>
      <c r="DSW380" s="36"/>
      <c r="DSX380" s="39"/>
      <c r="DSY380" s="52"/>
      <c r="DSZ380" s="36"/>
      <c r="DTA380" s="39"/>
      <c r="DTB380" s="52"/>
      <c r="DTC380" s="36"/>
      <c r="DTD380" s="39"/>
      <c r="DTE380" s="52"/>
      <c r="DTF380" s="36"/>
      <c r="DTG380" s="39"/>
      <c r="DTH380" s="52"/>
      <c r="DTI380" s="36"/>
      <c r="DTJ380" s="39"/>
      <c r="DTK380" s="52"/>
      <c r="DTL380" s="36"/>
      <c r="DTM380" s="39"/>
      <c r="DTN380" s="52"/>
      <c r="DTO380" s="36"/>
      <c r="DTP380" s="39"/>
      <c r="DTQ380" s="52"/>
      <c r="DTR380" s="36"/>
      <c r="DTS380" s="39"/>
      <c r="DTT380" s="52"/>
      <c r="DTU380" s="36"/>
      <c r="DTV380" s="39"/>
      <c r="DTW380" s="52"/>
      <c r="DTX380" s="36"/>
      <c r="DTY380" s="39"/>
      <c r="DTZ380" s="52"/>
      <c r="DUA380" s="36"/>
      <c r="DUB380" s="39"/>
      <c r="DUC380" s="52"/>
      <c r="DUD380" s="36"/>
      <c r="DUE380" s="39"/>
      <c r="DUF380" s="52"/>
      <c r="DUG380" s="36"/>
      <c r="DUH380" s="39"/>
      <c r="DUI380" s="52"/>
      <c r="DUJ380" s="36"/>
      <c r="DUK380" s="39"/>
      <c r="DUL380" s="52"/>
      <c r="DUM380" s="36"/>
      <c r="DUN380" s="39"/>
      <c r="DUO380" s="52"/>
      <c r="DUP380" s="36"/>
      <c r="DUQ380" s="39"/>
      <c r="DUR380" s="52"/>
      <c r="DUS380" s="36"/>
      <c r="DUT380" s="39"/>
      <c r="DUU380" s="52"/>
      <c r="DUV380" s="36"/>
      <c r="DUW380" s="39"/>
      <c r="DUX380" s="52"/>
      <c r="DUY380" s="36"/>
      <c r="DUZ380" s="39"/>
      <c r="DVA380" s="52"/>
      <c r="DVB380" s="36"/>
      <c r="DVC380" s="39"/>
      <c r="DVD380" s="52"/>
      <c r="DVE380" s="36"/>
      <c r="DVF380" s="39"/>
      <c r="DVG380" s="52"/>
      <c r="DVH380" s="36"/>
      <c r="DVI380" s="39"/>
      <c r="DVJ380" s="52"/>
      <c r="DVK380" s="36"/>
      <c r="DVL380" s="39"/>
      <c r="DVM380" s="52"/>
      <c r="DVN380" s="36"/>
      <c r="DVO380" s="39"/>
      <c r="DVP380" s="52"/>
      <c r="DVQ380" s="36"/>
      <c r="DVR380" s="39"/>
      <c r="DVS380" s="52"/>
      <c r="DVT380" s="36"/>
      <c r="DVU380" s="39"/>
      <c r="DVV380" s="52"/>
      <c r="DVW380" s="36"/>
      <c r="DVX380" s="39"/>
      <c r="DVY380" s="52"/>
      <c r="DVZ380" s="36"/>
      <c r="DWA380" s="39"/>
      <c r="DWB380" s="52"/>
      <c r="DWC380" s="36"/>
      <c r="DWD380" s="39"/>
      <c r="DWE380" s="52"/>
      <c r="DWF380" s="36"/>
      <c r="DWG380" s="39"/>
      <c r="DWH380" s="52"/>
      <c r="DWI380" s="36"/>
      <c r="DWJ380" s="39"/>
      <c r="DWK380" s="52"/>
      <c r="DWL380" s="36"/>
      <c r="DWM380" s="39"/>
      <c r="DWN380" s="52"/>
      <c r="DWO380" s="36"/>
      <c r="DWP380" s="39"/>
      <c r="DWQ380" s="52"/>
      <c r="DWR380" s="36"/>
      <c r="DWS380" s="39"/>
      <c r="DWT380" s="52"/>
      <c r="DWU380" s="36"/>
      <c r="DWV380" s="39"/>
      <c r="DWW380" s="52"/>
      <c r="DWX380" s="36"/>
      <c r="DWY380" s="39"/>
      <c r="DWZ380" s="52"/>
      <c r="DXA380" s="36"/>
      <c r="DXB380" s="39"/>
      <c r="DXC380" s="52"/>
      <c r="DXD380" s="36"/>
      <c r="DXE380" s="39"/>
      <c r="DXF380" s="52"/>
      <c r="DXG380" s="36"/>
      <c r="DXH380" s="39"/>
      <c r="DXI380" s="52"/>
      <c r="DXJ380" s="36"/>
      <c r="DXK380" s="39"/>
      <c r="DXL380" s="52"/>
      <c r="DXM380" s="36"/>
      <c r="DXN380" s="39"/>
      <c r="DXO380" s="52"/>
      <c r="DXP380" s="36"/>
      <c r="DXQ380" s="39"/>
      <c r="DXR380" s="52"/>
      <c r="DXS380" s="36"/>
      <c r="DXT380" s="39"/>
      <c r="DXU380" s="52"/>
      <c r="DXV380" s="36"/>
      <c r="DXW380" s="39"/>
      <c r="DXX380" s="52"/>
      <c r="DXY380" s="36"/>
      <c r="DXZ380" s="39"/>
      <c r="DYA380" s="52"/>
      <c r="DYB380" s="36"/>
      <c r="DYC380" s="39"/>
      <c r="DYD380" s="52"/>
      <c r="DYE380" s="36"/>
      <c r="DYF380" s="39"/>
      <c r="DYG380" s="52"/>
      <c r="DYH380" s="36"/>
      <c r="DYI380" s="39"/>
      <c r="DYJ380" s="52"/>
      <c r="DYK380" s="36"/>
      <c r="DYL380" s="39"/>
      <c r="DYM380" s="52"/>
      <c r="DYN380" s="36"/>
      <c r="DYO380" s="39"/>
      <c r="DYP380" s="52"/>
      <c r="DYQ380" s="36"/>
      <c r="DYR380" s="39"/>
      <c r="DYS380" s="52"/>
      <c r="DYT380" s="36"/>
      <c r="DYU380" s="39"/>
      <c r="DYV380" s="52"/>
      <c r="DYW380" s="36"/>
      <c r="DYX380" s="39"/>
      <c r="DYY380" s="52"/>
      <c r="DYZ380" s="36"/>
      <c r="DZA380" s="39"/>
      <c r="DZB380" s="52"/>
      <c r="DZC380" s="36"/>
      <c r="DZD380" s="39"/>
      <c r="DZE380" s="52"/>
      <c r="DZF380" s="36"/>
      <c r="DZG380" s="39"/>
      <c r="DZH380" s="52"/>
      <c r="DZI380" s="36"/>
      <c r="DZJ380" s="39"/>
      <c r="DZK380" s="52"/>
      <c r="DZL380" s="36"/>
      <c r="DZM380" s="39"/>
      <c r="DZN380" s="52"/>
      <c r="DZO380" s="36"/>
      <c r="DZP380" s="39"/>
      <c r="DZQ380" s="52"/>
      <c r="DZR380" s="36"/>
      <c r="DZS380" s="39"/>
      <c r="DZT380" s="52"/>
      <c r="DZU380" s="36"/>
      <c r="DZV380" s="39"/>
      <c r="DZW380" s="52"/>
      <c r="DZX380" s="36"/>
      <c r="DZY380" s="39"/>
      <c r="DZZ380" s="52"/>
      <c r="EAA380" s="36"/>
      <c r="EAB380" s="39"/>
      <c r="EAC380" s="52"/>
      <c r="EAD380" s="36"/>
      <c r="EAE380" s="39"/>
      <c r="EAF380" s="52"/>
      <c r="EAG380" s="36"/>
      <c r="EAH380" s="39"/>
      <c r="EAI380" s="52"/>
      <c r="EAJ380" s="36"/>
      <c r="EAK380" s="39"/>
      <c r="EAL380" s="52"/>
      <c r="EAM380" s="36"/>
      <c r="EAN380" s="39"/>
      <c r="EAO380" s="52"/>
      <c r="EAP380" s="36"/>
      <c r="EAQ380" s="39"/>
      <c r="EAR380" s="52"/>
      <c r="EAS380" s="36"/>
      <c r="EAT380" s="39"/>
      <c r="EAU380" s="52"/>
      <c r="EAV380" s="36"/>
      <c r="EAW380" s="39"/>
      <c r="EAX380" s="52"/>
      <c r="EAY380" s="36"/>
      <c r="EAZ380" s="39"/>
      <c r="EBA380" s="52"/>
      <c r="EBB380" s="36"/>
      <c r="EBC380" s="39"/>
      <c r="EBD380" s="52"/>
      <c r="EBE380" s="36"/>
      <c r="EBF380" s="39"/>
      <c r="EBG380" s="52"/>
      <c r="EBH380" s="36"/>
      <c r="EBI380" s="39"/>
      <c r="EBJ380" s="52"/>
      <c r="EBK380" s="36"/>
      <c r="EBL380" s="39"/>
      <c r="EBM380" s="52"/>
      <c r="EBN380" s="36"/>
      <c r="EBO380" s="39"/>
      <c r="EBP380" s="52"/>
      <c r="EBQ380" s="36"/>
      <c r="EBR380" s="39"/>
      <c r="EBS380" s="52"/>
      <c r="EBT380" s="36"/>
      <c r="EBU380" s="39"/>
      <c r="EBV380" s="52"/>
      <c r="EBW380" s="36"/>
      <c r="EBX380" s="39"/>
      <c r="EBY380" s="52"/>
      <c r="EBZ380" s="36"/>
      <c r="ECA380" s="39"/>
      <c r="ECB380" s="52"/>
      <c r="ECC380" s="36"/>
      <c r="ECD380" s="39"/>
      <c r="ECE380" s="52"/>
      <c r="ECF380" s="36"/>
      <c r="ECG380" s="39"/>
      <c r="ECH380" s="52"/>
      <c r="ECI380" s="36"/>
      <c r="ECJ380" s="39"/>
      <c r="ECK380" s="52"/>
      <c r="ECL380" s="36"/>
      <c r="ECM380" s="39"/>
      <c r="ECN380" s="52"/>
      <c r="ECO380" s="36"/>
      <c r="ECP380" s="39"/>
      <c r="ECQ380" s="52"/>
      <c r="ECR380" s="36"/>
      <c r="ECS380" s="39"/>
      <c r="ECT380" s="52"/>
      <c r="ECU380" s="36"/>
      <c r="ECV380" s="39"/>
      <c r="ECW380" s="52"/>
      <c r="ECX380" s="36"/>
      <c r="ECY380" s="39"/>
      <c r="ECZ380" s="52"/>
      <c r="EDA380" s="36"/>
      <c r="EDB380" s="39"/>
      <c r="EDC380" s="52"/>
      <c r="EDD380" s="36"/>
      <c r="EDE380" s="39"/>
      <c r="EDF380" s="52"/>
      <c r="EDG380" s="36"/>
      <c r="EDH380" s="39"/>
      <c r="EDI380" s="52"/>
      <c r="EDJ380" s="36"/>
      <c r="EDK380" s="39"/>
      <c r="EDL380" s="52"/>
      <c r="EDM380" s="36"/>
      <c r="EDN380" s="39"/>
      <c r="EDO380" s="52"/>
      <c r="EDP380" s="36"/>
      <c r="EDQ380" s="39"/>
      <c r="EDR380" s="52"/>
      <c r="EDS380" s="36"/>
      <c r="EDT380" s="39"/>
      <c r="EDU380" s="52"/>
      <c r="EDV380" s="36"/>
      <c r="EDW380" s="39"/>
      <c r="EDX380" s="52"/>
      <c r="EDY380" s="36"/>
      <c r="EDZ380" s="39"/>
      <c r="EEA380" s="52"/>
      <c r="EEB380" s="36"/>
      <c r="EEC380" s="39"/>
      <c r="EED380" s="52"/>
      <c r="EEE380" s="36"/>
      <c r="EEF380" s="39"/>
      <c r="EEG380" s="52"/>
      <c r="EEH380" s="36"/>
      <c r="EEI380" s="39"/>
      <c r="EEJ380" s="52"/>
      <c r="EEK380" s="36"/>
      <c r="EEL380" s="39"/>
      <c r="EEM380" s="52"/>
      <c r="EEN380" s="36"/>
      <c r="EEO380" s="39"/>
      <c r="EEP380" s="52"/>
      <c r="EEQ380" s="36"/>
      <c r="EER380" s="39"/>
      <c r="EES380" s="52"/>
      <c r="EET380" s="36"/>
      <c r="EEU380" s="39"/>
      <c r="EEV380" s="52"/>
      <c r="EEW380" s="36"/>
      <c r="EEX380" s="39"/>
      <c r="EEY380" s="52"/>
      <c r="EEZ380" s="36"/>
      <c r="EFA380" s="39"/>
      <c r="EFB380" s="52"/>
      <c r="EFC380" s="36"/>
      <c r="EFD380" s="39"/>
      <c r="EFE380" s="52"/>
      <c r="EFF380" s="36"/>
      <c r="EFG380" s="39"/>
      <c r="EFH380" s="52"/>
      <c r="EFI380" s="36"/>
      <c r="EFJ380" s="39"/>
      <c r="EFK380" s="52"/>
      <c r="EFL380" s="36"/>
      <c r="EFM380" s="39"/>
      <c r="EFN380" s="52"/>
      <c r="EFO380" s="36"/>
      <c r="EFP380" s="39"/>
      <c r="EFQ380" s="52"/>
      <c r="EFR380" s="36"/>
      <c r="EFS380" s="39"/>
      <c r="EFT380" s="52"/>
      <c r="EFU380" s="36"/>
      <c r="EFV380" s="39"/>
      <c r="EFW380" s="52"/>
      <c r="EFX380" s="36"/>
      <c r="EFY380" s="39"/>
      <c r="EFZ380" s="52"/>
      <c r="EGA380" s="36"/>
      <c r="EGB380" s="39"/>
      <c r="EGC380" s="52"/>
      <c r="EGD380" s="36"/>
      <c r="EGE380" s="39"/>
      <c r="EGF380" s="52"/>
      <c r="EGG380" s="36"/>
      <c r="EGH380" s="39"/>
      <c r="EGI380" s="52"/>
      <c r="EGJ380" s="36"/>
      <c r="EGK380" s="39"/>
      <c r="EGL380" s="52"/>
      <c r="EGM380" s="36"/>
      <c r="EGN380" s="39"/>
      <c r="EGO380" s="52"/>
      <c r="EGP380" s="36"/>
      <c r="EGQ380" s="39"/>
      <c r="EGR380" s="52"/>
      <c r="EGS380" s="36"/>
      <c r="EGT380" s="39"/>
      <c r="EGU380" s="52"/>
      <c r="EGV380" s="36"/>
      <c r="EGW380" s="39"/>
      <c r="EGX380" s="52"/>
      <c r="EGY380" s="36"/>
      <c r="EGZ380" s="39"/>
      <c r="EHA380" s="52"/>
      <c r="EHB380" s="36"/>
      <c r="EHC380" s="39"/>
      <c r="EHD380" s="52"/>
      <c r="EHE380" s="36"/>
      <c r="EHF380" s="39"/>
      <c r="EHG380" s="52"/>
      <c r="EHH380" s="36"/>
      <c r="EHI380" s="39"/>
      <c r="EHJ380" s="52"/>
      <c r="EHK380" s="36"/>
      <c r="EHL380" s="39"/>
      <c r="EHM380" s="52"/>
      <c r="EHN380" s="36"/>
      <c r="EHO380" s="39"/>
      <c r="EHP380" s="52"/>
      <c r="EHQ380" s="36"/>
      <c r="EHR380" s="39"/>
      <c r="EHS380" s="52"/>
      <c r="EHT380" s="36"/>
      <c r="EHU380" s="39"/>
      <c r="EHV380" s="52"/>
      <c r="EHW380" s="36"/>
      <c r="EHX380" s="39"/>
      <c r="EHY380" s="52"/>
      <c r="EHZ380" s="36"/>
      <c r="EIA380" s="39"/>
      <c r="EIB380" s="52"/>
      <c r="EIC380" s="36"/>
      <c r="EID380" s="39"/>
      <c r="EIE380" s="52"/>
      <c r="EIF380" s="36"/>
      <c r="EIG380" s="39"/>
      <c r="EIH380" s="52"/>
      <c r="EII380" s="36"/>
      <c r="EIJ380" s="39"/>
      <c r="EIK380" s="52"/>
      <c r="EIL380" s="36"/>
      <c r="EIM380" s="39"/>
      <c r="EIN380" s="52"/>
      <c r="EIO380" s="36"/>
      <c r="EIP380" s="39"/>
      <c r="EIQ380" s="52"/>
      <c r="EIR380" s="36"/>
      <c r="EIS380" s="39"/>
      <c r="EIT380" s="52"/>
      <c r="EIU380" s="36"/>
      <c r="EIV380" s="39"/>
      <c r="EIW380" s="52"/>
      <c r="EIX380" s="36"/>
      <c r="EIY380" s="39"/>
      <c r="EIZ380" s="52"/>
      <c r="EJA380" s="36"/>
      <c r="EJB380" s="39"/>
      <c r="EJC380" s="52"/>
      <c r="EJD380" s="36"/>
      <c r="EJE380" s="39"/>
      <c r="EJF380" s="52"/>
      <c r="EJG380" s="36"/>
      <c r="EJH380" s="39"/>
      <c r="EJI380" s="52"/>
      <c r="EJJ380" s="36"/>
      <c r="EJK380" s="39"/>
      <c r="EJL380" s="52"/>
      <c r="EJM380" s="36"/>
      <c r="EJN380" s="39"/>
      <c r="EJO380" s="52"/>
      <c r="EJP380" s="36"/>
      <c r="EJQ380" s="39"/>
      <c r="EJR380" s="52"/>
      <c r="EJS380" s="36"/>
      <c r="EJT380" s="39"/>
      <c r="EJU380" s="52"/>
      <c r="EJV380" s="36"/>
      <c r="EJW380" s="39"/>
      <c r="EJX380" s="52"/>
      <c r="EJY380" s="36"/>
      <c r="EJZ380" s="39"/>
      <c r="EKA380" s="52"/>
      <c r="EKB380" s="36"/>
      <c r="EKC380" s="39"/>
      <c r="EKD380" s="52"/>
      <c r="EKE380" s="36"/>
      <c r="EKF380" s="39"/>
      <c r="EKG380" s="52"/>
      <c r="EKH380" s="36"/>
      <c r="EKI380" s="39"/>
      <c r="EKJ380" s="52"/>
      <c r="EKK380" s="36"/>
      <c r="EKL380" s="39"/>
      <c r="EKM380" s="52"/>
      <c r="EKN380" s="36"/>
      <c r="EKO380" s="39"/>
      <c r="EKP380" s="52"/>
      <c r="EKQ380" s="36"/>
      <c r="EKR380" s="39"/>
      <c r="EKS380" s="52"/>
      <c r="EKT380" s="36"/>
      <c r="EKU380" s="39"/>
      <c r="EKV380" s="52"/>
      <c r="EKW380" s="36"/>
      <c r="EKX380" s="39"/>
      <c r="EKY380" s="52"/>
      <c r="EKZ380" s="36"/>
      <c r="ELA380" s="39"/>
      <c r="ELB380" s="52"/>
      <c r="ELC380" s="36"/>
      <c r="ELD380" s="39"/>
      <c r="ELE380" s="52"/>
      <c r="ELF380" s="36"/>
      <c r="ELG380" s="39"/>
      <c r="ELH380" s="52"/>
      <c r="ELI380" s="36"/>
      <c r="ELJ380" s="39"/>
      <c r="ELK380" s="52"/>
      <c r="ELL380" s="36"/>
      <c r="ELM380" s="39"/>
      <c r="ELN380" s="52"/>
      <c r="ELO380" s="36"/>
      <c r="ELP380" s="39"/>
      <c r="ELQ380" s="52"/>
      <c r="ELR380" s="36"/>
      <c r="ELS380" s="39"/>
      <c r="ELT380" s="52"/>
      <c r="ELU380" s="36"/>
      <c r="ELV380" s="39"/>
      <c r="ELW380" s="52"/>
      <c r="ELX380" s="36"/>
      <c r="ELY380" s="39"/>
      <c r="ELZ380" s="52"/>
      <c r="EMA380" s="36"/>
      <c r="EMB380" s="39"/>
      <c r="EMC380" s="52"/>
      <c r="EMD380" s="36"/>
      <c r="EME380" s="39"/>
      <c r="EMF380" s="52"/>
      <c r="EMG380" s="36"/>
      <c r="EMH380" s="39"/>
      <c r="EMI380" s="52"/>
      <c r="EMJ380" s="36"/>
      <c r="EMK380" s="39"/>
      <c r="EML380" s="52"/>
      <c r="EMM380" s="36"/>
      <c r="EMN380" s="39"/>
      <c r="EMO380" s="52"/>
      <c r="EMP380" s="36"/>
      <c r="EMQ380" s="39"/>
      <c r="EMR380" s="52"/>
      <c r="EMS380" s="36"/>
      <c r="EMT380" s="39"/>
      <c r="EMU380" s="52"/>
      <c r="EMV380" s="36"/>
      <c r="EMW380" s="39"/>
      <c r="EMX380" s="52"/>
      <c r="EMY380" s="36"/>
      <c r="EMZ380" s="39"/>
      <c r="ENA380" s="52"/>
      <c r="ENB380" s="36"/>
      <c r="ENC380" s="39"/>
      <c r="END380" s="52"/>
      <c r="ENE380" s="36"/>
      <c r="ENF380" s="39"/>
      <c r="ENG380" s="52"/>
      <c r="ENH380" s="36"/>
      <c r="ENI380" s="39"/>
      <c r="ENJ380" s="52"/>
      <c r="ENK380" s="36"/>
      <c r="ENL380" s="39"/>
      <c r="ENM380" s="52"/>
      <c r="ENN380" s="36"/>
      <c r="ENO380" s="39"/>
      <c r="ENP380" s="52"/>
      <c r="ENQ380" s="36"/>
      <c r="ENR380" s="39"/>
      <c r="ENS380" s="52"/>
      <c r="ENT380" s="36"/>
      <c r="ENU380" s="39"/>
      <c r="ENV380" s="52"/>
      <c r="ENW380" s="36"/>
      <c r="ENX380" s="39"/>
      <c r="ENY380" s="52"/>
      <c r="ENZ380" s="36"/>
      <c r="EOA380" s="39"/>
      <c r="EOB380" s="52"/>
      <c r="EOC380" s="36"/>
      <c r="EOD380" s="39"/>
      <c r="EOE380" s="52"/>
      <c r="EOF380" s="36"/>
      <c r="EOG380" s="39"/>
      <c r="EOH380" s="52"/>
      <c r="EOI380" s="36"/>
      <c r="EOJ380" s="39"/>
      <c r="EOK380" s="52"/>
      <c r="EOL380" s="36"/>
      <c r="EOM380" s="39"/>
      <c r="EON380" s="52"/>
      <c r="EOO380" s="36"/>
      <c r="EOP380" s="39"/>
      <c r="EOQ380" s="52"/>
      <c r="EOR380" s="36"/>
      <c r="EOS380" s="39"/>
      <c r="EOT380" s="52"/>
      <c r="EOU380" s="36"/>
      <c r="EOV380" s="39"/>
      <c r="EOW380" s="52"/>
      <c r="EOX380" s="36"/>
      <c r="EOY380" s="39"/>
      <c r="EOZ380" s="52"/>
      <c r="EPA380" s="36"/>
      <c r="EPB380" s="39"/>
      <c r="EPC380" s="52"/>
      <c r="EPD380" s="36"/>
      <c r="EPE380" s="39"/>
      <c r="EPF380" s="52"/>
      <c r="EPG380" s="36"/>
      <c r="EPH380" s="39"/>
      <c r="EPI380" s="52"/>
      <c r="EPJ380" s="36"/>
      <c r="EPK380" s="39"/>
      <c r="EPL380" s="52"/>
      <c r="EPM380" s="36"/>
      <c r="EPN380" s="39"/>
      <c r="EPO380" s="52"/>
      <c r="EPP380" s="36"/>
      <c r="EPQ380" s="39"/>
      <c r="EPR380" s="52"/>
      <c r="EPS380" s="36"/>
      <c r="EPT380" s="39"/>
      <c r="EPU380" s="52"/>
      <c r="EPV380" s="36"/>
      <c r="EPW380" s="39"/>
      <c r="EPX380" s="52"/>
      <c r="EPY380" s="36"/>
      <c r="EPZ380" s="39"/>
      <c r="EQA380" s="52"/>
      <c r="EQB380" s="36"/>
      <c r="EQC380" s="39"/>
      <c r="EQD380" s="52"/>
      <c r="EQE380" s="36"/>
      <c r="EQF380" s="39"/>
      <c r="EQG380" s="52"/>
      <c r="EQH380" s="36"/>
      <c r="EQI380" s="39"/>
      <c r="EQJ380" s="52"/>
      <c r="EQK380" s="36"/>
      <c r="EQL380" s="39"/>
      <c r="EQM380" s="52"/>
      <c r="EQN380" s="36"/>
      <c r="EQO380" s="39"/>
      <c r="EQP380" s="52"/>
      <c r="EQQ380" s="36"/>
      <c r="EQR380" s="39"/>
      <c r="EQS380" s="52"/>
      <c r="EQT380" s="36"/>
      <c r="EQU380" s="39"/>
      <c r="EQV380" s="52"/>
      <c r="EQW380" s="36"/>
      <c r="EQX380" s="39"/>
      <c r="EQY380" s="52"/>
      <c r="EQZ380" s="36"/>
      <c r="ERA380" s="39"/>
      <c r="ERB380" s="52"/>
      <c r="ERC380" s="36"/>
      <c r="ERD380" s="39"/>
      <c r="ERE380" s="52"/>
      <c r="ERF380" s="36"/>
      <c r="ERG380" s="39"/>
      <c r="ERH380" s="52"/>
      <c r="ERI380" s="36"/>
      <c r="ERJ380" s="39"/>
      <c r="ERK380" s="52"/>
      <c r="ERL380" s="36"/>
      <c r="ERM380" s="39"/>
      <c r="ERN380" s="52"/>
      <c r="ERO380" s="36"/>
      <c r="ERP380" s="39"/>
      <c r="ERQ380" s="52"/>
      <c r="ERR380" s="36"/>
      <c r="ERS380" s="39"/>
      <c r="ERT380" s="52"/>
      <c r="ERU380" s="36"/>
      <c r="ERV380" s="39"/>
      <c r="ERW380" s="52"/>
      <c r="ERX380" s="36"/>
      <c r="ERY380" s="39"/>
      <c r="ERZ380" s="52"/>
      <c r="ESA380" s="36"/>
      <c r="ESB380" s="39"/>
      <c r="ESC380" s="52"/>
      <c r="ESD380" s="36"/>
      <c r="ESE380" s="39"/>
      <c r="ESF380" s="52"/>
      <c r="ESG380" s="36"/>
      <c r="ESH380" s="39"/>
      <c r="ESI380" s="52"/>
      <c r="ESJ380" s="36"/>
      <c r="ESK380" s="39"/>
      <c r="ESL380" s="52"/>
      <c r="ESM380" s="36"/>
      <c r="ESN380" s="39"/>
      <c r="ESO380" s="52"/>
      <c r="ESP380" s="36"/>
      <c r="ESQ380" s="39"/>
      <c r="ESR380" s="52"/>
      <c r="ESS380" s="36"/>
      <c r="EST380" s="39"/>
      <c r="ESU380" s="52"/>
      <c r="ESV380" s="36"/>
      <c r="ESW380" s="39"/>
      <c r="ESX380" s="52"/>
      <c r="ESY380" s="36"/>
      <c r="ESZ380" s="39"/>
      <c r="ETA380" s="52"/>
      <c r="ETB380" s="36"/>
      <c r="ETC380" s="39"/>
      <c r="ETD380" s="52"/>
      <c r="ETE380" s="36"/>
      <c r="ETF380" s="39"/>
      <c r="ETG380" s="52"/>
      <c r="ETH380" s="36"/>
      <c r="ETI380" s="39"/>
      <c r="ETJ380" s="52"/>
      <c r="ETK380" s="36"/>
      <c r="ETL380" s="39"/>
      <c r="ETM380" s="52"/>
      <c r="ETN380" s="36"/>
      <c r="ETO380" s="39"/>
      <c r="ETP380" s="52"/>
      <c r="ETQ380" s="36"/>
      <c r="ETR380" s="39"/>
      <c r="ETS380" s="52"/>
      <c r="ETT380" s="36"/>
      <c r="ETU380" s="39"/>
      <c r="ETV380" s="52"/>
      <c r="ETW380" s="36"/>
      <c r="ETX380" s="39"/>
      <c r="ETY380" s="52"/>
      <c r="ETZ380" s="36"/>
      <c r="EUA380" s="39"/>
      <c r="EUB380" s="52"/>
      <c r="EUC380" s="36"/>
      <c r="EUD380" s="39"/>
      <c r="EUE380" s="52"/>
      <c r="EUF380" s="36"/>
      <c r="EUG380" s="39"/>
      <c r="EUH380" s="52"/>
      <c r="EUI380" s="36"/>
      <c r="EUJ380" s="39"/>
      <c r="EUK380" s="52"/>
      <c r="EUL380" s="36"/>
      <c r="EUM380" s="39"/>
      <c r="EUN380" s="52"/>
      <c r="EUO380" s="36"/>
      <c r="EUP380" s="39"/>
      <c r="EUQ380" s="52"/>
      <c r="EUR380" s="36"/>
      <c r="EUS380" s="39"/>
      <c r="EUT380" s="52"/>
      <c r="EUU380" s="36"/>
      <c r="EUV380" s="39"/>
      <c r="EUW380" s="52"/>
      <c r="EUX380" s="36"/>
      <c r="EUY380" s="39"/>
      <c r="EUZ380" s="52"/>
      <c r="EVA380" s="36"/>
      <c r="EVB380" s="39"/>
      <c r="EVC380" s="52"/>
      <c r="EVD380" s="36"/>
      <c r="EVE380" s="39"/>
      <c r="EVF380" s="52"/>
      <c r="EVG380" s="36"/>
      <c r="EVH380" s="39"/>
      <c r="EVI380" s="52"/>
      <c r="EVJ380" s="36"/>
      <c r="EVK380" s="39"/>
      <c r="EVL380" s="52"/>
      <c r="EVM380" s="36"/>
      <c r="EVN380" s="39"/>
      <c r="EVO380" s="52"/>
      <c r="EVP380" s="36"/>
      <c r="EVQ380" s="39"/>
      <c r="EVR380" s="52"/>
      <c r="EVS380" s="36"/>
      <c r="EVT380" s="39"/>
      <c r="EVU380" s="52"/>
      <c r="EVV380" s="36"/>
      <c r="EVW380" s="39"/>
      <c r="EVX380" s="52"/>
      <c r="EVY380" s="36"/>
      <c r="EVZ380" s="39"/>
      <c r="EWA380" s="52"/>
      <c r="EWB380" s="36"/>
      <c r="EWC380" s="39"/>
      <c r="EWD380" s="52"/>
      <c r="EWE380" s="36"/>
      <c r="EWF380" s="39"/>
      <c r="EWG380" s="52"/>
      <c r="EWH380" s="36"/>
      <c r="EWI380" s="39"/>
      <c r="EWJ380" s="52"/>
      <c r="EWK380" s="36"/>
      <c r="EWL380" s="39"/>
      <c r="EWM380" s="52"/>
      <c r="EWN380" s="36"/>
      <c r="EWO380" s="39"/>
      <c r="EWP380" s="52"/>
      <c r="EWQ380" s="36"/>
      <c r="EWR380" s="39"/>
      <c r="EWS380" s="52"/>
      <c r="EWT380" s="36"/>
      <c r="EWU380" s="39"/>
      <c r="EWV380" s="52"/>
      <c r="EWW380" s="36"/>
      <c r="EWX380" s="39"/>
      <c r="EWY380" s="52"/>
      <c r="EWZ380" s="36"/>
      <c r="EXA380" s="39"/>
      <c r="EXB380" s="52"/>
      <c r="EXC380" s="36"/>
      <c r="EXD380" s="39"/>
      <c r="EXE380" s="52"/>
      <c r="EXF380" s="36"/>
      <c r="EXG380" s="39"/>
      <c r="EXH380" s="52"/>
      <c r="EXI380" s="36"/>
      <c r="EXJ380" s="39"/>
      <c r="EXK380" s="52"/>
      <c r="EXL380" s="36"/>
      <c r="EXM380" s="39"/>
      <c r="EXN380" s="52"/>
      <c r="EXO380" s="36"/>
      <c r="EXP380" s="39"/>
      <c r="EXQ380" s="52"/>
      <c r="EXR380" s="36"/>
      <c r="EXS380" s="39"/>
      <c r="EXT380" s="52"/>
      <c r="EXU380" s="36"/>
      <c r="EXV380" s="39"/>
      <c r="EXW380" s="52"/>
      <c r="EXX380" s="36"/>
      <c r="EXY380" s="39"/>
      <c r="EXZ380" s="52"/>
      <c r="EYA380" s="36"/>
      <c r="EYB380" s="39"/>
      <c r="EYC380" s="52"/>
      <c r="EYD380" s="36"/>
      <c r="EYE380" s="39"/>
      <c r="EYF380" s="52"/>
      <c r="EYG380" s="36"/>
      <c r="EYH380" s="39"/>
      <c r="EYI380" s="52"/>
      <c r="EYJ380" s="36"/>
      <c r="EYK380" s="39"/>
      <c r="EYL380" s="52"/>
      <c r="EYM380" s="36"/>
      <c r="EYN380" s="39"/>
      <c r="EYO380" s="52"/>
      <c r="EYP380" s="36"/>
      <c r="EYQ380" s="39"/>
      <c r="EYR380" s="52"/>
      <c r="EYS380" s="36"/>
      <c r="EYT380" s="39"/>
      <c r="EYU380" s="52"/>
      <c r="EYV380" s="36"/>
      <c r="EYW380" s="39"/>
      <c r="EYX380" s="52"/>
      <c r="EYY380" s="36"/>
      <c r="EYZ380" s="39"/>
      <c r="EZA380" s="52"/>
      <c r="EZB380" s="36"/>
      <c r="EZC380" s="39"/>
      <c r="EZD380" s="52"/>
      <c r="EZE380" s="36"/>
      <c r="EZF380" s="39"/>
      <c r="EZG380" s="52"/>
      <c r="EZH380" s="36"/>
      <c r="EZI380" s="39"/>
      <c r="EZJ380" s="52"/>
      <c r="EZK380" s="36"/>
      <c r="EZL380" s="39"/>
      <c r="EZM380" s="52"/>
      <c r="EZN380" s="36"/>
      <c r="EZO380" s="39"/>
      <c r="EZP380" s="52"/>
      <c r="EZQ380" s="36"/>
      <c r="EZR380" s="39"/>
      <c r="EZS380" s="52"/>
      <c r="EZT380" s="36"/>
      <c r="EZU380" s="39"/>
      <c r="EZV380" s="52"/>
      <c r="EZW380" s="36"/>
      <c r="EZX380" s="39"/>
      <c r="EZY380" s="52"/>
      <c r="EZZ380" s="36"/>
      <c r="FAA380" s="39"/>
      <c r="FAB380" s="52"/>
      <c r="FAC380" s="36"/>
      <c r="FAD380" s="39"/>
      <c r="FAE380" s="52"/>
      <c r="FAF380" s="36"/>
      <c r="FAG380" s="39"/>
      <c r="FAH380" s="52"/>
      <c r="FAI380" s="36"/>
      <c r="FAJ380" s="39"/>
      <c r="FAK380" s="52"/>
      <c r="FAL380" s="36"/>
      <c r="FAM380" s="39"/>
      <c r="FAN380" s="52"/>
      <c r="FAO380" s="36"/>
      <c r="FAP380" s="39"/>
      <c r="FAQ380" s="52"/>
      <c r="FAR380" s="36"/>
      <c r="FAS380" s="39"/>
      <c r="FAT380" s="52"/>
      <c r="FAU380" s="36"/>
      <c r="FAV380" s="39"/>
      <c r="FAW380" s="52"/>
      <c r="FAX380" s="36"/>
      <c r="FAY380" s="39"/>
      <c r="FAZ380" s="52"/>
      <c r="FBA380" s="36"/>
      <c r="FBB380" s="39"/>
      <c r="FBC380" s="52"/>
      <c r="FBD380" s="36"/>
      <c r="FBE380" s="39"/>
      <c r="FBF380" s="52"/>
      <c r="FBG380" s="36"/>
      <c r="FBH380" s="39"/>
      <c r="FBI380" s="52"/>
      <c r="FBJ380" s="36"/>
      <c r="FBK380" s="39"/>
      <c r="FBL380" s="52"/>
      <c r="FBM380" s="36"/>
      <c r="FBN380" s="39"/>
      <c r="FBO380" s="52"/>
      <c r="FBP380" s="36"/>
      <c r="FBQ380" s="39"/>
      <c r="FBR380" s="52"/>
      <c r="FBS380" s="36"/>
      <c r="FBT380" s="39"/>
      <c r="FBU380" s="52"/>
      <c r="FBV380" s="36"/>
      <c r="FBW380" s="39"/>
      <c r="FBX380" s="52"/>
      <c r="FBY380" s="36"/>
      <c r="FBZ380" s="39"/>
      <c r="FCA380" s="52"/>
      <c r="FCB380" s="36"/>
      <c r="FCC380" s="39"/>
      <c r="FCD380" s="52"/>
      <c r="FCE380" s="36"/>
      <c r="FCF380" s="39"/>
      <c r="FCG380" s="52"/>
      <c r="FCH380" s="36"/>
      <c r="FCI380" s="39"/>
      <c r="FCJ380" s="52"/>
      <c r="FCK380" s="36"/>
      <c r="FCL380" s="39"/>
      <c r="FCM380" s="52"/>
      <c r="FCN380" s="36"/>
      <c r="FCO380" s="39"/>
      <c r="FCP380" s="52"/>
      <c r="FCQ380" s="36"/>
      <c r="FCR380" s="39"/>
      <c r="FCS380" s="52"/>
      <c r="FCT380" s="36"/>
      <c r="FCU380" s="39"/>
      <c r="FCV380" s="52"/>
      <c r="FCW380" s="36"/>
      <c r="FCX380" s="39"/>
      <c r="FCY380" s="52"/>
      <c r="FCZ380" s="36"/>
      <c r="FDA380" s="39"/>
      <c r="FDB380" s="52"/>
      <c r="FDC380" s="36"/>
      <c r="FDD380" s="39"/>
      <c r="FDE380" s="52"/>
      <c r="FDF380" s="36"/>
      <c r="FDG380" s="39"/>
      <c r="FDH380" s="52"/>
      <c r="FDI380" s="36"/>
      <c r="FDJ380" s="39"/>
      <c r="FDK380" s="52"/>
      <c r="FDL380" s="36"/>
      <c r="FDM380" s="39"/>
      <c r="FDN380" s="52"/>
      <c r="FDO380" s="36"/>
      <c r="FDP380" s="39"/>
      <c r="FDQ380" s="52"/>
      <c r="FDR380" s="36"/>
      <c r="FDS380" s="39"/>
      <c r="FDT380" s="52"/>
      <c r="FDU380" s="36"/>
      <c r="FDV380" s="39"/>
      <c r="FDW380" s="52"/>
      <c r="FDX380" s="36"/>
      <c r="FDY380" s="39"/>
      <c r="FDZ380" s="52"/>
      <c r="FEA380" s="36"/>
      <c r="FEB380" s="39"/>
      <c r="FEC380" s="52"/>
      <c r="FED380" s="36"/>
      <c r="FEE380" s="39"/>
      <c r="FEF380" s="52"/>
      <c r="FEG380" s="36"/>
      <c r="FEH380" s="39"/>
      <c r="FEI380" s="52"/>
      <c r="FEJ380" s="36"/>
      <c r="FEK380" s="39"/>
      <c r="FEL380" s="52"/>
      <c r="FEM380" s="36"/>
      <c r="FEN380" s="39"/>
      <c r="FEO380" s="52"/>
      <c r="FEP380" s="36"/>
      <c r="FEQ380" s="39"/>
      <c r="FER380" s="52"/>
      <c r="FES380" s="36"/>
      <c r="FET380" s="39"/>
      <c r="FEU380" s="52"/>
      <c r="FEV380" s="36"/>
      <c r="FEW380" s="39"/>
      <c r="FEX380" s="52"/>
      <c r="FEY380" s="36"/>
      <c r="FEZ380" s="39"/>
      <c r="FFA380" s="52"/>
      <c r="FFB380" s="36"/>
      <c r="FFC380" s="39"/>
      <c r="FFD380" s="52"/>
      <c r="FFE380" s="36"/>
      <c r="FFF380" s="39"/>
      <c r="FFG380" s="52"/>
      <c r="FFH380" s="36"/>
      <c r="FFI380" s="39"/>
      <c r="FFJ380" s="52"/>
      <c r="FFK380" s="36"/>
      <c r="FFL380" s="39"/>
      <c r="FFM380" s="52"/>
      <c r="FFN380" s="36"/>
      <c r="FFO380" s="39"/>
      <c r="FFP380" s="52"/>
      <c r="FFQ380" s="36"/>
      <c r="FFR380" s="39"/>
      <c r="FFS380" s="52"/>
      <c r="FFT380" s="36"/>
      <c r="FFU380" s="39"/>
      <c r="FFV380" s="52"/>
      <c r="FFW380" s="36"/>
      <c r="FFX380" s="39"/>
      <c r="FFY380" s="52"/>
      <c r="FFZ380" s="36"/>
      <c r="FGA380" s="39"/>
      <c r="FGB380" s="52"/>
      <c r="FGC380" s="36"/>
      <c r="FGD380" s="39"/>
      <c r="FGE380" s="52"/>
      <c r="FGF380" s="36"/>
      <c r="FGG380" s="39"/>
      <c r="FGH380" s="52"/>
      <c r="FGI380" s="36"/>
      <c r="FGJ380" s="39"/>
      <c r="FGK380" s="52"/>
      <c r="FGL380" s="36"/>
      <c r="FGM380" s="39"/>
      <c r="FGN380" s="52"/>
      <c r="FGO380" s="36"/>
      <c r="FGP380" s="39"/>
      <c r="FGQ380" s="52"/>
      <c r="FGR380" s="36"/>
      <c r="FGS380" s="39"/>
      <c r="FGT380" s="52"/>
      <c r="FGU380" s="36"/>
      <c r="FGV380" s="39"/>
      <c r="FGW380" s="52"/>
      <c r="FGX380" s="36"/>
      <c r="FGY380" s="39"/>
      <c r="FGZ380" s="52"/>
      <c r="FHA380" s="36"/>
      <c r="FHB380" s="39"/>
      <c r="FHC380" s="52"/>
      <c r="FHD380" s="36"/>
      <c r="FHE380" s="39"/>
      <c r="FHF380" s="52"/>
      <c r="FHG380" s="36"/>
      <c r="FHH380" s="39"/>
      <c r="FHI380" s="52"/>
      <c r="FHJ380" s="36"/>
      <c r="FHK380" s="39"/>
      <c r="FHL380" s="52"/>
      <c r="FHM380" s="36"/>
      <c r="FHN380" s="39"/>
      <c r="FHO380" s="52"/>
      <c r="FHP380" s="36"/>
      <c r="FHQ380" s="39"/>
      <c r="FHR380" s="52"/>
      <c r="FHS380" s="36"/>
      <c r="FHT380" s="39"/>
      <c r="FHU380" s="52"/>
      <c r="FHV380" s="36"/>
      <c r="FHW380" s="39"/>
      <c r="FHX380" s="52"/>
      <c r="FHY380" s="36"/>
      <c r="FHZ380" s="39"/>
      <c r="FIA380" s="52"/>
      <c r="FIB380" s="36"/>
      <c r="FIC380" s="39"/>
      <c r="FID380" s="52"/>
      <c r="FIE380" s="36"/>
      <c r="FIF380" s="39"/>
      <c r="FIG380" s="52"/>
      <c r="FIH380" s="36"/>
      <c r="FII380" s="39"/>
      <c r="FIJ380" s="52"/>
      <c r="FIK380" s="36"/>
      <c r="FIL380" s="39"/>
      <c r="FIM380" s="52"/>
      <c r="FIN380" s="36"/>
      <c r="FIO380" s="39"/>
      <c r="FIP380" s="52"/>
      <c r="FIQ380" s="36"/>
      <c r="FIR380" s="39"/>
      <c r="FIS380" s="52"/>
      <c r="FIT380" s="36"/>
      <c r="FIU380" s="39"/>
      <c r="FIV380" s="52"/>
      <c r="FIW380" s="36"/>
      <c r="FIX380" s="39"/>
      <c r="FIY380" s="52"/>
      <c r="FIZ380" s="36"/>
      <c r="FJA380" s="39"/>
      <c r="FJB380" s="52"/>
      <c r="FJC380" s="36"/>
      <c r="FJD380" s="39"/>
      <c r="FJE380" s="52"/>
      <c r="FJF380" s="36"/>
      <c r="FJG380" s="39"/>
      <c r="FJH380" s="52"/>
      <c r="FJI380" s="36"/>
      <c r="FJJ380" s="39"/>
      <c r="FJK380" s="52"/>
      <c r="FJL380" s="36"/>
      <c r="FJM380" s="39"/>
      <c r="FJN380" s="52"/>
      <c r="FJO380" s="36"/>
      <c r="FJP380" s="39"/>
      <c r="FJQ380" s="52"/>
      <c r="FJR380" s="36"/>
      <c r="FJS380" s="39"/>
      <c r="FJT380" s="52"/>
      <c r="FJU380" s="36"/>
      <c r="FJV380" s="39"/>
      <c r="FJW380" s="52"/>
      <c r="FJX380" s="36"/>
      <c r="FJY380" s="39"/>
      <c r="FJZ380" s="52"/>
      <c r="FKA380" s="36"/>
      <c r="FKB380" s="39"/>
      <c r="FKC380" s="52"/>
      <c r="FKD380" s="36"/>
      <c r="FKE380" s="39"/>
      <c r="FKF380" s="52"/>
      <c r="FKG380" s="36"/>
      <c r="FKH380" s="39"/>
      <c r="FKI380" s="52"/>
      <c r="FKJ380" s="36"/>
      <c r="FKK380" s="39"/>
      <c r="FKL380" s="52"/>
      <c r="FKM380" s="36"/>
      <c r="FKN380" s="39"/>
      <c r="FKO380" s="52"/>
      <c r="FKP380" s="36"/>
      <c r="FKQ380" s="39"/>
      <c r="FKR380" s="52"/>
      <c r="FKS380" s="36"/>
      <c r="FKT380" s="39"/>
      <c r="FKU380" s="52"/>
      <c r="FKV380" s="36"/>
      <c r="FKW380" s="39"/>
      <c r="FKX380" s="52"/>
      <c r="FKY380" s="36"/>
      <c r="FKZ380" s="39"/>
      <c r="FLA380" s="52"/>
      <c r="FLB380" s="36"/>
      <c r="FLC380" s="39"/>
      <c r="FLD380" s="52"/>
      <c r="FLE380" s="36"/>
      <c r="FLF380" s="39"/>
      <c r="FLG380" s="52"/>
      <c r="FLH380" s="36"/>
      <c r="FLI380" s="39"/>
      <c r="FLJ380" s="52"/>
      <c r="FLK380" s="36"/>
      <c r="FLL380" s="39"/>
      <c r="FLM380" s="52"/>
      <c r="FLN380" s="36"/>
      <c r="FLO380" s="39"/>
      <c r="FLP380" s="52"/>
      <c r="FLQ380" s="36"/>
      <c r="FLR380" s="39"/>
      <c r="FLS380" s="52"/>
      <c r="FLT380" s="36"/>
      <c r="FLU380" s="39"/>
      <c r="FLV380" s="52"/>
      <c r="FLW380" s="36"/>
      <c r="FLX380" s="39"/>
      <c r="FLY380" s="52"/>
      <c r="FLZ380" s="36"/>
      <c r="FMA380" s="39"/>
      <c r="FMB380" s="52"/>
      <c r="FMC380" s="36"/>
      <c r="FMD380" s="39"/>
      <c r="FME380" s="52"/>
      <c r="FMF380" s="36"/>
      <c r="FMG380" s="39"/>
      <c r="FMH380" s="52"/>
      <c r="FMI380" s="36"/>
      <c r="FMJ380" s="39"/>
      <c r="FMK380" s="52"/>
      <c r="FML380" s="36"/>
      <c r="FMM380" s="39"/>
      <c r="FMN380" s="52"/>
      <c r="FMO380" s="36"/>
      <c r="FMP380" s="39"/>
      <c r="FMQ380" s="52"/>
      <c r="FMR380" s="36"/>
      <c r="FMS380" s="39"/>
      <c r="FMT380" s="52"/>
      <c r="FMU380" s="36"/>
      <c r="FMV380" s="39"/>
      <c r="FMW380" s="52"/>
      <c r="FMX380" s="36"/>
      <c r="FMY380" s="39"/>
      <c r="FMZ380" s="52"/>
      <c r="FNA380" s="36"/>
      <c r="FNB380" s="39"/>
      <c r="FNC380" s="52"/>
      <c r="FND380" s="36"/>
      <c r="FNE380" s="39"/>
      <c r="FNF380" s="52"/>
      <c r="FNG380" s="36"/>
      <c r="FNH380" s="39"/>
      <c r="FNI380" s="52"/>
      <c r="FNJ380" s="36"/>
      <c r="FNK380" s="39"/>
      <c r="FNL380" s="52"/>
      <c r="FNM380" s="36"/>
      <c r="FNN380" s="39"/>
      <c r="FNO380" s="52"/>
      <c r="FNP380" s="36"/>
      <c r="FNQ380" s="39"/>
      <c r="FNR380" s="52"/>
      <c r="FNS380" s="36"/>
      <c r="FNT380" s="39"/>
      <c r="FNU380" s="52"/>
      <c r="FNV380" s="36"/>
      <c r="FNW380" s="39"/>
      <c r="FNX380" s="52"/>
      <c r="FNY380" s="36"/>
      <c r="FNZ380" s="39"/>
      <c r="FOA380" s="52"/>
      <c r="FOB380" s="36"/>
      <c r="FOC380" s="39"/>
      <c r="FOD380" s="52"/>
      <c r="FOE380" s="36"/>
      <c r="FOF380" s="39"/>
      <c r="FOG380" s="52"/>
      <c r="FOH380" s="36"/>
      <c r="FOI380" s="39"/>
      <c r="FOJ380" s="52"/>
      <c r="FOK380" s="36"/>
      <c r="FOL380" s="39"/>
      <c r="FOM380" s="52"/>
      <c r="FON380" s="36"/>
      <c r="FOO380" s="39"/>
      <c r="FOP380" s="52"/>
      <c r="FOQ380" s="36"/>
      <c r="FOR380" s="39"/>
      <c r="FOS380" s="52"/>
      <c r="FOT380" s="36"/>
      <c r="FOU380" s="39"/>
      <c r="FOV380" s="52"/>
      <c r="FOW380" s="36"/>
      <c r="FOX380" s="39"/>
      <c r="FOY380" s="52"/>
      <c r="FOZ380" s="36"/>
      <c r="FPA380" s="39"/>
      <c r="FPB380" s="52"/>
      <c r="FPC380" s="36"/>
      <c r="FPD380" s="39"/>
      <c r="FPE380" s="52"/>
      <c r="FPF380" s="36"/>
      <c r="FPG380" s="39"/>
      <c r="FPH380" s="52"/>
      <c r="FPI380" s="36"/>
      <c r="FPJ380" s="39"/>
      <c r="FPK380" s="52"/>
      <c r="FPL380" s="36"/>
      <c r="FPM380" s="39"/>
      <c r="FPN380" s="52"/>
      <c r="FPO380" s="36"/>
      <c r="FPP380" s="39"/>
      <c r="FPQ380" s="52"/>
      <c r="FPR380" s="36"/>
      <c r="FPS380" s="39"/>
      <c r="FPT380" s="52"/>
      <c r="FPU380" s="36"/>
      <c r="FPV380" s="39"/>
      <c r="FPW380" s="52"/>
      <c r="FPX380" s="36"/>
      <c r="FPY380" s="39"/>
      <c r="FPZ380" s="52"/>
      <c r="FQA380" s="36"/>
      <c r="FQB380" s="39"/>
      <c r="FQC380" s="52"/>
      <c r="FQD380" s="36"/>
      <c r="FQE380" s="39"/>
      <c r="FQF380" s="52"/>
      <c r="FQG380" s="36"/>
      <c r="FQH380" s="39"/>
      <c r="FQI380" s="52"/>
      <c r="FQJ380" s="36"/>
      <c r="FQK380" s="39"/>
      <c r="FQL380" s="52"/>
      <c r="FQM380" s="36"/>
      <c r="FQN380" s="39"/>
      <c r="FQO380" s="52"/>
      <c r="FQP380" s="36"/>
      <c r="FQQ380" s="39"/>
      <c r="FQR380" s="52"/>
      <c r="FQS380" s="36"/>
      <c r="FQT380" s="39"/>
      <c r="FQU380" s="52"/>
      <c r="FQV380" s="36"/>
      <c r="FQW380" s="39"/>
      <c r="FQX380" s="52"/>
      <c r="FQY380" s="36"/>
      <c r="FQZ380" s="39"/>
      <c r="FRA380" s="52"/>
      <c r="FRB380" s="36"/>
      <c r="FRC380" s="39"/>
      <c r="FRD380" s="52"/>
      <c r="FRE380" s="36"/>
      <c r="FRF380" s="39"/>
      <c r="FRG380" s="52"/>
      <c r="FRH380" s="36"/>
      <c r="FRI380" s="39"/>
      <c r="FRJ380" s="52"/>
      <c r="FRK380" s="36"/>
      <c r="FRL380" s="39"/>
      <c r="FRM380" s="52"/>
      <c r="FRN380" s="36"/>
      <c r="FRO380" s="39"/>
      <c r="FRP380" s="52"/>
      <c r="FRQ380" s="36"/>
      <c r="FRR380" s="39"/>
      <c r="FRS380" s="52"/>
      <c r="FRT380" s="36"/>
      <c r="FRU380" s="39"/>
      <c r="FRV380" s="52"/>
      <c r="FRW380" s="36"/>
      <c r="FRX380" s="39"/>
      <c r="FRY380" s="52"/>
      <c r="FRZ380" s="36"/>
      <c r="FSA380" s="39"/>
      <c r="FSB380" s="52"/>
      <c r="FSC380" s="36"/>
      <c r="FSD380" s="39"/>
      <c r="FSE380" s="52"/>
      <c r="FSF380" s="36"/>
      <c r="FSG380" s="39"/>
      <c r="FSH380" s="52"/>
      <c r="FSI380" s="36"/>
      <c r="FSJ380" s="39"/>
      <c r="FSK380" s="52"/>
      <c r="FSL380" s="36"/>
      <c r="FSM380" s="39"/>
      <c r="FSN380" s="52"/>
      <c r="FSO380" s="36"/>
      <c r="FSP380" s="39"/>
      <c r="FSQ380" s="52"/>
      <c r="FSR380" s="36"/>
      <c r="FSS380" s="39"/>
      <c r="FST380" s="52"/>
      <c r="FSU380" s="36"/>
      <c r="FSV380" s="39"/>
      <c r="FSW380" s="52"/>
      <c r="FSX380" s="36"/>
      <c r="FSY380" s="39"/>
      <c r="FSZ380" s="52"/>
      <c r="FTA380" s="36"/>
      <c r="FTB380" s="39"/>
      <c r="FTC380" s="52"/>
      <c r="FTD380" s="36"/>
      <c r="FTE380" s="39"/>
      <c r="FTF380" s="52"/>
      <c r="FTG380" s="36"/>
      <c r="FTH380" s="39"/>
      <c r="FTI380" s="52"/>
      <c r="FTJ380" s="36"/>
      <c r="FTK380" s="39"/>
      <c r="FTL380" s="52"/>
      <c r="FTM380" s="36"/>
      <c r="FTN380" s="39"/>
      <c r="FTO380" s="52"/>
      <c r="FTP380" s="36"/>
      <c r="FTQ380" s="39"/>
      <c r="FTR380" s="52"/>
      <c r="FTS380" s="36"/>
      <c r="FTT380" s="39"/>
      <c r="FTU380" s="52"/>
      <c r="FTV380" s="36"/>
      <c r="FTW380" s="39"/>
      <c r="FTX380" s="52"/>
      <c r="FTY380" s="36"/>
      <c r="FTZ380" s="39"/>
      <c r="FUA380" s="52"/>
      <c r="FUB380" s="36"/>
      <c r="FUC380" s="39"/>
      <c r="FUD380" s="52"/>
      <c r="FUE380" s="36"/>
      <c r="FUF380" s="39"/>
      <c r="FUG380" s="52"/>
      <c r="FUH380" s="36"/>
      <c r="FUI380" s="39"/>
      <c r="FUJ380" s="52"/>
      <c r="FUK380" s="36"/>
      <c r="FUL380" s="39"/>
      <c r="FUM380" s="52"/>
      <c r="FUN380" s="36"/>
      <c r="FUO380" s="39"/>
      <c r="FUP380" s="52"/>
      <c r="FUQ380" s="36"/>
      <c r="FUR380" s="39"/>
      <c r="FUS380" s="52"/>
      <c r="FUT380" s="36"/>
      <c r="FUU380" s="39"/>
      <c r="FUV380" s="52"/>
      <c r="FUW380" s="36"/>
      <c r="FUX380" s="39"/>
      <c r="FUY380" s="52"/>
      <c r="FUZ380" s="36"/>
      <c r="FVA380" s="39"/>
      <c r="FVB380" s="52"/>
      <c r="FVC380" s="36"/>
      <c r="FVD380" s="39"/>
      <c r="FVE380" s="52"/>
      <c r="FVF380" s="36"/>
      <c r="FVG380" s="39"/>
      <c r="FVH380" s="52"/>
      <c r="FVI380" s="36"/>
      <c r="FVJ380" s="39"/>
      <c r="FVK380" s="52"/>
      <c r="FVL380" s="36"/>
      <c r="FVM380" s="39"/>
      <c r="FVN380" s="52"/>
      <c r="FVO380" s="36"/>
      <c r="FVP380" s="39"/>
      <c r="FVQ380" s="52"/>
      <c r="FVR380" s="36"/>
      <c r="FVS380" s="39"/>
      <c r="FVT380" s="52"/>
      <c r="FVU380" s="36"/>
      <c r="FVV380" s="39"/>
      <c r="FVW380" s="52"/>
      <c r="FVX380" s="36"/>
      <c r="FVY380" s="39"/>
      <c r="FVZ380" s="52"/>
      <c r="FWA380" s="36"/>
      <c r="FWB380" s="39"/>
      <c r="FWC380" s="52"/>
      <c r="FWD380" s="36"/>
      <c r="FWE380" s="39"/>
      <c r="FWF380" s="52"/>
      <c r="FWG380" s="36"/>
      <c r="FWH380" s="39"/>
      <c r="FWI380" s="52"/>
      <c r="FWJ380" s="36"/>
      <c r="FWK380" s="39"/>
      <c r="FWL380" s="52"/>
      <c r="FWM380" s="36"/>
      <c r="FWN380" s="39"/>
      <c r="FWO380" s="52"/>
      <c r="FWP380" s="36"/>
      <c r="FWQ380" s="39"/>
      <c r="FWR380" s="52"/>
      <c r="FWS380" s="36"/>
      <c r="FWT380" s="39"/>
      <c r="FWU380" s="52"/>
      <c r="FWV380" s="36"/>
      <c r="FWW380" s="39"/>
      <c r="FWX380" s="52"/>
      <c r="FWY380" s="36"/>
      <c r="FWZ380" s="39"/>
      <c r="FXA380" s="52"/>
      <c r="FXB380" s="36"/>
      <c r="FXC380" s="39"/>
      <c r="FXD380" s="52"/>
      <c r="FXE380" s="36"/>
      <c r="FXF380" s="39"/>
      <c r="FXG380" s="52"/>
      <c r="FXH380" s="36"/>
      <c r="FXI380" s="39"/>
      <c r="FXJ380" s="52"/>
      <c r="FXK380" s="36"/>
      <c r="FXL380" s="39"/>
      <c r="FXM380" s="52"/>
      <c r="FXN380" s="36"/>
      <c r="FXO380" s="39"/>
      <c r="FXP380" s="52"/>
      <c r="FXQ380" s="36"/>
      <c r="FXR380" s="39"/>
      <c r="FXS380" s="52"/>
      <c r="FXT380" s="36"/>
      <c r="FXU380" s="39"/>
      <c r="FXV380" s="52"/>
      <c r="FXW380" s="36"/>
      <c r="FXX380" s="39"/>
      <c r="FXY380" s="52"/>
      <c r="FXZ380" s="36"/>
      <c r="FYA380" s="39"/>
      <c r="FYB380" s="52"/>
      <c r="FYC380" s="36"/>
      <c r="FYD380" s="39"/>
      <c r="FYE380" s="52"/>
      <c r="FYF380" s="36"/>
      <c r="FYG380" s="39"/>
      <c r="FYH380" s="52"/>
      <c r="FYI380" s="36"/>
      <c r="FYJ380" s="39"/>
      <c r="FYK380" s="52"/>
      <c r="FYL380" s="36"/>
      <c r="FYM380" s="39"/>
      <c r="FYN380" s="52"/>
      <c r="FYO380" s="36"/>
      <c r="FYP380" s="39"/>
      <c r="FYQ380" s="52"/>
      <c r="FYR380" s="36"/>
      <c r="FYS380" s="39"/>
      <c r="FYT380" s="52"/>
      <c r="FYU380" s="36"/>
      <c r="FYV380" s="39"/>
      <c r="FYW380" s="52"/>
      <c r="FYX380" s="36"/>
      <c r="FYY380" s="39"/>
      <c r="FYZ380" s="52"/>
      <c r="FZA380" s="36"/>
      <c r="FZB380" s="39"/>
      <c r="FZC380" s="52"/>
      <c r="FZD380" s="36"/>
      <c r="FZE380" s="39"/>
      <c r="FZF380" s="52"/>
      <c r="FZG380" s="36"/>
      <c r="FZH380" s="39"/>
      <c r="FZI380" s="52"/>
      <c r="FZJ380" s="36"/>
      <c r="FZK380" s="39"/>
      <c r="FZL380" s="52"/>
      <c r="FZM380" s="36"/>
      <c r="FZN380" s="39"/>
      <c r="FZO380" s="52"/>
      <c r="FZP380" s="36"/>
      <c r="FZQ380" s="39"/>
      <c r="FZR380" s="52"/>
      <c r="FZS380" s="36"/>
      <c r="FZT380" s="39"/>
      <c r="FZU380" s="52"/>
      <c r="FZV380" s="36"/>
      <c r="FZW380" s="39"/>
      <c r="FZX380" s="52"/>
      <c r="FZY380" s="36"/>
      <c r="FZZ380" s="39"/>
      <c r="GAA380" s="52"/>
      <c r="GAB380" s="36"/>
      <c r="GAC380" s="39"/>
      <c r="GAD380" s="52"/>
      <c r="GAE380" s="36"/>
      <c r="GAF380" s="39"/>
      <c r="GAG380" s="52"/>
      <c r="GAH380" s="36"/>
      <c r="GAI380" s="39"/>
      <c r="GAJ380" s="52"/>
      <c r="GAK380" s="36"/>
      <c r="GAL380" s="39"/>
      <c r="GAM380" s="52"/>
      <c r="GAN380" s="36"/>
      <c r="GAO380" s="39"/>
      <c r="GAP380" s="52"/>
      <c r="GAQ380" s="36"/>
      <c r="GAR380" s="39"/>
      <c r="GAS380" s="52"/>
      <c r="GAT380" s="36"/>
      <c r="GAU380" s="39"/>
      <c r="GAV380" s="52"/>
      <c r="GAW380" s="36"/>
      <c r="GAX380" s="39"/>
      <c r="GAY380" s="52"/>
      <c r="GAZ380" s="36"/>
      <c r="GBA380" s="39"/>
      <c r="GBB380" s="52"/>
      <c r="GBC380" s="36"/>
      <c r="GBD380" s="39"/>
      <c r="GBE380" s="52"/>
      <c r="GBF380" s="36"/>
      <c r="GBG380" s="39"/>
      <c r="GBH380" s="52"/>
      <c r="GBI380" s="36"/>
      <c r="GBJ380" s="39"/>
      <c r="GBK380" s="52"/>
      <c r="GBL380" s="36"/>
      <c r="GBM380" s="39"/>
      <c r="GBN380" s="52"/>
      <c r="GBO380" s="36"/>
      <c r="GBP380" s="39"/>
      <c r="GBQ380" s="52"/>
      <c r="GBR380" s="36"/>
      <c r="GBS380" s="39"/>
      <c r="GBT380" s="52"/>
      <c r="GBU380" s="36"/>
      <c r="GBV380" s="39"/>
      <c r="GBW380" s="52"/>
      <c r="GBX380" s="36"/>
      <c r="GBY380" s="39"/>
      <c r="GBZ380" s="52"/>
      <c r="GCA380" s="36"/>
      <c r="GCB380" s="39"/>
      <c r="GCC380" s="52"/>
      <c r="GCD380" s="36"/>
      <c r="GCE380" s="39"/>
      <c r="GCF380" s="52"/>
      <c r="GCG380" s="36"/>
      <c r="GCH380" s="39"/>
      <c r="GCI380" s="52"/>
      <c r="GCJ380" s="36"/>
      <c r="GCK380" s="39"/>
      <c r="GCL380" s="52"/>
      <c r="GCM380" s="36"/>
      <c r="GCN380" s="39"/>
      <c r="GCO380" s="52"/>
      <c r="GCP380" s="36"/>
      <c r="GCQ380" s="39"/>
      <c r="GCR380" s="52"/>
      <c r="GCS380" s="36"/>
      <c r="GCT380" s="39"/>
      <c r="GCU380" s="52"/>
      <c r="GCV380" s="36"/>
      <c r="GCW380" s="39"/>
      <c r="GCX380" s="52"/>
      <c r="GCY380" s="36"/>
      <c r="GCZ380" s="39"/>
      <c r="GDA380" s="52"/>
      <c r="GDB380" s="36"/>
      <c r="GDC380" s="39"/>
      <c r="GDD380" s="52"/>
      <c r="GDE380" s="36"/>
      <c r="GDF380" s="39"/>
      <c r="GDG380" s="52"/>
      <c r="GDH380" s="36"/>
      <c r="GDI380" s="39"/>
      <c r="GDJ380" s="52"/>
      <c r="GDK380" s="36"/>
      <c r="GDL380" s="39"/>
      <c r="GDM380" s="52"/>
      <c r="GDN380" s="36"/>
      <c r="GDO380" s="39"/>
      <c r="GDP380" s="52"/>
      <c r="GDQ380" s="36"/>
      <c r="GDR380" s="39"/>
      <c r="GDS380" s="52"/>
      <c r="GDT380" s="36"/>
      <c r="GDU380" s="39"/>
      <c r="GDV380" s="52"/>
      <c r="GDW380" s="36"/>
      <c r="GDX380" s="39"/>
      <c r="GDY380" s="52"/>
      <c r="GDZ380" s="36"/>
      <c r="GEA380" s="39"/>
      <c r="GEB380" s="52"/>
      <c r="GEC380" s="36"/>
      <c r="GED380" s="39"/>
      <c r="GEE380" s="52"/>
      <c r="GEF380" s="36"/>
      <c r="GEG380" s="39"/>
      <c r="GEH380" s="52"/>
      <c r="GEI380" s="36"/>
      <c r="GEJ380" s="39"/>
      <c r="GEK380" s="52"/>
      <c r="GEL380" s="36"/>
      <c r="GEM380" s="39"/>
      <c r="GEN380" s="52"/>
      <c r="GEO380" s="36"/>
      <c r="GEP380" s="39"/>
      <c r="GEQ380" s="52"/>
      <c r="GER380" s="36"/>
      <c r="GES380" s="39"/>
      <c r="GET380" s="52"/>
      <c r="GEU380" s="36"/>
      <c r="GEV380" s="39"/>
      <c r="GEW380" s="52"/>
      <c r="GEX380" s="36"/>
      <c r="GEY380" s="39"/>
      <c r="GEZ380" s="52"/>
      <c r="GFA380" s="36"/>
      <c r="GFB380" s="39"/>
      <c r="GFC380" s="52"/>
      <c r="GFD380" s="36"/>
      <c r="GFE380" s="39"/>
      <c r="GFF380" s="52"/>
      <c r="GFG380" s="36"/>
      <c r="GFH380" s="39"/>
      <c r="GFI380" s="52"/>
      <c r="GFJ380" s="36"/>
      <c r="GFK380" s="39"/>
      <c r="GFL380" s="52"/>
      <c r="GFM380" s="36"/>
      <c r="GFN380" s="39"/>
      <c r="GFO380" s="52"/>
      <c r="GFP380" s="36"/>
      <c r="GFQ380" s="39"/>
      <c r="GFR380" s="52"/>
      <c r="GFS380" s="36"/>
      <c r="GFT380" s="39"/>
      <c r="GFU380" s="52"/>
      <c r="GFV380" s="36"/>
      <c r="GFW380" s="39"/>
      <c r="GFX380" s="52"/>
      <c r="GFY380" s="36"/>
      <c r="GFZ380" s="39"/>
      <c r="GGA380" s="52"/>
      <c r="GGB380" s="36"/>
      <c r="GGC380" s="39"/>
      <c r="GGD380" s="52"/>
      <c r="GGE380" s="36"/>
      <c r="GGF380" s="39"/>
      <c r="GGG380" s="52"/>
      <c r="GGH380" s="36"/>
      <c r="GGI380" s="39"/>
      <c r="GGJ380" s="52"/>
      <c r="GGK380" s="36"/>
      <c r="GGL380" s="39"/>
      <c r="GGM380" s="52"/>
      <c r="GGN380" s="36"/>
      <c r="GGO380" s="39"/>
      <c r="GGP380" s="52"/>
      <c r="GGQ380" s="36"/>
      <c r="GGR380" s="39"/>
      <c r="GGS380" s="52"/>
      <c r="GGT380" s="36"/>
      <c r="GGU380" s="39"/>
      <c r="GGV380" s="52"/>
      <c r="GGW380" s="36"/>
      <c r="GGX380" s="39"/>
      <c r="GGY380" s="52"/>
      <c r="GGZ380" s="36"/>
      <c r="GHA380" s="39"/>
      <c r="GHB380" s="52"/>
      <c r="GHC380" s="36"/>
      <c r="GHD380" s="39"/>
      <c r="GHE380" s="52"/>
      <c r="GHF380" s="36"/>
      <c r="GHG380" s="39"/>
      <c r="GHH380" s="52"/>
      <c r="GHI380" s="36"/>
      <c r="GHJ380" s="39"/>
      <c r="GHK380" s="52"/>
      <c r="GHL380" s="36"/>
      <c r="GHM380" s="39"/>
      <c r="GHN380" s="52"/>
      <c r="GHO380" s="36"/>
      <c r="GHP380" s="39"/>
      <c r="GHQ380" s="52"/>
      <c r="GHR380" s="36"/>
      <c r="GHS380" s="39"/>
      <c r="GHT380" s="52"/>
      <c r="GHU380" s="36"/>
      <c r="GHV380" s="39"/>
      <c r="GHW380" s="52"/>
      <c r="GHX380" s="36"/>
      <c r="GHY380" s="39"/>
      <c r="GHZ380" s="52"/>
      <c r="GIA380" s="36"/>
      <c r="GIB380" s="39"/>
      <c r="GIC380" s="52"/>
      <c r="GID380" s="36"/>
      <c r="GIE380" s="39"/>
      <c r="GIF380" s="52"/>
      <c r="GIG380" s="36"/>
      <c r="GIH380" s="39"/>
      <c r="GII380" s="52"/>
      <c r="GIJ380" s="36"/>
      <c r="GIK380" s="39"/>
      <c r="GIL380" s="52"/>
      <c r="GIM380" s="36"/>
      <c r="GIN380" s="39"/>
      <c r="GIO380" s="52"/>
      <c r="GIP380" s="36"/>
      <c r="GIQ380" s="39"/>
      <c r="GIR380" s="52"/>
      <c r="GIS380" s="36"/>
      <c r="GIT380" s="39"/>
      <c r="GIU380" s="52"/>
      <c r="GIV380" s="36"/>
      <c r="GIW380" s="39"/>
      <c r="GIX380" s="52"/>
      <c r="GIY380" s="36"/>
      <c r="GIZ380" s="39"/>
      <c r="GJA380" s="52"/>
      <c r="GJB380" s="36"/>
      <c r="GJC380" s="39"/>
      <c r="GJD380" s="52"/>
      <c r="GJE380" s="36"/>
      <c r="GJF380" s="39"/>
      <c r="GJG380" s="52"/>
      <c r="GJH380" s="36"/>
      <c r="GJI380" s="39"/>
      <c r="GJJ380" s="52"/>
      <c r="GJK380" s="36"/>
      <c r="GJL380" s="39"/>
      <c r="GJM380" s="52"/>
      <c r="GJN380" s="36"/>
      <c r="GJO380" s="39"/>
      <c r="GJP380" s="52"/>
      <c r="GJQ380" s="36"/>
      <c r="GJR380" s="39"/>
      <c r="GJS380" s="52"/>
      <c r="GJT380" s="36"/>
      <c r="GJU380" s="39"/>
      <c r="GJV380" s="52"/>
      <c r="GJW380" s="36"/>
      <c r="GJX380" s="39"/>
      <c r="GJY380" s="52"/>
      <c r="GJZ380" s="36"/>
      <c r="GKA380" s="39"/>
      <c r="GKB380" s="52"/>
      <c r="GKC380" s="36"/>
      <c r="GKD380" s="39"/>
      <c r="GKE380" s="52"/>
      <c r="GKF380" s="36"/>
      <c r="GKG380" s="39"/>
      <c r="GKH380" s="52"/>
      <c r="GKI380" s="36"/>
      <c r="GKJ380" s="39"/>
      <c r="GKK380" s="52"/>
      <c r="GKL380" s="36"/>
      <c r="GKM380" s="39"/>
      <c r="GKN380" s="52"/>
      <c r="GKO380" s="36"/>
      <c r="GKP380" s="39"/>
      <c r="GKQ380" s="52"/>
      <c r="GKR380" s="36"/>
      <c r="GKS380" s="39"/>
      <c r="GKT380" s="52"/>
      <c r="GKU380" s="36"/>
      <c r="GKV380" s="39"/>
      <c r="GKW380" s="52"/>
      <c r="GKX380" s="36"/>
      <c r="GKY380" s="39"/>
      <c r="GKZ380" s="52"/>
      <c r="GLA380" s="36"/>
      <c r="GLB380" s="39"/>
      <c r="GLC380" s="52"/>
      <c r="GLD380" s="36"/>
      <c r="GLE380" s="39"/>
      <c r="GLF380" s="52"/>
      <c r="GLG380" s="36"/>
      <c r="GLH380" s="39"/>
      <c r="GLI380" s="52"/>
      <c r="GLJ380" s="36"/>
      <c r="GLK380" s="39"/>
      <c r="GLL380" s="52"/>
      <c r="GLM380" s="36"/>
      <c r="GLN380" s="39"/>
      <c r="GLO380" s="52"/>
      <c r="GLP380" s="36"/>
      <c r="GLQ380" s="39"/>
      <c r="GLR380" s="52"/>
      <c r="GLS380" s="36"/>
      <c r="GLT380" s="39"/>
      <c r="GLU380" s="52"/>
      <c r="GLV380" s="36"/>
      <c r="GLW380" s="39"/>
      <c r="GLX380" s="52"/>
      <c r="GLY380" s="36"/>
      <c r="GLZ380" s="39"/>
      <c r="GMA380" s="52"/>
      <c r="GMB380" s="36"/>
      <c r="GMC380" s="39"/>
      <c r="GMD380" s="52"/>
      <c r="GME380" s="36"/>
      <c r="GMF380" s="39"/>
      <c r="GMG380" s="52"/>
      <c r="GMH380" s="36"/>
      <c r="GMI380" s="39"/>
      <c r="GMJ380" s="52"/>
      <c r="GMK380" s="36"/>
      <c r="GML380" s="39"/>
      <c r="GMM380" s="52"/>
      <c r="GMN380" s="36"/>
      <c r="GMO380" s="39"/>
      <c r="GMP380" s="52"/>
      <c r="GMQ380" s="36"/>
      <c r="GMR380" s="39"/>
      <c r="GMS380" s="52"/>
      <c r="GMT380" s="36"/>
      <c r="GMU380" s="39"/>
      <c r="GMV380" s="52"/>
      <c r="GMW380" s="36"/>
      <c r="GMX380" s="39"/>
      <c r="GMY380" s="52"/>
      <c r="GMZ380" s="36"/>
      <c r="GNA380" s="39"/>
      <c r="GNB380" s="52"/>
      <c r="GNC380" s="36"/>
      <c r="GND380" s="39"/>
      <c r="GNE380" s="52"/>
      <c r="GNF380" s="36"/>
      <c r="GNG380" s="39"/>
      <c r="GNH380" s="52"/>
      <c r="GNI380" s="36"/>
      <c r="GNJ380" s="39"/>
      <c r="GNK380" s="52"/>
      <c r="GNL380" s="36"/>
      <c r="GNM380" s="39"/>
      <c r="GNN380" s="52"/>
      <c r="GNO380" s="36"/>
      <c r="GNP380" s="39"/>
      <c r="GNQ380" s="52"/>
      <c r="GNR380" s="36"/>
      <c r="GNS380" s="39"/>
      <c r="GNT380" s="52"/>
      <c r="GNU380" s="36"/>
      <c r="GNV380" s="39"/>
      <c r="GNW380" s="52"/>
      <c r="GNX380" s="36"/>
      <c r="GNY380" s="39"/>
      <c r="GNZ380" s="52"/>
      <c r="GOA380" s="36"/>
      <c r="GOB380" s="39"/>
      <c r="GOC380" s="52"/>
      <c r="GOD380" s="36"/>
      <c r="GOE380" s="39"/>
      <c r="GOF380" s="52"/>
      <c r="GOG380" s="36"/>
      <c r="GOH380" s="39"/>
      <c r="GOI380" s="52"/>
      <c r="GOJ380" s="36"/>
      <c r="GOK380" s="39"/>
      <c r="GOL380" s="52"/>
      <c r="GOM380" s="36"/>
      <c r="GON380" s="39"/>
      <c r="GOO380" s="52"/>
      <c r="GOP380" s="36"/>
      <c r="GOQ380" s="39"/>
      <c r="GOR380" s="52"/>
      <c r="GOS380" s="36"/>
      <c r="GOT380" s="39"/>
      <c r="GOU380" s="52"/>
      <c r="GOV380" s="36"/>
      <c r="GOW380" s="39"/>
      <c r="GOX380" s="52"/>
      <c r="GOY380" s="36"/>
      <c r="GOZ380" s="39"/>
      <c r="GPA380" s="52"/>
      <c r="GPB380" s="36"/>
      <c r="GPC380" s="39"/>
      <c r="GPD380" s="52"/>
      <c r="GPE380" s="36"/>
      <c r="GPF380" s="39"/>
      <c r="GPG380" s="52"/>
      <c r="GPH380" s="36"/>
      <c r="GPI380" s="39"/>
      <c r="GPJ380" s="52"/>
      <c r="GPK380" s="36"/>
      <c r="GPL380" s="39"/>
      <c r="GPM380" s="52"/>
      <c r="GPN380" s="36"/>
      <c r="GPO380" s="39"/>
      <c r="GPP380" s="52"/>
      <c r="GPQ380" s="36"/>
      <c r="GPR380" s="39"/>
      <c r="GPS380" s="52"/>
      <c r="GPT380" s="36"/>
      <c r="GPU380" s="39"/>
      <c r="GPV380" s="52"/>
      <c r="GPW380" s="36"/>
      <c r="GPX380" s="39"/>
      <c r="GPY380" s="52"/>
      <c r="GPZ380" s="36"/>
      <c r="GQA380" s="39"/>
      <c r="GQB380" s="52"/>
      <c r="GQC380" s="36"/>
      <c r="GQD380" s="39"/>
      <c r="GQE380" s="52"/>
      <c r="GQF380" s="36"/>
      <c r="GQG380" s="39"/>
      <c r="GQH380" s="52"/>
      <c r="GQI380" s="36"/>
      <c r="GQJ380" s="39"/>
      <c r="GQK380" s="52"/>
      <c r="GQL380" s="36"/>
      <c r="GQM380" s="39"/>
      <c r="GQN380" s="52"/>
      <c r="GQO380" s="36"/>
      <c r="GQP380" s="39"/>
      <c r="GQQ380" s="52"/>
      <c r="GQR380" s="36"/>
      <c r="GQS380" s="39"/>
      <c r="GQT380" s="52"/>
      <c r="GQU380" s="36"/>
      <c r="GQV380" s="39"/>
      <c r="GQW380" s="52"/>
      <c r="GQX380" s="36"/>
      <c r="GQY380" s="39"/>
      <c r="GQZ380" s="52"/>
      <c r="GRA380" s="36"/>
      <c r="GRB380" s="39"/>
      <c r="GRC380" s="52"/>
      <c r="GRD380" s="36"/>
      <c r="GRE380" s="39"/>
      <c r="GRF380" s="52"/>
      <c r="GRG380" s="36"/>
      <c r="GRH380" s="39"/>
      <c r="GRI380" s="52"/>
      <c r="GRJ380" s="36"/>
      <c r="GRK380" s="39"/>
      <c r="GRL380" s="52"/>
      <c r="GRM380" s="36"/>
      <c r="GRN380" s="39"/>
      <c r="GRO380" s="52"/>
      <c r="GRP380" s="36"/>
      <c r="GRQ380" s="39"/>
      <c r="GRR380" s="52"/>
      <c r="GRS380" s="36"/>
      <c r="GRT380" s="39"/>
      <c r="GRU380" s="52"/>
      <c r="GRV380" s="36"/>
      <c r="GRW380" s="39"/>
      <c r="GRX380" s="52"/>
      <c r="GRY380" s="36"/>
      <c r="GRZ380" s="39"/>
      <c r="GSA380" s="52"/>
      <c r="GSB380" s="36"/>
      <c r="GSC380" s="39"/>
      <c r="GSD380" s="52"/>
      <c r="GSE380" s="36"/>
      <c r="GSF380" s="39"/>
      <c r="GSG380" s="52"/>
      <c r="GSH380" s="36"/>
      <c r="GSI380" s="39"/>
      <c r="GSJ380" s="52"/>
      <c r="GSK380" s="36"/>
      <c r="GSL380" s="39"/>
      <c r="GSM380" s="52"/>
      <c r="GSN380" s="36"/>
      <c r="GSO380" s="39"/>
      <c r="GSP380" s="52"/>
      <c r="GSQ380" s="36"/>
      <c r="GSR380" s="39"/>
      <c r="GSS380" s="52"/>
      <c r="GST380" s="36"/>
      <c r="GSU380" s="39"/>
      <c r="GSV380" s="52"/>
      <c r="GSW380" s="36"/>
      <c r="GSX380" s="39"/>
      <c r="GSY380" s="52"/>
      <c r="GSZ380" s="36"/>
      <c r="GTA380" s="39"/>
      <c r="GTB380" s="52"/>
      <c r="GTC380" s="36"/>
      <c r="GTD380" s="39"/>
      <c r="GTE380" s="52"/>
      <c r="GTF380" s="36"/>
      <c r="GTG380" s="39"/>
      <c r="GTH380" s="52"/>
      <c r="GTI380" s="36"/>
      <c r="GTJ380" s="39"/>
      <c r="GTK380" s="52"/>
      <c r="GTL380" s="36"/>
      <c r="GTM380" s="39"/>
      <c r="GTN380" s="52"/>
      <c r="GTO380" s="36"/>
      <c r="GTP380" s="39"/>
      <c r="GTQ380" s="52"/>
      <c r="GTR380" s="36"/>
      <c r="GTS380" s="39"/>
      <c r="GTT380" s="52"/>
      <c r="GTU380" s="36"/>
      <c r="GTV380" s="39"/>
      <c r="GTW380" s="52"/>
      <c r="GTX380" s="36"/>
      <c r="GTY380" s="39"/>
      <c r="GTZ380" s="52"/>
      <c r="GUA380" s="36"/>
      <c r="GUB380" s="39"/>
      <c r="GUC380" s="52"/>
      <c r="GUD380" s="36"/>
      <c r="GUE380" s="39"/>
      <c r="GUF380" s="52"/>
      <c r="GUG380" s="36"/>
      <c r="GUH380" s="39"/>
      <c r="GUI380" s="52"/>
      <c r="GUJ380" s="36"/>
      <c r="GUK380" s="39"/>
      <c r="GUL380" s="52"/>
      <c r="GUM380" s="36"/>
      <c r="GUN380" s="39"/>
      <c r="GUO380" s="52"/>
      <c r="GUP380" s="36"/>
      <c r="GUQ380" s="39"/>
      <c r="GUR380" s="52"/>
      <c r="GUS380" s="36"/>
      <c r="GUT380" s="39"/>
      <c r="GUU380" s="52"/>
      <c r="GUV380" s="36"/>
      <c r="GUW380" s="39"/>
      <c r="GUX380" s="52"/>
      <c r="GUY380" s="36"/>
      <c r="GUZ380" s="39"/>
      <c r="GVA380" s="52"/>
      <c r="GVB380" s="36"/>
      <c r="GVC380" s="39"/>
      <c r="GVD380" s="52"/>
      <c r="GVE380" s="36"/>
      <c r="GVF380" s="39"/>
      <c r="GVG380" s="52"/>
      <c r="GVH380" s="36"/>
      <c r="GVI380" s="39"/>
      <c r="GVJ380" s="52"/>
      <c r="GVK380" s="36"/>
      <c r="GVL380" s="39"/>
      <c r="GVM380" s="52"/>
      <c r="GVN380" s="36"/>
      <c r="GVO380" s="39"/>
      <c r="GVP380" s="52"/>
      <c r="GVQ380" s="36"/>
      <c r="GVR380" s="39"/>
      <c r="GVS380" s="52"/>
      <c r="GVT380" s="36"/>
      <c r="GVU380" s="39"/>
      <c r="GVV380" s="52"/>
      <c r="GVW380" s="36"/>
      <c r="GVX380" s="39"/>
      <c r="GVY380" s="52"/>
      <c r="GVZ380" s="36"/>
      <c r="GWA380" s="39"/>
      <c r="GWB380" s="52"/>
      <c r="GWC380" s="36"/>
      <c r="GWD380" s="39"/>
      <c r="GWE380" s="52"/>
      <c r="GWF380" s="36"/>
      <c r="GWG380" s="39"/>
      <c r="GWH380" s="52"/>
      <c r="GWI380" s="36"/>
      <c r="GWJ380" s="39"/>
      <c r="GWK380" s="52"/>
      <c r="GWL380" s="36"/>
      <c r="GWM380" s="39"/>
      <c r="GWN380" s="52"/>
      <c r="GWO380" s="36"/>
      <c r="GWP380" s="39"/>
      <c r="GWQ380" s="52"/>
      <c r="GWR380" s="36"/>
      <c r="GWS380" s="39"/>
      <c r="GWT380" s="52"/>
      <c r="GWU380" s="36"/>
      <c r="GWV380" s="39"/>
      <c r="GWW380" s="52"/>
      <c r="GWX380" s="36"/>
      <c r="GWY380" s="39"/>
      <c r="GWZ380" s="52"/>
      <c r="GXA380" s="36"/>
      <c r="GXB380" s="39"/>
      <c r="GXC380" s="52"/>
      <c r="GXD380" s="36"/>
      <c r="GXE380" s="39"/>
      <c r="GXF380" s="52"/>
      <c r="GXG380" s="36"/>
      <c r="GXH380" s="39"/>
      <c r="GXI380" s="52"/>
      <c r="GXJ380" s="36"/>
      <c r="GXK380" s="39"/>
      <c r="GXL380" s="52"/>
      <c r="GXM380" s="36"/>
      <c r="GXN380" s="39"/>
      <c r="GXO380" s="52"/>
      <c r="GXP380" s="36"/>
      <c r="GXQ380" s="39"/>
      <c r="GXR380" s="52"/>
      <c r="GXS380" s="36"/>
      <c r="GXT380" s="39"/>
      <c r="GXU380" s="52"/>
      <c r="GXV380" s="36"/>
      <c r="GXW380" s="39"/>
      <c r="GXX380" s="52"/>
      <c r="GXY380" s="36"/>
      <c r="GXZ380" s="39"/>
      <c r="GYA380" s="52"/>
      <c r="GYB380" s="36"/>
      <c r="GYC380" s="39"/>
      <c r="GYD380" s="52"/>
      <c r="GYE380" s="36"/>
      <c r="GYF380" s="39"/>
      <c r="GYG380" s="52"/>
      <c r="GYH380" s="36"/>
      <c r="GYI380" s="39"/>
      <c r="GYJ380" s="52"/>
      <c r="GYK380" s="36"/>
      <c r="GYL380" s="39"/>
      <c r="GYM380" s="52"/>
      <c r="GYN380" s="36"/>
      <c r="GYO380" s="39"/>
      <c r="GYP380" s="52"/>
      <c r="GYQ380" s="36"/>
      <c r="GYR380" s="39"/>
      <c r="GYS380" s="52"/>
      <c r="GYT380" s="36"/>
      <c r="GYU380" s="39"/>
      <c r="GYV380" s="52"/>
      <c r="GYW380" s="36"/>
      <c r="GYX380" s="39"/>
      <c r="GYY380" s="52"/>
      <c r="GYZ380" s="36"/>
      <c r="GZA380" s="39"/>
      <c r="GZB380" s="52"/>
      <c r="GZC380" s="36"/>
      <c r="GZD380" s="39"/>
      <c r="GZE380" s="52"/>
      <c r="GZF380" s="36"/>
      <c r="GZG380" s="39"/>
      <c r="GZH380" s="52"/>
      <c r="GZI380" s="36"/>
      <c r="GZJ380" s="39"/>
      <c r="GZK380" s="52"/>
      <c r="GZL380" s="36"/>
      <c r="GZM380" s="39"/>
      <c r="GZN380" s="52"/>
      <c r="GZO380" s="36"/>
      <c r="GZP380" s="39"/>
      <c r="GZQ380" s="52"/>
      <c r="GZR380" s="36"/>
      <c r="GZS380" s="39"/>
      <c r="GZT380" s="52"/>
      <c r="GZU380" s="36"/>
      <c r="GZV380" s="39"/>
      <c r="GZW380" s="52"/>
      <c r="GZX380" s="36"/>
      <c r="GZY380" s="39"/>
      <c r="GZZ380" s="52"/>
      <c r="HAA380" s="36"/>
      <c r="HAB380" s="39"/>
      <c r="HAC380" s="52"/>
      <c r="HAD380" s="36"/>
      <c r="HAE380" s="39"/>
      <c r="HAF380" s="52"/>
      <c r="HAG380" s="36"/>
      <c r="HAH380" s="39"/>
      <c r="HAI380" s="52"/>
      <c r="HAJ380" s="36"/>
      <c r="HAK380" s="39"/>
      <c r="HAL380" s="52"/>
      <c r="HAM380" s="36"/>
      <c r="HAN380" s="39"/>
      <c r="HAO380" s="52"/>
      <c r="HAP380" s="36"/>
      <c r="HAQ380" s="39"/>
      <c r="HAR380" s="52"/>
      <c r="HAS380" s="36"/>
      <c r="HAT380" s="39"/>
      <c r="HAU380" s="52"/>
      <c r="HAV380" s="36"/>
      <c r="HAW380" s="39"/>
      <c r="HAX380" s="52"/>
      <c r="HAY380" s="36"/>
      <c r="HAZ380" s="39"/>
      <c r="HBA380" s="52"/>
      <c r="HBB380" s="36"/>
      <c r="HBC380" s="39"/>
      <c r="HBD380" s="52"/>
      <c r="HBE380" s="36"/>
      <c r="HBF380" s="39"/>
      <c r="HBG380" s="52"/>
      <c r="HBH380" s="36"/>
      <c r="HBI380" s="39"/>
      <c r="HBJ380" s="52"/>
      <c r="HBK380" s="36"/>
      <c r="HBL380" s="39"/>
      <c r="HBM380" s="52"/>
      <c r="HBN380" s="36"/>
      <c r="HBO380" s="39"/>
      <c r="HBP380" s="52"/>
      <c r="HBQ380" s="36"/>
      <c r="HBR380" s="39"/>
      <c r="HBS380" s="52"/>
      <c r="HBT380" s="36"/>
      <c r="HBU380" s="39"/>
      <c r="HBV380" s="52"/>
      <c r="HBW380" s="36"/>
      <c r="HBX380" s="39"/>
      <c r="HBY380" s="52"/>
      <c r="HBZ380" s="36"/>
      <c r="HCA380" s="39"/>
      <c r="HCB380" s="52"/>
      <c r="HCC380" s="36"/>
      <c r="HCD380" s="39"/>
      <c r="HCE380" s="52"/>
      <c r="HCF380" s="36"/>
      <c r="HCG380" s="39"/>
      <c r="HCH380" s="52"/>
      <c r="HCI380" s="36"/>
      <c r="HCJ380" s="39"/>
      <c r="HCK380" s="52"/>
      <c r="HCL380" s="36"/>
      <c r="HCM380" s="39"/>
      <c r="HCN380" s="52"/>
      <c r="HCO380" s="36"/>
      <c r="HCP380" s="39"/>
      <c r="HCQ380" s="52"/>
      <c r="HCR380" s="36"/>
      <c r="HCS380" s="39"/>
      <c r="HCT380" s="52"/>
      <c r="HCU380" s="36"/>
      <c r="HCV380" s="39"/>
      <c r="HCW380" s="52"/>
      <c r="HCX380" s="36"/>
      <c r="HCY380" s="39"/>
      <c r="HCZ380" s="52"/>
      <c r="HDA380" s="36"/>
      <c r="HDB380" s="39"/>
      <c r="HDC380" s="52"/>
      <c r="HDD380" s="36"/>
      <c r="HDE380" s="39"/>
      <c r="HDF380" s="52"/>
      <c r="HDG380" s="36"/>
      <c r="HDH380" s="39"/>
      <c r="HDI380" s="52"/>
      <c r="HDJ380" s="36"/>
      <c r="HDK380" s="39"/>
      <c r="HDL380" s="52"/>
      <c r="HDM380" s="36"/>
      <c r="HDN380" s="39"/>
      <c r="HDO380" s="52"/>
      <c r="HDP380" s="36"/>
      <c r="HDQ380" s="39"/>
      <c r="HDR380" s="52"/>
      <c r="HDS380" s="36"/>
      <c r="HDT380" s="39"/>
      <c r="HDU380" s="52"/>
      <c r="HDV380" s="36"/>
      <c r="HDW380" s="39"/>
      <c r="HDX380" s="52"/>
      <c r="HDY380" s="36"/>
      <c r="HDZ380" s="39"/>
      <c r="HEA380" s="52"/>
      <c r="HEB380" s="36"/>
      <c r="HEC380" s="39"/>
      <c r="HED380" s="52"/>
      <c r="HEE380" s="36"/>
      <c r="HEF380" s="39"/>
      <c r="HEG380" s="52"/>
      <c r="HEH380" s="36"/>
      <c r="HEI380" s="39"/>
      <c r="HEJ380" s="52"/>
      <c r="HEK380" s="36"/>
      <c r="HEL380" s="39"/>
      <c r="HEM380" s="52"/>
      <c r="HEN380" s="36"/>
      <c r="HEO380" s="39"/>
      <c r="HEP380" s="52"/>
      <c r="HEQ380" s="36"/>
      <c r="HER380" s="39"/>
      <c r="HES380" s="52"/>
      <c r="HET380" s="36"/>
      <c r="HEU380" s="39"/>
      <c r="HEV380" s="52"/>
      <c r="HEW380" s="36"/>
      <c r="HEX380" s="39"/>
      <c r="HEY380" s="52"/>
      <c r="HEZ380" s="36"/>
      <c r="HFA380" s="39"/>
      <c r="HFB380" s="52"/>
      <c r="HFC380" s="36"/>
      <c r="HFD380" s="39"/>
      <c r="HFE380" s="52"/>
      <c r="HFF380" s="36"/>
      <c r="HFG380" s="39"/>
      <c r="HFH380" s="52"/>
      <c r="HFI380" s="36"/>
      <c r="HFJ380" s="39"/>
      <c r="HFK380" s="52"/>
      <c r="HFL380" s="36"/>
      <c r="HFM380" s="39"/>
      <c r="HFN380" s="52"/>
      <c r="HFO380" s="36"/>
      <c r="HFP380" s="39"/>
      <c r="HFQ380" s="52"/>
      <c r="HFR380" s="36"/>
      <c r="HFS380" s="39"/>
      <c r="HFT380" s="52"/>
      <c r="HFU380" s="36"/>
      <c r="HFV380" s="39"/>
      <c r="HFW380" s="52"/>
      <c r="HFX380" s="36"/>
      <c r="HFY380" s="39"/>
      <c r="HFZ380" s="52"/>
      <c r="HGA380" s="36"/>
      <c r="HGB380" s="39"/>
      <c r="HGC380" s="52"/>
      <c r="HGD380" s="36"/>
      <c r="HGE380" s="39"/>
      <c r="HGF380" s="52"/>
      <c r="HGG380" s="36"/>
      <c r="HGH380" s="39"/>
      <c r="HGI380" s="52"/>
      <c r="HGJ380" s="36"/>
      <c r="HGK380" s="39"/>
      <c r="HGL380" s="52"/>
      <c r="HGM380" s="36"/>
      <c r="HGN380" s="39"/>
      <c r="HGO380" s="52"/>
      <c r="HGP380" s="36"/>
      <c r="HGQ380" s="39"/>
      <c r="HGR380" s="52"/>
      <c r="HGS380" s="36"/>
      <c r="HGT380" s="39"/>
      <c r="HGU380" s="52"/>
      <c r="HGV380" s="36"/>
      <c r="HGW380" s="39"/>
      <c r="HGX380" s="52"/>
      <c r="HGY380" s="36"/>
      <c r="HGZ380" s="39"/>
      <c r="HHA380" s="52"/>
      <c r="HHB380" s="36"/>
      <c r="HHC380" s="39"/>
      <c r="HHD380" s="52"/>
      <c r="HHE380" s="36"/>
      <c r="HHF380" s="39"/>
      <c r="HHG380" s="52"/>
      <c r="HHH380" s="36"/>
      <c r="HHI380" s="39"/>
      <c r="HHJ380" s="52"/>
      <c r="HHK380" s="36"/>
      <c r="HHL380" s="39"/>
      <c r="HHM380" s="52"/>
      <c r="HHN380" s="36"/>
      <c r="HHO380" s="39"/>
      <c r="HHP380" s="52"/>
      <c r="HHQ380" s="36"/>
      <c r="HHR380" s="39"/>
      <c r="HHS380" s="52"/>
      <c r="HHT380" s="36"/>
      <c r="HHU380" s="39"/>
      <c r="HHV380" s="52"/>
      <c r="HHW380" s="36"/>
      <c r="HHX380" s="39"/>
      <c r="HHY380" s="52"/>
      <c r="HHZ380" s="36"/>
      <c r="HIA380" s="39"/>
      <c r="HIB380" s="52"/>
      <c r="HIC380" s="36"/>
      <c r="HID380" s="39"/>
      <c r="HIE380" s="52"/>
      <c r="HIF380" s="36"/>
      <c r="HIG380" s="39"/>
      <c r="HIH380" s="52"/>
      <c r="HII380" s="36"/>
      <c r="HIJ380" s="39"/>
      <c r="HIK380" s="52"/>
      <c r="HIL380" s="36"/>
      <c r="HIM380" s="39"/>
      <c r="HIN380" s="52"/>
      <c r="HIO380" s="36"/>
      <c r="HIP380" s="39"/>
      <c r="HIQ380" s="52"/>
      <c r="HIR380" s="36"/>
      <c r="HIS380" s="39"/>
      <c r="HIT380" s="52"/>
      <c r="HIU380" s="36"/>
      <c r="HIV380" s="39"/>
      <c r="HIW380" s="52"/>
      <c r="HIX380" s="36"/>
      <c r="HIY380" s="39"/>
      <c r="HIZ380" s="52"/>
      <c r="HJA380" s="36"/>
      <c r="HJB380" s="39"/>
      <c r="HJC380" s="52"/>
      <c r="HJD380" s="36"/>
      <c r="HJE380" s="39"/>
      <c r="HJF380" s="52"/>
      <c r="HJG380" s="36"/>
      <c r="HJH380" s="39"/>
      <c r="HJI380" s="52"/>
      <c r="HJJ380" s="36"/>
      <c r="HJK380" s="39"/>
      <c r="HJL380" s="52"/>
      <c r="HJM380" s="36"/>
      <c r="HJN380" s="39"/>
      <c r="HJO380" s="52"/>
      <c r="HJP380" s="36"/>
      <c r="HJQ380" s="39"/>
      <c r="HJR380" s="52"/>
      <c r="HJS380" s="36"/>
      <c r="HJT380" s="39"/>
      <c r="HJU380" s="52"/>
      <c r="HJV380" s="36"/>
      <c r="HJW380" s="39"/>
      <c r="HJX380" s="52"/>
      <c r="HJY380" s="36"/>
      <c r="HJZ380" s="39"/>
      <c r="HKA380" s="52"/>
      <c r="HKB380" s="36"/>
      <c r="HKC380" s="39"/>
      <c r="HKD380" s="52"/>
      <c r="HKE380" s="36"/>
      <c r="HKF380" s="39"/>
      <c r="HKG380" s="52"/>
      <c r="HKH380" s="36"/>
      <c r="HKI380" s="39"/>
      <c r="HKJ380" s="52"/>
      <c r="HKK380" s="36"/>
      <c r="HKL380" s="39"/>
      <c r="HKM380" s="52"/>
      <c r="HKN380" s="36"/>
      <c r="HKO380" s="39"/>
      <c r="HKP380" s="52"/>
      <c r="HKQ380" s="36"/>
      <c r="HKR380" s="39"/>
      <c r="HKS380" s="52"/>
      <c r="HKT380" s="36"/>
      <c r="HKU380" s="39"/>
      <c r="HKV380" s="52"/>
      <c r="HKW380" s="36"/>
      <c r="HKX380" s="39"/>
      <c r="HKY380" s="52"/>
      <c r="HKZ380" s="36"/>
      <c r="HLA380" s="39"/>
      <c r="HLB380" s="52"/>
      <c r="HLC380" s="36"/>
      <c r="HLD380" s="39"/>
      <c r="HLE380" s="52"/>
      <c r="HLF380" s="36"/>
      <c r="HLG380" s="39"/>
      <c r="HLH380" s="52"/>
      <c r="HLI380" s="36"/>
      <c r="HLJ380" s="39"/>
      <c r="HLK380" s="52"/>
      <c r="HLL380" s="36"/>
      <c r="HLM380" s="39"/>
      <c r="HLN380" s="52"/>
      <c r="HLO380" s="36"/>
      <c r="HLP380" s="39"/>
      <c r="HLQ380" s="52"/>
      <c r="HLR380" s="36"/>
      <c r="HLS380" s="39"/>
      <c r="HLT380" s="52"/>
      <c r="HLU380" s="36"/>
      <c r="HLV380" s="39"/>
      <c r="HLW380" s="52"/>
      <c r="HLX380" s="36"/>
      <c r="HLY380" s="39"/>
      <c r="HLZ380" s="52"/>
      <c r="HMA380" s="36"/>
      <c r="HMB380" s="39"/>
      <c r="HMC380" s="52"/>
      <c r="HMD380" s="36"/>
      <c r="HME380" s="39"/>
      <c r="HMF380" s="52"/>
      <c r="HMG380" s="36"/>
      <c r="HMH380" s="39"/>
      <c r="HMI380" s="52"/>
      <c r="HMJ380" s="36"/>
      <c r="HMK380" s="39"/>
      <c r="HML380" s="52"/>
      <c r="HMM380" s="36"/>
      <c r="HMN380" s="39"/>
      <c r="HMO380" s="52"/>
      <c r="HMP380" s="36"/>
      <c r="HMQ380" s="39"/>
      <c r="HMR380" s="52"/>
      <c r="HMS380" s="36"/>
      <c r="HMT380" s="39"/>
      <c r="HMU380" s="52"/>
      <c r="HMV380" s="36"/>
      <c r="HMW380" s="39"/>
      <c r="HMX380" s="52"/>
      <c r="HMY380" s="36"/>
      <c r="HMZ380" s="39"/>
      <c r="HNA380" s="52"/>
      <c r="HNB380" s="36"/>
      <c r="HNC380" s="39"/>
      <c r="HND380" s="52"/>
      <c r="HNE380" s="36"/>
      <c r="HNF380" s="39"/>
      <c r="HNG380" s="52"/>
      <c r="HNH380" s="36"/>
      <c r="HNI380" s="39"/>
      <c r="HNJ380" s="52"/>
      <c r="HNK380" s="36"/>
      <c r="HNL380" s="39"/>
      <c r="HNM380" s="52"/>
      <c r="HNN380" s="36"/>
      <c r="HNO380" s="39"/>
      <c r="HNP380" s="52"/>
      <c r="HNQ380" s="36"/>
      <c r="HNR380" s="39"/>
      <c r="HNS380" s="52"/>
      <c r="HNT380" s="36"/>
      <c r="HNU380" s="39"/>
      <c r="HNV380" s="52"/>
      <c r="HNW380" s="36"/>
      <c r="HNX380" s="39"/>
      <c r="HNY380" s="52"/>
      <c r="HNZ380" s="36"/>
      <c r="HOA380" s="39"/>
      <c r="HOB380" s="52"/>
      <c r="HOC380" s="36"/>
      <c r="HOD380" s="39"/>
      <c r="HOE380" s="52"/>
      <c r="HOF380" s="36"/>
      <c r="HOG380" s="39"/>
      <c r="HOH380" s="52"/>
      <c r="HOI380" s="36"/>
      <c r="HOJ380" s="39"/>
      <c r="HOK380" s="52"/>
      <c r="HOL380" s="36"/>
      <c r="HOM380" s="39"/>
      <c r="HON380" s="52"/>
      <c r="HOO380" s="36"/>
      <c r="HOP380" s="39"/>
      <c r="HOQ380" s="52"/>
      <c r="HOR380" s="36"/>
      <c r="HOS380" s="39"/>
      <c r="HOT380" s="52"/>
      <c r="HOU380" s="36"/>
      <c r="HOV380" s="39"/>
      <c r="HOW380" s="52"/>
      <c r="HOX380" s="36"/>
      <c r="HOY380" s="39"/>
      <c r="HOZ380" s="52"/>
      <c r="HPA380" s="36"/>
      <c r="HPB380" s="39"/>
      <c r="HPC380" s="52"/>
      <c r="HPD380" s="36"/>
      <c r="HPE380" s="39"/>
      <c r="HPF380" s="52"/>
      <c r="HPG380" s="36"/>
      <c r="HPH380" s="39"/>
      <c r="HPI380" s="52"/>
      <c r="HPJ380" s="36"/>
      <c r="HPK380" s="39"/>
      <c r="HPL380" s="52"/>
      <c r="HPM380" s="36"/>
      <c r="HPN380" s="39"/>
      <c r="HPO380" s="52"/>
      <c r="HPP380" s="36"/>
      <c r="HPQ380" s="39"/>
      <c r="HPR380" s="52"/>
      <c r="HPS380" s="36"/>
      <c r="HPT380" s="39"/>
      <c r="HPU380" s="52"/>
      <c r="HPV380" s="36"/>
      <c r="HPW380" s="39"/>
      <c r="HPX380" s="52"/>
      <c r="HPY380" s="36"/>
      <c r="HPZ380" s="39"/>
      <c r="HQA380" s="52"/>
      <c r="HQB380" s="36"/>
      <c r="HQC380" s="39"/>
      <c r="HQD380" s="52"/>
      <c r="HQE380" s="36"/>
      <c r="HQF380" s="39"/>
      <c r="HQG380" s="52"/>
      <c r="HQH380" s="36"/>
      <c r="HQI380" s="39"/>
      <c r="HQJ380" s="52"/>
      <c r="HQK380" s="36"/>
      <c r="HQL380" s="39"/>
      <c r="HQM380" s="52"/>
      <c r="HQN380" s="36"/>
      <c r="HQO380" s="39"/>
      <c r="HQP380" s="52"/>
      <c r="HQQ380" s="36"/>
      <c r="HQR380" s="39"/>
      <c r="HQS380" s="52"/>
      <c r="HQT380" s="36"/>
      <c r="HQU380" s="39"/>
      <c r="HQV380" s="52"/>
      <c r="HQW380" s="36"/>
      <c r="HQX380" s="39"/>
      <c r="HQY380" s="52"/>
      <c r="HQZ380" s="36"/>
      <c r="HRA380" s="39"/>
      <c r="HRB380" s="52"/>
      <c r="HRC380" s="36"/>
      <c r="HRD380" s="39"/>
      <c r="HRE380" s="52"/>
      <c r="HRF380" s="36"/>
      <c r="HRG380" s="39"/>
      <c r="HRH380" s="52"/>
      <c r="HRI380" s="36"/>
      <c r="HRJ380" s="39"/>
      <c r="HRK380" s="52"/>
      <c r="HRL380" s="36"/>
      <c r="HRM380" s="39"/>
      <c r="HRN380" s="52"/>
      <c r="HRO380" s="36"/>
      <c r="HRP380" s="39"/>
      <c r="HRQ380" s="52"/>
      <c r="HRR380" s="36"/>
      <c r="HRS380" s="39"/>
      <c r="HRT380" s="52"/>
      <c r="HRU380" s="36"/>
      <c r="HRV380" s="39"/>
      <c r="HRW380" s="52"/>
      <c r="HRX380" s="36"/>
      <c r="HRY380" s="39"/>
      <c r="HRZ380" s="52"/>
      <c r="HSA380" s="36"/>
      <c r="HSB380" s="39"/>
      <c r="HSC380" s="52"/>
      <c r="HSD380" s="36"/>
      <c r="HSE380" s="39"/>
      <c r="HSF380" s="52"/>
      <c r="HSG380" s="36"/>
      <c r="HSH380" s="39"/>
      <c r="HSI380" s="52"/>
      <c r="HSJ380" s="36"/>
      <c r="HSK380" s="39"/>
      <c r="HSL380" s="52"/>
      <c r="HSM380" s="36"/>
      <c r="HSN380" s="39"/>
      <c r="HSO380" s="52"/>
      <c r="HSP380" s="36"/>
      <c r="HSQ380" s="39"/>
      <c r="HSR380" s="52"/>
      <c r="HSS380" s="36"/>
      <c r="HST380" s="39"/>
      <c r="HSU380" s="52"/>
      <c r="HSV380" s="36"/>
      <c r="HSW380" s="39"/>
      <c r="HSX380" s="52"/>
      <c r="HSY380" s="36"/>
      <c r="HSZ380" s="39"/>
      <c r="HTA380" s="52"/>
      <c r="HTB380" s="36"/>
      <c r="HTC380" s="39"/>
      <c r="HTD380" s="52"/>
      <c r="HTE380" s="36"/>
      <c r="HTF380" s="39"/>
      <c r="HTG380" s="52"/>
      <c r="HTH380" s="36"/>
      <c r="HTI380" s="39"/>
      <c r="HTJ380" s="52"/>
      <c r="HTK380" s="36"/>
      <c r="HTL380" s="39"/>
      <c r="HTM380" s="52"/>
      <c r="HTN380" s="36"/>
      <c r="HTO380" s="39"/>
      <c r="HTP380" s="52"/>
      <c r="HTQ380" s="36"/>
      <c r="HTR380" s="39"/>
      <c r="HTS380" s="52"/>
      <c r="HTT380" s="36"/>
      <c r="HTU380" s="39"/>
      <c r="HTV380" s="52"/>
      <c r="HTW380" s="36"/>
      <c r="HTX380" s="39"/>
      <c r="HTY380" s="52"/>
      <c r="HTZ380" s="36"/>
      <c r="HUA380" s="39"/>
      <c r="HUB380" s="52"/>
      <c r="HUC380" s="36"/>
      <c r="HUD380" s="39"/>
      <c r="HUE380" s="52"/>
      <c r="HUF380" s="36"/>
      <c r="HUG380" s="39"/>
      <c r="HUH380" s="52"/>
      <c r="HUI380" s="36"/>
      <c r="HUJ380" s="39"/>
      <c r="HUK380" s="52"/>
      <c r="HUL380" s="36"/>
      <c r="HUM380" s="39"/>
      <c r="HUN380" s="52"/>
      <c r="HUO380" s="36"/>
      <c r="HUP380" s="39"/>
      <c r="HUQ380" s="52"/>
      <c r="HUR380" s="36"/>
      <c r="HUS380" s="39"/>
      <c r="HUT380" s="52"/>
      <c r="HUU380" s="36"/>
      <c r="HUV380" s="39"/>
      <c r="HUW380" s="52"/>
      <c r="HUX380" s="36"/>
      <c r="HUY380" s="39"/>
      <c r="HUZ380" s="52"/>
      <c r="HVA380" s="36"/>
      <c r="HVB380" s="39"/>
      <c r="HVC380" s="52"/>
      <c r="HVD380" s="36"/>
      <c r="HVE380" s="39"/>
      <c r="HVF380" s="52"/>
      <c r="HVG380" s="36"/>
      <c r="HVH380" s="39"/>
      <c r="HVI380" s="52"/>
      <c r="HVJ380" s="36"/>
      <c r="HVK380" s="39"/>
      <c r="HVL380" s="52"/>
      <c r="HVM380" s="36"/>
      <c r="HVN380" s="39"/>
      <c r="HVO380" s="52"/>
      <c r="HVP380" s="36"/>
      <c r="HVQ380" s="39"/>
      <c r="HVR380" s="52"/>
      <c r="HVS380" s="36"/>
      <c r="HVT380" s="39"/>
      <c r="HVU380" s="52"/>
      <c r="HVV380" s="36"/>
      <c r="HVW380" s="39"/>
      <c r="HVX380" s="52"/>
      <c r="HVY380" s="36"/>
      <c r="HVZ380" s="39"/>
      <c r="HWA380" s="52"/>
      <c r="HWB380" s="36"/>
      <c r="HWC380" s="39"/>
      <c r="HWD380" s="52"/>
      <c r="HWE380" s="36"/>
      <c r="HWF380" s="39"/>
      <c r="HWG380" s="52"/>
      <c r="HWH380" s="36"/>
      <c r="HWI380" s="39"/>
      <c r="HWJ380" s="52"/>
      <c r="HWK380" s="36"/>
      <c r="HWL380" s="39"/>
      <c r="HWM380" s="52"/>
      <c r="HWN380" s="36"/>
      <c r="HWO380" s="39"/>
      <c r="HWP380" s="52"/>
      <c r="HWQ380" s="36"/>
      <c r="HWR380" s="39"/>
      <c r="HWS380" s="52"/>
      <c r="HWT380" s="36"/>
      <c r="HWU380" s="39"/>
      <c r="HWV380" s="52"/>
      <c r="HWW380" s="36"/>
      <c r="HWX380" s="39"/>
      <c r="HWY380" s="52"/>
      <c r="HWZ380" s="36"/>
      <c r="HXA380" s="39"/>
      <c r="HXB380" s="52"/>
      <c r="HXC380" s="36"/>
      <c r="HXD380" s="39"/>
      <c r="HXE380" s="52"/>
      <c r="HXF380" s="36"/>
      <c r="HXG380" s="39"/>
      <c r="HXH380" s="52"/>
      <c r="HXI380" s="36"/>
      <c r="HXJ380" s="39"/>
      <c r="HXK380" s="52"/>
      <c r="HXL380" s="36"/>
      <c r="HXM380" s="39"/>
      <c r="HXN380" s="52"/>
      <c r="HXO380" s="36"/>
      <c r="HXP380" s="39"/>
      <c r="HXQ380" s="52"/>
      <c r="HXR380" s="36"/>
      <c r="HXS380" s="39"/>
      <c r="HXT380" s="52"/>
      <c r="HXU380" s="36"/>
      <c r="HXV380" s="39"/>
      <c r="HXW380" s="52"/>
      <c r="HXX380" s="36"/>
      <c r="HXY380" s="39"/>
      <c r="HXZ380" s="52"/>
      <c r="HYA380" s="36"/>
      <c r="HYB380" s="39"/>
      <c r="HYC380" s="52"/>
      <c r="HYD380" s="36"/>
      <c r="HYE380" s="39"/>
      <c r="HYF380" s="52"/>
      <c r="HYG380" s="36"/>
      <c r="HYH380" s="39"/>
      <c r="HYI380" s="52"/>
      <c r="HYJ380" s="36"/>
      <c r="HYK380" s="39"/>
      <c r="HYL380" s="52"/>
      <c r="HYM380" s="36"/>
      <c r="HYN380" s="39"/>
      <c r="HYO380" s="52"/>
      <c r="HYP380" s="36"/>
      <c r="HYQ380" s="39"/>
      <c r="HYR380" s="52"/>
      <c r="HYS380" s="36"/>
      <c r="HYT380" s="39"/>
      <c r="HYU380" s="52"/>
      <c r="HYV380" s="36"/>
      <c r="HYW380" s="39"/>
      <c r="HYX380" s="52"/>
      <c r="HYY380" s="36"/>
      <c r="HYZ380" s="39"/>
      <c r="HZA380" s="52"/>
      <c r="HZB380" s="36"/>
      <c r="HZC380" s="39"/>
      <c r="HZD380" s="52"/>
      <c r="HZE380" s="36"/>
      <c r="HZF380" s="39"/>
      <c r="HZG380" s="52"/>
      <c r="HZH380" s="36"/>
      <c r="HZI380" s="39"/>
      <c r="HZJ380" s="52"/>
      <c r="HZK380" s="36"/>
      <c r="HZL380" s="39"/>
      <c r="HZM380" s="52"/>
      <c r="HZN380" s="36"/>
      <c r="HZO380" s="39"/>
      <c r="HZP380" s="52"/>
      <c r="HZQ380" s="36"/>
      <c r="HZR380" s="39"/>
      <c r="HZS380" s="52"/>
      <c r="HZT380" s="36"/>
      <c r="HZU380" s="39"/>
      <c r="HZV380" s="52"/>
      <c r="HZW380" s="36"/>
      <c r="HZX380" s="39"/>
      <c r="HZY380" s="52"/>
      <c r="HZZ380" s="36"/>
      <c r="IAA380" s="39"/>
      <c r="IAB380" s="52"/>
      <c r="IAC380" s="36"/>
      <c r="IAD380" s="39"/>
      <c r="IAE380" s="52"/>
      <c r="IAF380" s="36"/>
      <c r="IAG380" s="39"/>
      <c r="IAH380" s="52"/>
      <c r="IAI380" s="36"/>
      <c r="IAJ380" s="39"/>
      <c r="IAK380" s="52"/>
      <c r="IAL380" s="36"/>
      <c r="IAM380" s="39"/>
      <c r="IAN380" s="52"/>
      <c r="IAO380" s="36"/>
      <c r="IAP380" s="39"/>
      <c r="IAQ380" s="52"/>
      <c r="IAR380" s="36"/>
      <c r="IAS380" s="39"/>
      <c r="IAT380" s="52"/>
      <c r="IAU380" s="36"/>
      <c r="IAV380" s="39"/>
      <c r="IAW380" s="52"/>
      <c r="IAX380" s="36"/>
      <c r="IAY380" s="39"/>
      <c r="IAZ380" s="52"/>
      <c r="IBA380" s="36"/>
      <c r="IBB380" s="39"/>
      <c r="IBC380" s="52"/>
      <c r="IBD380" s="36"/>
      <c r="IBE380" s="39"/>
      <c r="IBF380" s="52"/>
      <c r="IBG380" s="36"/>
      <c r="IBH380" s="39"/>
      <c r="IBI380" s="52"/>
      <c r="IBJ380" s="36"/>
      <c r="IBK380" s="39"/>
      <c r="IBL380" s="52"/>
      <c r="IBM380" s="36"/>
      <c r="IBN380" s="39"/>
      <c r="IBO380" s="52"/>
      <c r="IBP380" s="36"/>
      <c r="IBQ380" s="39"/>
      <c r="IBR380" s="52"/>
      <c r="IBS380" s="36"/>
      <c r="IBT380" s="39"/>
      <c r="IBU380" s="52"/>
      <c r="IBV380" s="36"/>
      <c r="IBW380" s="39"/>
      <c r="IBX380" s="52"/>
      <c r="IBY380" s="36"/>
      <c r="IBZ380" s="39"/>
      <c r="ICA380" s="52"/>
      <c r="ICB380" s="36"/>
      <c r="ICC380" s="39"/>
      <c r="ICD380" s="52"/>
      <c r="ICE380" s="36"/>
      <c r="ICF380" s="39"/>
      <c r="ICG380" s="52"/>
      <c r="ICH380" s="36"/>
      <c r="ICI380" s="39"/>
      <c r="ICJ380" s="52"/>
      <c r="ICK380" s="36"/>
      <c r="ICL380" s="39"/>
      <c r="ICM380" s="52"/>
      <c r="ICN380" s="36"/>
      <c r="ICO380" s="39"/>
      <c r="ICP380" s="52"/>
      <c r="ICQ380" s="36"/>
      <c r="ICR380" s="39"/>
      <c r="ICS380" s="52"/>
      <c r="ICT380" s="36"/>
      <c r="ICU380" s="39"/>
      <c r="ICV380" s="52"/>
      <c r="ICW380" s="36"/>
      <c r="ICX380" s="39"/>
      <c r="ICY380" s="52"/>
      <c r="ICZ380" s="36"/>
      <c r="IDA380" s="39"/>
      <c r="IDB380" s="52"/>
      <c r="IDC380" s="36"/>
      <c r="IDD380" s="39"/>
      <c r="IDE380" s="52"/>
      <c r="IDF380" s="36"/>
      <c r="IDG380" s="39"/>
      <c r="IDH380" s="52"/>
      <c r="IDI380" s="36"/>
      <c r="IDJ380" s="39"/>
      <c r="IDK380" s="52"/>
      <c r="IDL380" s="36"/>
      <c r="IDM380" s="39"/>
      <c r="IDN380" s="52"/>
      <c r="IDO380" s="36"/>
      <c r="IDP380" s="39"/>
      <c r="IDQ380" s="52"/>
      <c r="IDR380" s="36"/>
      <c r="IDS380" s="39"/>
      <c r="IDT380" s="52"/>
      <c r="IDU380" s="36"/>
      <c r="IDV380" s="39"/>
      <c r="IDW380" s="52"/>
      <c r="IDX380" s="36"/>
      <c r="IDY380" s="39"/>
      <c r="IDZ380" s="52"/>
      <c r="IEA380" s="36"/>
      <c r="IEB380" s="39"/>
      <c r="IEC380" s="52"/>
      <c r="IED380" s="36"/>
      <c r="IEE380" s="39"/>
      <c r="IEF380" s="52"/>
      <c r="IEG380" s="36"/>
      <c r="IEH380" s="39"/>
      <c r="IEI380" s="52"/>
      <c r="IEJ380" s="36"/>
      <c r="IEK380" s="39"/>
      <c r="IEL380" s="52"/>
      <c r="IEM380" s="36"/>
      <c r="IEN380" s="39"/>
      <c r="IEO380" s="52"/>
      <c r="IEP380" s="36"/>
      <c r="IEQ380" s="39"/>
      <c r="IER380" s="52"/>
      <c r="IES380" s="36"/>
      <c r="IET380" s="39"/>
      <c r="IEU380" s="52"/>
      <c r="IEV380" s="36"/>
      <c r="IEW380" s="39"/>
      <c r="IEX380" s="52"/>
      <c r="IEY380" s="36"/>
      <c r="IEZ380" s="39"/>
      <c r="IFA380" s="52"/>
      <c r="IFB380" s="36"/>
      <c r="IFC380" s="39"/>
      <c r="IFD380" s="52"/>
      <c r="IFE380" s="36"/>
      <c r="IFF380" s="39"/>
      <c r="IFG380" s="52"/>
      <c r="IFH380" s="36"/>
      <c r="IFI380" s="39"/>
      <c r="IFJ380" s="52"/>
      <c r="IFK380" s="36"/>
      <c r="IFL380" s="39"/>
      <c r="IFM380" s="52"/>
      <c r="IFN380" s="36"/>
      <c r="IFO380" s="39"/>
      <c r="IFP380" s="52"/>
      <c r="IFQ380" s="36"/>
      <c r="IFR380" s="39"/>
      <c r="IFS380" s="52"/>
      <c r="IFT380" s="36"/>
      <c r="IFU380" s="39"/>
      <c r="IFV380" s="52"/>
      <c r="IFW380" s="36"/>
      <c r="IFX380" s="39"/>
      <c r="IFY380" s="52"/>
      <c r="IFZ380" s="36"/>
      <c r="IGA380" s="39"/>
      <c r="IGB380" s="52"/>
      <c r="IGC380" s="36"/>
      <c r="IGD380" s="39"/>
      <c r="IGE380" s="52"/>
      <c r="IGF380" s="36"/>
      <c r="IGG380" s="39"/>
      <c r="IGH380" s="52"/>
      <c r="IGI380" s="36"/>
      <c r="IGJ380" s="39"/>
      <c r="IGK380" s="52"/>
      <c r="IGL380" s="36"/>
      <c r="IGM380" s="39"/>
      <c r="IGN380" s="52"/>
      <c r="IGO380" s="36"/>
      <c r="IGP380" s="39"/>
      <c r="IGQ380" s="52"/>
      <c r="IGR380" s="36"/>
      <c r="IGS380" s="39"/>
      <c r="IGT380" s="52"/>
      <c r="IGU380" s="36"/>
      <c r="IGV380" s="39"/>
      <c r="IGW380" s="52"/>
      <c r="IGX380" s="36"/>
      <c r="IGY380" s="39"/>
      <c r="IGZ380" s="52"/>
      <c r="IHA380" s="36"/>
      <c r="IHB380" s="39"/>
      <c r="IHC380" s="52"/>
      <c r="IHD380" s="36"/>
      <c r="IHE380" s="39"/>
      <c r="IHF380" s="52"/>
      <c r="IHG380" s="36"/>
      <c r="IHH380" s="39"/>
      <c r="IHI380" s="52"/>
      <c r="IHJ380" s="36"/>
      <c r="IHK380" s="39"/>
      <c r="IHL380" s="52"/>
      <c r="IHM380" s="36"/>
      <c r="IHN380" s="39"/>
      <c r="IHO380" s="52"/>
      <c r="IHP380" s="36"/>
      <c r="IHQ380" s="39"/>
      <c r="IHR380" s="52"/>
      <c r="IHS380" s="36"/>
      <c r="IHT380" s="39"/>
      <c r="IHU380" s="52"/>
      <c r="IHV380" s="36"/>
      <c r="IHW380" s="39"/>
      <c r="IHX380" s="52"/>
      <c r="IHY380" s="36"/>
      <c r="IHZ380" s="39"/>
      <c r="IIA380" s="52"/>
      <c r="IIB380" s="36"/>
      <c r="IIC380" s="39"/>
      <c r="IID380" s="52"/>
      <c r="IIE380" s="36"/>
      <c r="IIF380" s="39"/>
      <c r="IIG380" s="52"/>
      <c r="IIH380" s="36"/>
      <c r="III380" s="39"/>
      <c r="IIJ380" s="52"/>
      <c r="IIK380" s="36"/>
      <c r="IIL380" s="39"/>
      <c r="IIM380" s="52"/>
      <c r="IIN380" s="36"/>
      <c r="IIO380" s="39"/>
      <c r="IIP380" s="52"/>
      <c r="IIQ380" s="36"/>
      <c r="IIR380" s="39"/>
      <c r="IIS380" s="52"/>
      <c r="IIT380" s="36"/>
      <c r="IIU380" s="39"/>
      <c r="IIV380" s="52"/>
      <c r="IIW380" s="36"/>
      <c r="IIX380" s="39"/>
      <c r="IIY380" s="52"/>
      <c r="IIZ380" s="36"/>
      <c r="IJA380" s="39"/>
      <c r="IJB380" s="52"/>
      <c r="IJC380" s="36"/>
      <c r="IJD380" s="39"/>
      <c r="IJE380" s="52"/>
      <c r="IJF380" s="36"/>
      <c r="IJG380" s="39"/>
      <c r="IJH380" s="52"/>
      <c r="IJI380" s="36"/>
      <c r="IJJ380" s="39"/>
      <c r="IJK380" s="52"/>
      <c r="IJL380" s="36"/>
      <c r="IJM380" s="39"/>
      <c r="IJN380" s="52"/>
      <c r="IJO380" s="36"/>
      <c r="IJP380" s="39"/>
      <c r="IJQ380" s="52"/>
      <c r="IJR380" s="36"/>
      <c r="IJS380" s="39"/>
      <c r="IJT380" s="52"/>
      <c r="IJU380" s="36"/>
      <c r="IJV380" s="39"/>
      <c r="IJW380" s="52"/>
      <c r="IJX380" s="36"/>
      <c r="IJY380" s="39"/>
      <c r="IJZ380" s="52"/>
      <c r="IKA380" s="36"/>
      <c r="IKB380" s="39"/>
      <c r="IKC380" s="52"/>
      <c r="IKD380" s="36"/>
      <c r="IKE380" s="39"/>
      <c r="IKF380" s="52"/>
      <c r="IKG380" s="36"/>
      <c r="IKH380" s="39"/>
      <c r="IKI380" s="52"/>
      <c r="IKJ380" s="36"/>
      <c r="IKK380" s="39"/>
      <c r="IKL380" s="52"/>
      <c r="IKM380" s="36"/>
      <c r="IKN380" s="39"/>
      <c r="IKO380" s="52"/>
      <c r="IKP380" s="36"/>
      <c r="IKQ380" s="39"/>
      <c r="IKR380" s="52"/>
      <c r="IKS380" s="36"/>
      <c r="IKT380" s="39"/>
      <c r="IKU380" s="52"/>
      <c r="IKV380" s="36"/>
      <c r="IKW380" s="39"/>
      <c r="IKX380" s="52"/>
      <c r="IKY380" s="36"/>
      <c r="IKZ380" s="39"/>
      <c r="ILA380" s="52"/>
      <c r="ILB380" s="36"/>
      <c r="ILC380" s="39"/>
      <c r="ILD380" s="52"/>
      <c r="ILE380" s="36"/>
      <c r="ILF380" s="39"/>
      <c r="ILG380" s="52"/>
      <c r="ILH380" s="36"/>
      <c r="ILI380" s="39"/>
      <c r="ILJ380" s="52"/>
      <c r="ILK380" s="36"/>
      <c r="ILL380" s="39"/>
      <c r="ILM380" s="52"/>
      <c r="ILN380" s="36"/>
      <c r="ILO380" s="39"/>
      <c r="ILP380" s="52"/>
      <c r="ILQ380" s="36"/>
      <c r="ILR380" s="39"/>
      <c r="ILS380" s="52"/>
      <c r="ILT380" s="36"/>
      <c r="ILU380" s="39"/>
      <c r="ILV380" s="52"/>
      <c r="ILW380" s="36"/>
      <c r="ILX380" s="39"/>
      <c r="ILY380" s="52"/>
      <c r="ILZ380" s="36"/>
      <c r="IMA380" s="39"/>
      <c r="IMB380" s="52"/>
      <c r="IMC380" s="36"/>
      <c r="IMD380" s="39"/>
      <c r="IME380" s="52"/>
      <c r="IMF380" s="36"/>
      <c r="IMG380" s="39"/>
      <c r="IMH380" s="52"/>
      <c r="IMI380" s="36"/>
      <c r="IMJ380" s="39"/>
      <c r="IMK380" s="52"/>
      <c r="IML380" s="36"/>
      <c r="IMM380" s="39"/>
      <c r="IMN380" s="52"/>
      <c r="IMO380" s="36"/>
      <c r="IMP380" s="39"/>
      <c r="IMQ380" s="52"/>
      <c r="IMR380" s="36"/>
      <c r="IMS380" s="39"/>
      <c r="IMT380" s="52"/>
      <c r="IMU380" s="36"/>
      <c r="IMV380" s="39"/>
      <c r="IMW380" s="52"/>
      <c r="IMX380" s="36"/>
      <c r="IMY380" s="39"/>
      <c r="IMZ380" s="52"/>
      <c r="INA380" s="36"/>
      <c r="INB380" s="39"/>
      <c r="INC380" s="52"/>
      <c r="IND380" s="36"/>
      <c r="INE380" s="39"/>
      <c r="INF380" s="52"/>
      <c r="ING380" s="36"/>
      <c r="INH380" s="39"/>
      <c r="INI380" s="52"/>
      <c r="INJ380" s="36"/>
      <c r="INK380" s="39"/>
      <c r="INL380" s="52"/>
      <c r="INM380" s="36"/>
      <c r="INN380" s="39"/>
      <c r="INO380" s="52"/>
      <c r="INP380" s="36"/>
      <c r="INQ380" s="39"/>
      <c r="INR380" s="52"/>
      <c r="INS380" s="36"/>
      <c r="INT380" s="39"/>
      <c r="INU380" s="52"/>
      <c r="INV380" s="36"/>
      <c r="INW380" s="39"/>
      <c r="INX380" s="52"/>
      <c r="INY380" s="36"/>
      <c r="INZ380" s="39"/>
      <c r="IOA380" s="52"/>
      <c r="IOB380" s="36"/>
      <c r="IOC380" s="39"/>
      <c r="IOD380" s="52"/>
      <c r="IOE380" s="36"/>
      <c r="IOF380" s="39"/>
      <c r="IOG380" s="52"/>
      <c r="IOH380" s="36"/>
      <c r="IOI380" s="39"/>
      <c r="IOJ380" s="52"/>
      <c r="IOK380" s="36"/>
      <c r="IOL380" s="39"/>
      <c r="IOM380" s="52"/>
      <c r="ION380" s="36"/>
      <c r="IOO380" s="39"/>
      <c r="IOP380" s="52"/>
      <c r="IOQ380" s="36"/>
      <c r="IOR380" s="39"/>
      <c r="IOS380" s="52"/>
      <c r="IOT380" s="36"/>
      <c r="IOU380" s="39"/>
      <c r="IOV380" s="52"/>
      <c r="IOW380" s="36"/>
      <c r="IOX380" s="39"/>
      <c r="IOY380" s="52"/>
      <c r="IOZ380" s="36"/>
      <c r="IPA380" s="39"/>
      <c r="IPB380" s="52"/>
      <c r="IPC380" s="36"/>
      <c r="IPD380" s="39"/>
      <c r="IPE380" s="52"/>
      <c r="IPF380" s="36"/>
      <c r="IPG380" s="39"/>
      <c r="IPH380" s="52"/>
      <c r="IPI380" s="36"/>
      <c r="IPJ380" s="39"/>
      <c r="IPK380" s="52"/>
      <c r="IPL380" s="36"/>
      <c r="IPM380" s="39"/>
      <c r="IPN380" s="52"/>
      <c r="IPO380" s="36"/>
      <c r="IPP380" s="39"/>
      <c r="IPQ380" s="52"/>
      <c r="IPR380" s="36"/>
      <c r="IPS380" s="39"/>
      <c r="IPT380" s="52"/>
      <c r="IPU380" s="36"/>
      <c r="IPV380" s="39"/>
      <c r="IPW380" s="52"/>
      <c r="IPX380" s="36"/>
      <c r="IPY380" s="39"/>
      <c r="IPZ380" s="52"/>
      <c r="IQA380" s="36"/>
      <c r="IQB380" s="39"/>
      <c r="IQC380" s="52"/>
      <c r="IQD380" s="36"/>
      <c r="IQE380" s="39"/>
      <c r="IQF380" s="52"/>
      <c r="IQG380" s="36"/>
      <c r="IQH380" s="39"/>
      <c r="IQI380" s="52"/>
      <c r="IQJ380" s="36"/>
      <c r="IQK380" s="39"/>
      <c r="IQL380" s="52"/>
      <c r="IQM380" s="36"/>
      <c r="IQN380" s="39"/>
      <c r="IQO380" s="52"/>
      <c r="IQP380" s="36"/>
      <c r="IQQ380" s="39"/>
      <c r="IQR380" s="52"/>
      <c r="IQS380" s="36"/>
      <c r="IQT380" s="39"/>
      <c r="IQU380" s="52"/>
      <c r="IQV380" s="36"/>
      <c r="IQW380" s="39"/>
      <c r="IQX380" s="52"/>
      <c r="IQY380" s="36"/>
      <c r="IQZ380" s="39"/>
      <c r="IRA380" s="52"/>
      <c r="IRB380" s="36"/>
      <c r="IRC380" s="39"/>
      <c r="IRD380" s="52"/>
      <c r="IRE380" s="36"/>
      <c r="IRF380" s="39"/>
      <c r="IRG380" s="52"/>
      <c r="IRH380" s="36"/>
      <c r="IRI380" s="39"/>
      <c r="IRJ380" s="52"/>
      <c r="IRK380" s="36"/>
      <c r="IRL380" s="39"/>
      <c r="IRM380" s="52"/>
      <c r="IRN380" s="36"/>
      <c r="IRO380" s="39"/>
      <c r="IRP380" s="52"/>
      <c r="IRQ380" s="36"/>
      <c r="IRR380" s="39"/>
      <c r="IRS380" s="52"/>
      <c r="IRT380" s="36"/>
      <c r="IRU380" s="39"/>
      <c r="IRV380" s="52"/>
      <c r="IRW380" s="36"/>
      <c r="IRX380" s="39"/>
      <c r="IRY380" s="52"/>
      <c r="IRZ380" s="36"/>
      <c r="ISA380" s="39"/>
      <c r="ISB380" s="52"/>
      <c r="ISC380" s="36"/>
      <c r="ISD380" s="39"/>
      <c r="ISE380" s="52"/>
      <c r="ISF380" s="36"/>
      <c r="ISG380" s="39"/>
      <c r="ISH380" s="52"/>
      <c r="ISI380" s="36"/>
      <c r="ISJ380" s="39"/>
      <c r="ISK380" s="52"/>
      <c r="ISL380" s="36"/>
      <c r="ISM380" s="39"/>
      <c r="ISN380" s="52"/>
      <c r="ISO380" s="36"/>
      <c r="ISP380" s="39"/>
      <c r="ISQ380" s="52"/>
      <c r="ISR380" s="36"/>
      <c r="ISS380" s="39"/>
      <c r="IST380" s="52"/>
      <c r="ISU380" s="36"/>
      <c r="ISV380" s="39"/>
      <c r="ISW380" s="52"/>
      <c r="ISX380" s="36"/>
      <c r="ISY380" s="39"/>
      <c r="ISZ380" s="52"/>
      <c r="ITA380" s="36"/>
      <c r="ITB380" s="39"/>
      <c r="ITC380" s="52"/>
      <c r="ITD380" s="36"/>
      <c r="ITE380" s="39"/>
      <c r="ITF380" s="52"/>
      <c r="ITG380" s="36"/>
      <c r="ITH380" s="39"/>
      <c r="ITI380" s="52"/>
      <c r="ITJ380" s="36"/>
      <c r="ITK380" s="39"/>
      <c r="ITL380" s="52"/>
      <c r="ITM380" s="36"/>
      <c r="ITN380" s="39"/>
      <c r="ITO380" s="52"/>
      <c r="ITP380" s="36"/>
      <c r="ITQ380" s="39"/>
      <c r="ITR380" s="52"/>
      <c r="ITS380" s="36"/>
      <c r="ITT380" s="39"/>
      <c r="ITU380" s="52"/>
      <c r="ITV380" s="36"/>
      <c r="ITW380" s="39"/>
      <c r="ITX380" s="52"/>
      <c r="ITY380" s="36"/>
      <c r="ITZ380" s="39"/>
      <c r="IUA380" s="52"/>
      <c r="IUB380" s="36"/>
      <c r="IUC380" s="39"/>
      <c r="IUD380" s="52"/>
      <c r="IUE380" s="36"/>
      <c r="IUF380" s="39"/>
      <c r="IUG380" s="52"/>
      <c r="IUH380" s="36"/>
      <c r="IUI380" s="39"/>
      <c r="IUJ380" s="52"/>
      <c r="IUK380" s="36"/>
      <c r="IUL380" s="39"/>
      <c r="IUM380" s="52"/>
      <c r="IUN380" s="36"/>
      <c r="IUO380" s="39"/>
      <c r="IUP380" s="52"/>
      <c r="IUQ380" s="36"/>
      <c r="IUR380" s="39"/>
      <c r="IUS380" s="52"/>
      <c r="IUT380" s="36"/>
      <c r="IUU380" s="39"/>
      <c r="IUV380" s="52"/>
      <c r="IUW380" s="36"/>
      <c r="IUX380" s="39"/>
      <c r="IUY380" s="52"/>
      <c r="IUZ380" s="36"/>
      <c r="IVA380" s="39"/>
      <c r="IVB380" s="52"/>
      <c r="IVC380" s="36"/>
      <c r="IVD380" s="39"/>
      <c r="IVE380" s="52"/>
      <c r="IVF380" s="36"/>
      <c r="IVG380" s="39"/>
      <c r="IVH380" s="52"/>
      <c r="IVI380" s="36"/>
      <c r="IVJ380" s="39"/>
      <c r="IVK380" s="52"/>
      <c r="IVL380" s="36"/>
      <c r="IVM380" s="39"/>
      <c r="IVN380" s="52"/>
      <c r="IVO380" s="36"/>
      <c r="IVP380" s="39"/>
      <c r="IVQ380" s="52"/>
      <c r="IVR380" s="36"/>
      <c r="IVS380" s="39"/>
      <c r="IVT380" s="52"/>
      <c r="IVU380" s="36"/>
      <c r="IVV380" s="39"/>
      <c r="IVW380" s="52"/>
      <c r="IVX380" s="36"/>
      <c r="IVY380" s="39"/>
      <c r="IVZ380" s="52"/>
      <c r="IWA380" s="36"/>
      <c r="IWB380" s="39"/>
      <c r="IWC380" s="52"/>
      <c r="IWD380" s="36"/>
      <c r="IWE380" s="39"/>
      <c r="IWF380" s="52"/>
      <c r="IWG380" s="36"/>
      <c r="IWH380" s="39"/>
      <c r="IWI380" s="52"/>
      <c r="IWJ380" s="36"/>
      <c r="IWK380" s="39"/>
      <c r="IWL380" s="52"/>
      <c r="IWM380" s="36"/>
      <c r="IWN380" s="39"/>
      <c r="IWO380" s="52"/>
      <c r="IWP380" s="36"/>
      <c r="IWQ380" s="39"/>
      <c r="IWR380" s="52"/>
      <c r="IWS380" s="36"/>
      <c r="IWT380" s="39"/>
      <c r="IWU380" s="52"/>
      <c r="IWV380" s="36"/>
      <c r="IWW380" s="39"/>
      <c r="IWX380" s="52"/>
      <c r="IWY380" s="36"/>
      <c r="IWZ380" s="39"/>
      <c r="IXA380" s="52"/>
      <c r="IXB380" s="36"/>
      <c r="IXC380" s="39"/>
      <c r="IXD380" s="52"/>
      <c r="IXE380" s="36"/>
      <c r="IXF380" s="39"/>
      <c r="IXG380" s="52"/>
      <c r="IXH380" s="36"/>
      <c r="IXI380" s="39"/>
      <c r="IXJ380" s="52"/>
      <c r="IXK380" s="36"/>
      <c r="IXL380" s="39"/>
      <c r="IXM380" s="52"/>
      <c r="IXN380" s="36"/>
      <c r="IXO380" s="39"/>
      <c r="IXP380" s="52"/>
      <c r="IXQ380" s="36"/>
      <c r="IXR380" s="39"/>
      <c r="IXS380" s="52"/>
      <c r="IXT380" s="36"/>
      <c r="IXU380" s="39"/>
      <c r="IXV380" s="52"/>
      <c r="IXW380" s="36"/>
      <c r="IXX380" s="39"/>
      <c r="IXY380" s="52"/>
      <c r="IXZ380" s="36"/>
      <c r="IYA380" s="39"/>
      <c r="IYB380" s="52"/>
      <c r="IYC380" s="36"/>
      <c r="IYD380" s="39"/>
      <c r="IYE380" s="52"/>
      <c r="IYF380" s="36"/>
      <c r="IYG380" s="39"/>
      <c r="IYH380" s="52"/>
      <c r="IYI380" s="36"/>
      <c r="IYJ380" s="39"/>
      <c r="IYK380" s="52"/>
      <c r="IYL380" s="36"/>
      <c r="IYM380" s="39"/>
      <c r="IYN380" s="52"/>
      <c r="IYO380" s="36"/>
      <c r="IYP380" s="39"/>
      <c r="IYQ380" s="52"/>
      <c r="IYR380" s="36"/>
      <c r="IYS380" s="39"/>
      <c r="IYT380" s="52"/>
      <c r="IYU380" s="36"/>
      <c r="IYV380" s="39"/>
      <c r="IYW380" s="52"/>
      <c r="IYX380" s="36"/>
      <c r="IYY380" s="39"/>
      <c r="IYZ380" s="52"/>
      <c r="IZA380" s="36"/>
      <c r="IZB380" s="39"/>
      <c r="IZC380" s="52"/>
      <c r="IZD380" s="36"/>
      <c r="IZE380" s="39"/>
      <c r="IZF380" s="52"/>
      <c r="IZG380" s="36"/>
      <c r="IZH380" s="39"/>
      <c r="IZI380" s="52"/>
      <c r="IZJ380" s="36"/>
      <c r="IZK380" s="39"/>
      <c r="IZL380" s="52"/>
      <c r="IZM380" s="36"/>
      <c r="IZN380" s="39"/>
      <c r="IZO380" s="52"/>
      <c r="IZP380" s="36"/>
      <c r="IZQ380" s="39"/>
      <c r="IZR380" s="52"/>
      <c r="IZS380" s="36"/>
      <c r="IZT380" s="39"/>
      <c r="IZU380" s="52"/>
      <c r="IZV380" s="36"/>
      <c r="IZW380" s="39"/>
      <c r="IZX380" s="52"/>
      <c r="IZY380" s="36"/>
      <c r="IZZ380" s="39"/>
      <c r="JAA380" s="52"/>
      <c r="JAB380" s="36"/>
      <c r="JAC380" s="39"/>
      <c r="JAD380" s="52"/>
      <c r="JAE380" s="36"/>
      <c r="JAF380" s="39"/>
      <c r="JAG380" s="52"/>
      <c r="JAH380" s="36"/>
      <c r="JAI380" s="39"/>
      <c r="JAJ380" s="52"/>
      <c r="JAK380" s="36"/>
      <c r="JAL380" s="39"/>
      <c r="JAM380" s="52"/>
      <c r="JAN380" s="36"/>
      <c r="JAO380" s="39"/>
      <c r="JAP380" s="52"/>
      <c r="JAQ380" s="36"/>
      <c r="JAR380" s="39"/>
      <c r="JAS380" s="52"/>
      <c r="JAT380" s="36"/>
      <c r="JAU380" s="39"/>
      <c r="JAV380" s="52"/>
      <c r="JAW380" s="36"/>
      <c r="JAX380" s="39"/>
      <c r="JAY380" s="52"/>
      <c r="JAZ380" s="36"/>
      <c r="JBA380" s="39"/>
      <c r="JBB380" s="52"/>
      <c r="JBC380" s="36"/>
      <c r="JBD380" s="39"/>
      <c r="JBE380" s="52"/>
      <c r="JBF380" s="36"/>
      <c r="JBG380" s="39"/>
      <c r="JBH380" s="52"/>
      <c r="JBI380" s="36"/>
      <c r="JBJ380" s="39"/>
      <c r="JBK380" s="52"/>
      <c r="JBL380" s="36"/>
      <c r="JBM380" s="39"/>
      <c r="JBN380" s="52"/>
      <c r="JBO380" s="36"/>
      <c r="JBP380" s="39"/>
      <c r="JBQ380" s="52"/>
      <c r="JBR380" s="36"/>
      <c r="JBS380" s="39"/>
      <c r="JBT380" s="52"/>
      <c r="JBU380" s="36"/>
      <c r="JBV380" s="39"/>
      <c r="JBW380" s="52"/>
      <c r="JBX380" s="36"/>
      <c r="JBY380" s="39"/>
      <c r="JBZ380" s="52"/>
      <c r="JCA380" s="36"/>
      <c r="JCB380" s="39"/>
      <c r="JCC380" s="52"/>
      <c r="JCD380" s="36"/>
      <c r="JCE380" s="39"/>
      <c r="JCF380" s="52"/>
      <c r="JCG380" s="36"/>
      <c r="JCH380" s="39"/>
      <c r="JCI380" s="52"/>
      <c r="JCJ380" s="36"/>
      <c r="JCK380" s="39"/>
      <c r="JCL380" s="52"/>
      <c r="JCM380" s="36"/>
      <c r="JCN380" s="39"/>
      <c r="JCO380" s="52"/>
      <c r="JCP380" s="36"/>
      <c r="JCQ380" s="39"/>
      <c r="JCR380" s="52"/>
      <c r="JCS380" s="36"/>
      <c r="JCT380" s="39"/>
      <c r="JCU380" s="52"/>
      <c r="JCV380" s="36"/>
      <c r="JCW380" s="39"/>
      <c r="JCX380" s="52"/>
      <c r="JCY380" s="36"/>
      <c r="JCZ380" s="39"/>
      <c r="JDA380" s="52"/>
      <c r="JDB380" s="36"/>
      <c r="JDC380" s="39"/>
      <c r="JDD380" s="52"/>
      <c r="JDE380" s="36"/>
      <c r="JDF380" s="39"/>
      <c r="JDG380" s="52"/>
      <c r="JDH380" s="36"/>
      <c r="JDI380" s="39"/>
      <c r="JDJ380" s="52"/>
      <c r="JDK380" s="36"/>
      <c r="JDL380" s="39"/>
      <c r="JDM380" s="52"/>
      <c r="JDN380" s="36"/>
      <c r="JDO380" s="39"/>
      <c r="JDP380" s="52"/>
      <c r="JDQ380" s="36"/>
      <c r="JDR380" s="39"/>
      <c r="JDS380" s="52"/>
      <c r="JDT380" s="36"/>
      <c r="JDU380" s="39"/>
      <c r="JDV380" s="52"/>
      <c r="JDW380" s="36"/>
      <c r="JDX380" s="39"/>
      <c r="JDY380" s="52"/>
      <c r="JDZ380" s="36"/>
      <c r="JEA380" s="39"/>
      <c r="JEB380" s="52"/>
      <c r="JEC380" s="36"/>
      <c r="JED380" s="39"/>
      <c r="JEE380" s="52"/>
      <c r="JEF380" s="36"/>
      <c r="JEG380" s="39"/>
      <c r="JEH380" s="52"/>
      <c r="JEI380" s="36"/>
      <c r="JEJ380" s="39"/>
      <c r="JEK380" s="52"/>
      <c r="JEL380" s="36"/>
      <c r="JEM380" s="39"/>
      <c r="JEN380" s="52"/>
      <c r="JEO380" s="36"/>
      <c r="JEP380" s="39"/>
      <c r="JEQ380" s="52"/>
      <c r="JER380" s="36"/>
      <c r="JES380" s="39"/>
      <c r="JET380" s="52"/>
      <c r="JEU380" s="36"/>
      <c r="JEV380" s="39"/>
      <c r="JEW380" s="52"/>
      <c r="JEX380" s="36"/>
      <c r="JEY380" s="39"/>
      <c r="JEZ380" s="52"/>
      <c r="JFA380" s="36"/>
      <c r="JFB380" s="39"/>
      <c r="JFC380" s="52"/>
      <c r="JFD380" s="36"/>
      <c r="JFE380" s="39"/>
      <c r="JFF380" s="52"/>
      <c r="JFG380" s="36"/>
      <c r="JFH380" s="39"/>
      <c r="JFI380" s="52"/>
      <c r="JFJ380" s="36"/>
      <c r="JFK380" s="39"/>
      <c r="JFL380" s="52"/>
      <c r="JFM380" s="36"/>
      <c r="JFN380" s="39"/>
      <c r="JFO380" s="52"/>
      <c r="JFP380" s="36"/>
      <c r="JFQ380" s="39"/>
      <c r="JFR380" s="52"/>
      <c r="JFS380" s="36"/>
      <c r="JFT380" s="39"/>
      <c r="JFU380" s="52"/>
      <c r="JFV380" s="36"/>
      <c r="JFW380" s="39"/>
      <c r="JFX380" s="52"/>
      <c r="JFY380" s="36"/>
      <c r="JFZ380" s="39"/>
      <c r="JGA380" s="52"/>
      <c r="JGB380" s="36"/>
      <c r="JGC380" s="39"/>
      <c r="JGD380" s="52"/>
      <c r="JGE380" s="36"/>
      <c r="JGF380" s="39"/>
      <c r="JGG380" s="52"/>
      <c r="JGH380" s="36"/>
      <c r="JGI380" s="39"/>
      <c r="JGJ380" s="52"/>
      <c r="JGK380" s="36"/>
      <c r="JGL380" s="39"/>
      <c r="JGM380" s="52"/>
      <c r="JGN380" s="36"/>
      <c r="JGO380" s="39"/>
      <c r="JGP380" s="52"/>
      <c r="JGQ380" s="36"/>
      <c r="JGR380" s="39"/>
      <c r="JGS380" s="52"/>
      <c r="JGT380" s="36"/>
      <c r="JGU380" s="39"/>
      <c r="JGV380" s="52"/>
      <c r="JGW380" s="36"/>
      <c r="JGX380" s="39"/>
      <c r="JGY380" s="52"/>
      <c r="JGZ380" s="36"/>
      <c r="JHA380" s="39"/>
      <c r="JHB380" s="52"/>
      <c r="JHC380" s="36"/>
      <c r="JHD380" s="39"/>
      <c r="JHE380" s="52"/>
      <c r="JHF380" s="36"/>
      <c r="JHG380" s="39"/>
      <c r="JHH380" s="52"/>
      <c r="JHI380" s="36"/>
      <c r="JHJ380" s="39"/>
      <c r="JHK380" s="52"/>
      <c r="JHL380" s="36"/>
      <c r="JHM380" s="39"/>
      <c r="JHN380" s="52"/>
      <c r="JHO380" s="36"/>
      <c r="JHP380" s="39"/>
      <c r="JHQ380" s="52"/>
      <c r="JHR380" s="36"/>
      <c r="JHS380" s="39"/>
      <c r="JHT380" s="52"/>
      <c r="JHU380" s="36"/>
      <c r="JHV380" s="39"/>
      <c r="JHW380" s="52"/>
      <c r="JHX380" s="36"/>
      <c r="JHY380" s="39"/>
      <c r="JHZ380" s="52"/>
      <c r="JIA380" s="36"/>
      <c r="JIB380" s="39"/>
      <c r="JIC380" s="52"/>
      <c r="JID380" s="36"/>
      <c r="JIE380" s="39"/>
      <c r="JIF380" s="52"/>
      <c r="JIG380" s="36"/>
      <c r="JIH380" s="39"/>
      <c r="JII380" s="52"/>
      <c r="JIJ380" s="36"/>
      <c r="JIK380" s="39"/>
      <c r="JIL380" s="52"/>
      <c r="JIM380" s="36"/>
      <c r="JIN380" s="39"/>
      <c r="JIO380" s="52"/>
      <c r="JIP380" s="36"/>
      <c r="JIQ380" s="39"/>
      <c r="JIR380" s="52"/>
      <c r="JIS380" s="36"/>
      <c r="JIT380" s="39"/>
      <c r="JIU380" s="52"/>
      <c r="JIV380" s="36"/>
      <c r="JIW380" s="39"/>
      <c r="JIX380" s="52"/>
      <c r="JIY380" s="36"/>
      <c r="JIZ380" s="39"/>
      <c r="JJA380" s="52"/>
      <c r="JJB380" s="36"/>
      <c r="JJC380" s="39"/>
      <c r="JJD380" s="52"/>
      <c r="JJE380" s="36"/>
      <c r="JJF380" s="39"/>
      <c r="JJG380" s="52"/>
      <c r="JJH380" s="36"/>
      <c r="JJI380" s="39"/>
      <c r="JJJ380" s="52"/>
      <c r="JJK380" s="36"/>
      <c r="JJL380" s="39"/>
      <c r="JJM380" s="52"/>
      <c r="JJN380" s="36"/>
      <c r="JJO380" s="39"/>
      <c r="JJP380" s="52"/>
      <c r="JJQ380" s="36"/>
      <c r="JJR380" s="39"/>
      <c r="JJS380" s="52"/>
      <c r="JJT380" s="36"/>
      <c r="JJU380" s="39"/>
      <c r="JJV380" s="52"/>
      <c r="JJW380" s="36"/>
      <c r="JJX380" s="39"/>
      <c r="JJY380" s="52"/>
      <c r="JJZ380" s="36"/>
      <c r="JKA380" s="39"/>
      <c r="JKB380" s="52"/>
      <c r="JKC380" s="36"/>
      <c r="JKD380" s="39"/>
      <c r="JKE380" s="52"/>
      <c r="JKF380" s="36"/>
      <c r="JKG380" s="39"/>
      <c r="JKH380" s="52"/>
      <c r="JKI380" s="36"/>
      <c r="JKJ380" s="39"/>
      <c r="JKK380" s="52"/>
      <c r="JKL380" s="36"/>
      <c r="JKM380" s="39"/>
      <c r="JKN380" s="52"/>
      <c r="JKO380" s="36"/>
      <c r="JKP380" s="39"/>
      <c r="JKQ380" s="52"/>
      <c r="JKR380" s="36"/>
      <c r="JKS380" s="39"/>
      <c r="JKT380" s="52"/>
      <c r="JKU380" s="36"/>
      <c r="JKV380" s="39"/>
      <c r="JKW380" s="52"/>
      <c r="JKX380" s="36"/>
      <c r="JKY380" s="39"/>
      <c r="JKZ380" s="52"/>
      <c r="JLA380" s="36"/>
      <c r="JLB380" s="39"/>
      <c r="JLC380" s="52"/>
      <c r="JLD380" s="36"/>
      <c r="JLE380" s="39"/>
      <c r="JLF380" s="52"/>
      <c r="JLG380" s="36"/>
      <c r="JLH380" s="39"/>
      <c r="JLI380" s="52"/>
      <c r="JLJ380" s="36"/>
      <c r="JLK380" s="39"/>
      <c r="JLL380" s="52"/>
      <c r="JLM380" s="36"/>
      <c r="JLN380" s="39"/>
      <c r="JLO380" s="52"/>
      <c r="JLP380" s="36"/>
      <c r="JLQ380" s="39"/>
      <c r="JLR380" s="52"/>
      <c r="JLS380" s="36"/>
      <c r="JLT380" s="39"/>
      <c r="JLU380" s="52"/>
      <c r="JLV380" s="36"/>
      <c r="JLW380" s="39"/>
      <c r="JLX380" s="52"/>
      <c r="JLY380" s="36"/>
      <c r="JLZ380" s="39"/>
      <c r="JMA380" s="52"/>
      <c r="JMB380" s="36"/>
      <c r="JMC380" s="39"/>
      <c r="JMD380" s="52"/>
      <c r="JME380" s="36"/>
      <c r="JMF380" s="39"/>
      <c r="JMG380" s="52"/>
      <c r="JMH380" s="36"/>
      <c r="JMI380" s="39"/>
      <c r="JMJ380" s="52"/>
      <c r="JMK380" s="36"/>
      <c r="JML380" s="39"/>
      <c r="JMM380" s="52"/>
      <c r="JMN380" s="36"/>
      <c r="JMO380" s="39"/>
      <c r="JMP380" s="52"/>
      <c r="JMQ380" s="36"/>
      <c r="JMR380" s="39"/>
      <c r="JMS380" s="52"/>
      <c r="JMT380" s="36"/>
      <c r="JMU380" s="39"/>
      <c r="JMV380" s="52"/>
      <c r="JMW380" s="36"/>
      <c r="JMX380" s="39"/>
      <c r="JMY380" s="52"/>
      <c r="JMZ380" s="36"/>
      <c r="JNA380" s="39"/>
      <c r="JNB380" s="52"/>
      <c r="JNC380" s="36"/>
      <c r="JND380" s="39"/>
      <c r="JNE380" s="52"/>
      <c r="JNF380" s="36"/>
      <c r="JNG380" s="39"/>
      <c r="JNH380" s="52"/>
      <c r="JNI380" s="36"/>
      <c r="JNJ380" s="39"/>
      <c r="JNK380" s="52"/>
      <c r="JNL380" s="36"/>
      <c r="JNM380" s="39"/>
      <c r="JNN380" s="52"/>
      <c r="JNO380" s="36"/>
      <c r="JNP380" s="39"/>
      <c r="JNQ380" s="52"/>
      <c r="JNR380" s="36"/>
      <c r="JNS380" s="39"/>
      <c r="JNT380" s="52"/>
      <c r="JNU380" s="36"/>
      <c r="JNV380" s="39"/>
      <c r="JNW380" s="52"/>
      <c r="JNX380" s="36"/>
      <c r="JNY380" s="39"/>
      <c r="JNZ380" s="52"/>
      <c r="JOA380" s="36"/>
      <c r="JOB380" s="39"/>
      <c r="JOC380" s="52"/>
      <c r="JOD380" s="36"/>
      <c r="JOE380" s="39"/>
      <c r="JOF380" s="52"/>
      <c r="JOG380" s="36"/>
      <c r="JOH380" s="39"/>
      <c r="JOI380" s="52"/>
      <c r="JOJ380" s="36"/>
      <c r="JOK380" s="39"/>
      <c r="JOL380" s="52"/>
      <c r="JOM380" s="36"/>
      <c r="JON380" s="39"/>
      <c r="JOO380" s="52"/>
      <c r="JOP380" s="36"/>
      <c r="JOQ380" s="39"/>
      <c r="JOR380" s="52"/>
      <c r="JOS380" s="36"/>
      <c r="JOT380" s="39"/>
      <c r="JOU380" s="52"/>
      <c r="JOV380" s="36"/>
      <c r="JOW380" s="39"/>
      <c r="JOX380" s="52"/>
      <c r="JOY380" s="36"/>
      <c r="JOZ380" s="39"/>
      <c r="JPA380" s="52"/>
      <c r="JPB380" s="36"/>
      <c r="JPC380" s="39"/>
      <c r="JPD380" s="52"/>
      <c r="JPE380" s="36"/>
      <c r="JPF380" s="39"/>
      <c r="JPG380" s="52"/>
      <c r="JPH380" s="36"/>
      <c r="JPI380" s="39"/>
      <c r="JPJ380" s="52"/>
      <c r="JPK380" s="36"/>
      <c r="JPL380" s="39"/>
      <c r="JPM380" s="52"/>
      <c r="JPN380" s="36"/>
      <c r="JPO380" s="39"/>
      <c r="JPP380" s="52"/>
      <c r="JPQ380" s="36"/>
      <c r="JPR380" s="39"/>
      <c r="JPS380" s="52"/>
      <c r="JPT380" s="36"/>
      <c r="JPU380" s="39"/>
      <c r="JPV380" s="52"/>
      <c r="JPW380" s="36"/>
      <c r="JPX380" s="39"/>
      <c r="JPY380" s="52"/>
      <c r="JPZ380" s="36"/>
      <c r="JQA380" s="39"/>
      <c r="JQB380" s="52"/>
      <c r="JQC380" s="36"/>
      <c r="JQD380" s="39"/>
      <c r="JQE380" s="52"/>
      <c r="JQF380" s="36"/>
      <c r="JQG380" s="39"/>
      <c r="JQH380" s="52"/>
      <c r="JQI380" s="36"/>
      <c r="JQJ380" s="39"/>
      <c r="JQK380" s="52"/>
      <c r="JQL380" s="36"/>
      <c r="JQM380" s="39"/>
      <c r="JQN380" s="52"/>
      <c r="JQO380" s="36"/>
      <c r="JQP380" s="39"/>
      <c r="JQQ380" s="52"/>
      <c r="JQR380" s="36"/>
      <c r="JQS380" s="39"/>
      <c r="JQT380" s="52"/>
      <c r="JQU380" s="36"/>
      <c r="JQV380" s="39"/>
      <c r="JQW380" s="52"/>
      <c r="JQX380" s="36"/>
      <c r="JQY380" s="39"/>
      <c r="JQZ380" s="52"/>
      <c r="JRA380" s="36"/>
      <c r="JRB380" s="39"/>
      <c r="JRC380" s="52"/>
      <c r="JRD380" s="36"/>
      <c r="JRE380" s="39"/>
      <c r="JRF380" s="52"/>
      <c r="JRG380" s="36"/>
      <c r="JRH380" s="39"/>
      <c r="JRI380" s="52"/>
      <c r="JRJ380" s="36"/>
      <c r="JRK380" s="39"/>
      <c r="JRL380" s="52"/>
      <c r="JRM380" s="36"/>
      <c r="JRN380" s="39"/>
      <c r="JRO380" s="52"/>
      <c r="JRP380" s="36"/>
      <c r="JRQ380" s="39"/>
      <c r="JRR380" s="52"/>
      <c r="JRS380" s="36"/>
      <c r="JRT380" s="39"/>
      <c r="JRU380" s="52"/>
      <c r="JRV380" s="36"/>
      <c r="JRW380" s="39"/>
      <c r="JRX380" s="52"/>
      <c r="JRY380" s="36"/>
      <c r="JRZ380" s="39"/>
      <c r="JSA380" s="52"/>
      <c r="JSB380" s="36"/>
      <c r="JSC380" s="39"/>
      <c r="JSD380" s="52"/>
      <c r="JSE380" s="36"/>
      <c r="JSF380" s="39"/>
      <c r="JSG380" s="52"/>
      <c r="JSH380" s="36"/>
      <c r="JSI380" s="39"/>
      <c r="JSJ380" s="52"/>
      <c r="JSK380" s="36"/>
      <c r="JSL380" s="39"/>
      <c r="JSM380" s="52"/>
      <c r="JSN380" s="36"/>
      <c r="JSO380" s="39"/>
      <c r="JSP380" s="52"/>
      <c r="JSQ380" s="36"/>
      <c r="JSR380" s="39"/>
      <c r="JSS380" s="52"/>
      <c r="JST380" s="36"/>
      <c r="JSU380" s="39"/>
      <c r="JSV380" s="52"/>
      <c r="JSW380" s="36"/>
      <c r="JSX380" s="39"/>
      <c r="JSY380" s="52"/>
      <c r="JSZ380" s="36"/>
      <c r="JTA380" s="39"/>
      <c r="JTB380" s="52"/>
      <c r="JTC380" s="36"/>
      <c r="JTD380" s="39"/>
      <c r="JTE380" s="52"/>
      <c r="JTF380" s="36"/>
      <c r="JTG380" s="39"/>
      <c r="JTH380" s="52"/>
      <c r="JTI380" s="36"/>
      <c r="JTJ380" s="39"/>
      <c r="JTK380" s="52"/>
      <c r="JTL380" s="36"/>
      <c r="JTM380" s="39"/>
      <c r="JTN380" s="52"/>
      <c r="JTO380" s="36"/>
      <c r="JTP380" s="39"/>
      <c r="JTQ380" s="52"/>
      <c r="JTR380" s="36"/>
      <c r="JTS380" s="39"/>
      <c r="JTT380" s="52"/>
      <c r="JTU380" s="36"/>
      <c r="JTV380" s="39"/>
      <c r="JTW380" s="52"/>
      <c r="JTX380" s="36"/>
      <c r="JTY380" s="39"/>
      <c r="JTZ380" s="52"/>
      <c r="JUA380" s="36"/>
      <c r="JUB380" s="39"/>
      <c r="JUC380" s="52"/>
      <c r="JUD380" s="36"/>
      <c r="JUE380" s="39"/>
      <c r="JUF380" s="52"/>
      <c r="JUG380" s="36"/>
      <c r="JUH380" s="39"/>
      <c r="JUI380" s="52"/>
      <c r="JUJ380" s="36"/>
      <c r="JUK380" s="39"/>
      <c r="JUL380" s="52"/>
      <c r="JUM380" s="36"/>
      <c r="JUN380" s="39"/>
      <c r="JUO380" s="52"/>
      <c r="JUP380" s="36"/>
      <c r="JUQ380" s="39"/>
      <c r="JUR380" s="52"/>
      <c r="JUS380" s="36"/>
      <c r="JUT380" s="39"/>
      <c r="JUU380" s="52"/>
      <c r="JUV380" s="36"/>
      <c r="JUW380" s="39"/>
      <c r="JUX380" s="52"/>
      <c r="JUY380" s="36"/>
      <c r="JUZ380" s="39"/>
      <c r="JVA380" s="52"/>
      <c r="JVB380" s="36"/>
      <c r="JVC380" s="39"/>
      <c r="JVD380" s="52"/>
      <c r="JVE380" s="36"/>
      <c r="JVF380" s="39"/>
      <c r="JVG380" s="52"/>
      <c r="JVH380" s="36"/>
      <c r="JVI380" s="39"/>
      <c r="JVJ380" s="52"/>
      <c r="JVK380" s="36"/>
      <c r="JVL380" s="39"/>
      <c r="JVM380" s="52"/>
      <c r="JVN380" s="36"/>
      <c r="JVO380" s="39"/>
      <c r="JVP380" s="52"/>
      <c r="JVQ380" s="36"/>
      <c r="JVR380" s="39"/>
      <c r="JVS380" s="52"/>
      <c r="JVT380" s="36"/>
      <c r="JVU380" s="39"/>
      <c r="JVV380" s="52"/>
      <c r="JVW380" s="36"/>
      <c r="JVX380" s="39"/>
      <c r="JVY380" s="52"/>
      <c r="JVZ380" s="36"/>
      <c r="JWA380" s="39"/>
      <c r="JWB380" s="52"/>
      <c r="JWC380" s="36"/>
      <c r="JWD380" s="39"/>
      <c r="JWE380" s="52"/>
      <c r="JWF380" s="36"/>
      <c r="JWG380" s="39"/>
      <c r="JWH380" s="52"/>
      <c r="JWI380" s="36"/>
      <c r="JWJ380" s="39"/>
      <c r="JWK380" s="52"/>
      <c r="JWL380" s="36"/>
      <c r="JWM380" s="39"/>
      <c r="JWN380" s="52"/>
      <c r="JWO380" s="36"/>
      <c r="JWP380" s="39"/>
      <c r="JWQ380" s="52"/>
      <c r="JWR380" s="36"/>
      <c r="JWS380" s="39"/>
      <c r="JWT380" s="52"/>
      <c r="JWU380" s="36"/>
      <c r="JWV380" s="39"/>
      <c r="JWW380" s="52"/>
      <c r="JWX380" s="36"/>
      <c r="JWY380" s="39"/>
      <c r="JWZ380" s="52"/>
      <c r="JXA380" s="36"/>
      <c r="JXB380" s="39"/>
      <c r="JXC380" s="52"/>
      <c r="JXD380" s="36"/>
      <c r="JXE380" s="39"/>
      <c r="JXF380" s="52"/>
      <c r="JXG380" s="36"/>
      <c r="JXH380" s="39"/>
      <c r="JXI380" s="52"/>
      <c r="JXJ380" s="36"/>
      <c r="JXK380" s="39"/>
      <c r="JXL380" s="52"/>
      <c r="JXM380" s="36"/>
      <c r="JXN380" s="39"/>
      <c r="JXO380" s="52"/>
      <c r="JXP380" s="36"/>
      <c r="JXQ380" s="39"/>
      <c r="JXR380" s="52"/>
      <c r="JXS380" s="36"/>
      <c r="JXT380" s="39"/>
      <c r="JXU380" s="52"/>
      <c r="JXV380" s="36"/>
      <c r="JXW380" s="39"/>
      <c r="JXX380" s="52"/>
      <c r="JXY380" s="36"/>
      <c r="JXZ380" s="39"/>
      <c r="JYA380" s="52"/>
      <c r="JYB380" s="36"/>
      <c r="JYC380" s="39"/>
      <c r="JYD380" s="52"/>
      <c r="JYE380" s="36"/>
      <c r="JYF380" s="39"/>
      <c r="JYG380" s="52"/>
      <c r="JYH380" s="36"/>
      <c r="JYI380" s="39"/>
      <c r="JYJ380" s="52"/>
      <c r="JYK380" s="36"/>
      <c r="JYL380" s="39"/>
      <c r="JYM380" s="52"/>
      <c r="JYN380" s="36"/>
      <c r="JYO380" s="39"/>
      <c r="JYP380" s="52"/>
      <c r="JYQ380" s="36"/>
      <c r="JYR380" s="39"/>
      <c r="JYS380" s="52"/>
      <c r="JYT380" s="36"/>
      <c r="JYU380" s="39"/>
      <c r="JYV380" s="52"/>
      <c r="JYW380" s="36"/>
      <c r="JYX380" s="39"/>
      <c r="JYY380" s="52"/>
      <c r="JYZ380" s="36"/>
      <c r="JZA380" s="39"/>
      <c r="JZB380" s="52"/>
      <c r="JZC380" s="36"/>
      <c r="JZD380" s="39"/>
      <c r="JZE380" s="52"/>
      <c r="JZF380" s="36"/>
      <c r="JZG380" s="39"/>
      <c r="JZH380" s="52"/>
      <c r="JZI380" s="36"/>
      <c r="JZJ380" s="39"/>
      <c r="JZK380" s="52"/>
      <c r="JZL380" s="36"/>
      <c r="JZM380" s="39"/>
      <c r="JZN380" s="52"/>
      <c r="JZO380" s="36"/>
      <c r="JZP380" s="39"/>
      <c r="JZQ380" s="52"/>
      <c r="JZR380" s="36"/>
      <c r="JZS380" s="39"/>
      <c r="JZT380" s="52"/>
      <c r="JZU380" s="36"/>
      <c r="JZV380" s="39"/>
      <c r="JZW380" s="52"/>
      <c r="JZX380" s="36"/>
      <c r="JZY380" s="39"/>
      <c r="JZZ380" s="52"/>
      <c r="KAA380" s="36"/>
      <c r="KAB380" s="39"/>
      <c r="KAC380" s="52"/>
      <c r="KAD380" s="36"/>
      <c r="KAE380" s="39"/>
      <c r="KAF380" s="52"/>
      <c r="KAG380" s="36"/>
      <c r="KAH380" s="39"/>
      <c r="KAI380" s="52"/>
      <c r="KAJ380" s="36"/>
      <c r="KAK380" s="39"/>
      <c r="KAL380" s="52"/>
      <c r="KAM380" s="36"/>
      <c r="KAN380" s="39"/>
      <c r="KAO380" s="52"/>
      <c r="KAP380" s="36"/>
      <c r="KAQ380" s="39"/>
      <c r="KAR380" s="52"/>
      <c r="KAS380" s="36"/>
      <c r="KAT380" s="39"/>
      <c r="KAU380" s="52"/>
      <c r="KAV380" s="36"/>
      <c r="KAW380" s="39"/>
      <c r="KAX380" s="52"/>
      <c r="KAY380" s="36"/>
      <c r="KAZ380" s="39"/>
      <c r="KBA380" s="52"/>
      <c r="KBB380" s="36"/>
      <c r="KBC380" s="39"/>
      <c r="KBD380" s="52"/>
      <c r="KBE380" s="36"/>
      <c r="KBF380" s="39"/>
      <c r="KBG380" s="52"/>
      <c r="KBH380" s="36"/>
      <c r="KBI380" s="39"/>
      <c r="KBJ380" s="52"/>
      <c r="KBK380" s="36"/>
      <c r="KBL380" s="39"/>
      <c r="KBM380" s="52"/>
      <c r="KBN380" s="36"/>
      <c r="KBO380" s="39"/>
      <c r="KBP380" s="52"/>
      <c r="KBQ380" s="36"/>
      <c r="KBR380" s="39"/>
      <c r="KBS380" s="52"/>
      <c r="KBT380" s="36"/>
      <c r="KBU380" s="39"/>
      <c r="KBV380" s="52"/>
      <c r="KBW380" s="36"/>
      <c r="KBX380" s="39"/>
      <c r="KBY380" s="52"/>
      <c r="KBZ380" s="36"/>
      <c r="KCA380" s="39"/>
      <c r="KCB380" s="52"/>
      <c r="KCC380" s="36"/>
      <c r="KCD380" s="39"/>
      <c r="KCE380" s="52"/>
      <c r="KCF380" s="36"/>
      <c r="KCG380" s="39"/>
      <c r="KCH380" s="52"/>
      <c r="KCI380" s="36"/>
      <c r="KCJ380" s="39"/>
      <c r="KCK380" s="52"/>
      <c r="KCL380" s="36"/>
      <c r="KCM380" s="39"/>
      <c r="KCN380" s="52"/>
      <c r="KCO380" s="36"/>
      <c r="KCP380" s="39"/>
      <c r="KCQ380" s="52"/>
      <c r="KCR380" s="36"/>
      <c r="KCS380" s="39"/>
      <c r="KCT380" s="52"/>
      <c r="KCU380" s="36"/>
      <c r="KCV380" s="39"/>
      <c r="KCW380" s="52"/>
      <c r="KCX380" s="36"/>
      <c r="KCY380" s="39"/>
      <c r="KCZ380" s="52"/>
      <c r="KDA380" s="36"/>
      <c r="KDB380" s="39"/>
      <c r="KDC380" s="52"/>
      <c r="KDD380" s="36"/>
      <c r="KDE380" s="39"/>
      <c r="KDF380" s="52"/>
      <c r="KDG380" s="36"/>
      <c r="KDH380" s="39"/>
      <c r="KDI380" s="52"/>
      <c r="KDJ380" s="36"/>
      <c r="KDK380" s="39"/>
      <c r="KDL380" s="52"/>
      <c r="KDM380" s="36"/>
      <c r="KDN380" s="39"/>
      <c r="KDO380" s="52"/>
      <c r="KDP380" s="36"/>
      <c r="KDQ380" s="39"/>
      <c r="KDR380" s="52"/>
      <c r="KDS380" s="36"/>
      <c r="KDT380" s="39"/>
      <c r="KDU380" s="52"/>
      <c r="KDV380" s="36"/>
      <c r="KDW380" s="39"/>
      <c r="KDX380" s="52"/>
      <c r="KDY380" s="36"/>
      <c r="KDZ380" s="39"/>
      <c r="KEA380" s="52"/>
      <c r="KEB380" s="36"/>
      <c r="KEC380" s="39"/>
      <c r="KED380" s="52"/>
      <c r="KEE380" s="36"/>
      <c r="KEF380" s="39"/>
      <c r="KEG380" s="52"/>
      <c r="KEH380" s="36"/>
      <c r="KEI380" s="39"/>
      <c r="KEJ380" s="52"/>
      <c r="KEK380" s="36"/>
      <c r="KEL380" s="39"/>
      <c r="KEM380" s="52"/>
      <c r="KEN380" s="36"/>
      <c r="KEO380" s="39"/>
      <c r="KEP380" s="52"/>
      <c r="KEQ380" s="36"/>
      <c r="KER380" s="39"/>
      <c r="KES380" s="52"/>
      <c r="KET380" s="36"/>
      <c r="KEU380" s="39"/>
      <c r="KEV380" s="52"/>
      <c r="KEW380" s="36"/>
      <c r="KEX380" s="39"/>
      <c r="KEY380" s="52"/>
      <c r="KEZ380" s="36"/>
      <c r="KFA380" s="39"/>
      <c r="KFB380" s="52"/>
      <c r="KFC380" s="36"/>
      <c r="KFD380" s="39"/>
      <c r="KFE380" s="52"/>
      <c r="KFF380" s="36"/>
      <c r="KFG380" s="39"/>
      <c r="KFH380" s="52"/>
      <c r="KFI380" s="36"/>
      <c r="KFJ380" s="39"/>
      <c r="KFK380" s="52"/>
      <c r="KFL380" s="36"/>
      <c r="KFM380" s="39"/>
      <c r="KFN380" s="52"/>
      <c r="KFO380" s="36"/>
      <c r="KFP380" s="39"/>
      <c r="KFQ380" s="52"/>
      <c r="KFR380" s="36"/>
      <c r="KFS380" s="39"/>
      <c r="KFT380" s="52"/>
      <c r="KFU380" s="36"/>
      <c r="KFV380" s="39"/>
      <c r="KFW380" s="52"/>
      <c r="KFX380" s="36"/>
      <c r="KFY380" s="39"/>
      <c r="KFZ380" s="52"/>
      <c r="KGA380" s="36"/>
      <c r="KGB380" s="39"/>
      <c r="KGC380" s="52"/>
      <c r="KGD380" s="36"/>
      <c r="KGE380" s="39"/>
      <c r="KGF380" s="52"/>
      <c r="KGG380" s="36"/>
      <c r="KGH380" s="39"/>
      <c r="KGI380" s="52"/>
      <c r="KGJ380" s="36"/>
      <c r="KGK380" s="39"/>
      <c r="KGL380" s="52"/>
      <c r="KGM380" s="36"/>
      <c r="KGN380" s="39"/>
      <c r="KGO380" s="52"/>
      <c r="KGP380" s="36"/>
      <c r="KGQ380" s="39"/>
      <c r="KGR380" s="52"/>
      <c r="KGS380" s="36"/>
      <c r="KGT380" s="39"/>
      <c r="KGU380" s="52"/>
      <c r="KGV380" s="36"/>
      <c r="KGW380" s="39"/>
      <c r="KGX380" s="52"/>
      <c r="KGY380" s="36"/>
      <c r="KGZ380" s="39"/>
      <c r="KHA380" s="52"/>
      <c r="KHB380" s="36"/>
      <c r="KHC380" s="39"/>
      <c r="KHD380" s="52"/>
      <c r="KHE380" s="36"/>
      <c r="KHF380" s="39"/>
      <c r="KHG380" s="52"/>
      <c r="KHH380" s="36"/>
      <c r="KHI380" s="39"/>
      <c r="KHJ380" s="52"/>
      <c r="KHK380" s="36"/>
      <c r="KHL380" s="39"/>
      <c r="KHM380" s="52"/>
      <c r="KHN380" s="36"/>
      <c r="KHO380" s="39"/>
      <c r="KHP380" s="52"/>
      <c r="KHQ380" s="36"/>
      <c r="KHR380" s="39"/>
      <c r="KHS380" s="52"/>
      <c r="KHT380" s="36"/>
      <c r="KHU380" s="39"/>
      <c r="KHV380" s="52"/>
      <c r="KHW380" s="36"/>
      <c r="KHX380" s="39"/>
      <c r="KHY380" s="52"/>
      <c r="KHZ380" s="36"/>
      <c r="KIA380" s="39"/>
      <c r="KIB380" s="52"/>
      <c r="KIC380" s="36"/>
      <c r="KID380" s="39"/>
      <c r="KIE380" s="52"/>
      <c r="KIF380" s="36"/>
      <c r="KIG380" s="39"/>
      <c r="KIH380" s="52"/>
      <c r="KII380" s="36"/>
      <c r="KIJ380" s="39"/>
      <c r="KIK380" s="52"/>
      <c r="KIL380" s="36"/>
      <c r="KIM380" s="39"/>
      <c r="KIN380" s="52"/>
      <c r="KIO380" s="36"/>
      <c r="KIP380" s="39"/>
      <c r="KIQ380" s="52"/>
      <c r="KIR380" s="36"/>
      <c r="KIS380" s="39"/>
      <c r="KIT380" s="52"/>
      <c r="KIU380" s="36"/>
      <c r="KIV380" s="39"/>
      <c r="KIW380" s="52"/>
      <c r="KIX380" s="36"/>
      <c r="KIY380" s="39"/>
      <c r="KIZ380" s="52"/>
      <c r="KJA380" s="36"/>
      <c r="KJB380" s="39"/>
      <c r="KJC380" s="52"/>
      <c r="KJD380" s="36"/>
      <c r="KJE380" s="39"/>
      <c r="KJF380" s="52"/>
      <c r="KJG380" s="36"/>
      <c r="KJH380" s="39"/>
      <c r="KJI380" s="52"/>
      <c r="KJJ380" s="36"/>
      <c r="KJK380" s="39"/>
      <c r="KJL380" s="52"/>
      <c r="KJM380" s="36"/>
      <c r="KJN380" s="39"/>
      <c r="KJO380" s="52"/>
      <c r="KJP380" s="36"/>
      <c r="KJQ380" s="39"/>
      <c r="KJR380" s="52"/>
      <c r="KJS380" s="36"/>
      <c r="KJT380" s="39"/>
      <c r="KJU380" s="52"/>
      <c r="KJV380" s="36"/>
      <c r="KJW380" s="39"/>
      <c r="KJX380" s="52"/>
      <c r="KJY380" s="36"/>
      <c r="KJZ380" s="39"/>
      <c r="KKA380" s="52"/>
      <c r="KKB380" s="36"/>
      <c r="KKC380" s="39"/>
      <c r="KKD380" s="52"/>
      <c r="KKE380" s="36"/>
      <c r="KKF380" s="39"/>
      <c r="KKG380" s="52"/>
      <c r="KKH380" s="36"/>
      <c r="KKI380" s="39"/>
      <c r="KKJ380" s="52"/>
      <c r="KKK380" s="36"/>
      <c r="KKL380" s="39"/>
      <c r="KKM380" s="52"/>
      <c r="KKN380" s="36"/>
      <c r="KKO380" s="39"/>
      <c r="KKP380" s="52"/>
      <c r="KKQ380" s="36"/>
      <c r="KKR380" s="39"/>
      <c r="KKS380" s="52"/>
      <c r="KKT380" s="36"/>
      <c r="KKU380" s="39"/>
      <c r="KKV380" s="52"/>
      <c r="KKW380" s="36"/>
      <c r="KKX380" s="39"/>
      <c r="KKY380" s="52"/>
      <c r="KKZ380" s="36"/>
      <c r="KLA380" s="39"/>
      <c r="KLB380" s="52"/>
      <c r="KLC380" s="36"/>
      <c r="KLD380" s="39"/>
      <c r="KLE380" s="52"/>
      <c r="KLF380" s="36"/>
      <c r="KLG380" s="39"/>
      <c r="KLH380" s="52"/>
      <c r="KLI380" s="36"/>
      <c r="KLJ380" s="39"/>
      <c r="KLK380" s="52"/>
      <c r="KLL380" s="36"/>
      <c r="KLM380" s="39"/>
      <c r="KLN380" s="52"/>
      <c r="KLO380" s="36"/>
      <c r="KLP380" s="39"/>
      <c r="KLQ380" s="52"/>
      <c r="KLR380" s="36"/>
      <c r="KLS380" s="39"/>
      <c r="KLT380" s="52"/>
      <c r="KLU380" s="36"/>
      <c r="KLV380" s="39"/>
      <c r="KLW380" s="52"/>
      <c r="KLX380" s="36"/>
      <c r="KLY380" s="39"/>
      <c r="KLZ380" s="52"/>
      <c r="KMA380" s="36"/>
      <c r="KMB380" s="39"/>
      <c r="KMC380" s="52"/>
      <c r="KMD380" s="36"/>
      <c r="KME380" s="39"/>
      <c r="KMF380" s="52"/>
      <c r="KMG380" s="36"/>
      <c r="KMH380" s="39"/>
      <c r="KMI380" s="52"/>
      <c r="KMJ380" s="36"/>
      <c r="KMK380" s="39"/>
      <c r="KML380" s="52"/>
      <c r="KMM380" s="36"/>
      <c r="KMN380" s="39"/>
      <c r="KMO380" s="52"/>
      <c r="KMP380" s="36"/>
      <c r="KMQ380" s="39"/>
      <c r="KMR380" s="52"/>
      <c r="KMS380" s="36"/>
      <c r="KMT380" s="39"/>
      <c r="KMU380" s="52"/>
      <c r="KMV380" s="36"/>
      <c r="KMW380" s="39"/>
      <c r="KMX380" s="52"/>
      <c r="KMY380" s="36"/>
      <c r="KMZ380" s="39"/>
      <c r="KNA380" s="52"/>
      <c r="KNB380" s="36"/>
      <c r="KNC380" s="39"/>
      <c r="KND380" s="52"/>
      <c r="KNE380" s="36"/>
      <c r="KNF380" s="39"/>
      <c r="KNG380" s="52"/>
      <c r="KNH380" s="36"/>
      <c r="KNI380" s="39"/>
      <c r="KNJ380" s="52"/>
      <c r="KNK380" s="36"/>
      <c r="KNL380" s="39"/>
      <c r="KNM380" s="52"/>
      <c r="KNN380" s="36"/>
      <c r="KNO380" s="39"/>
      <c r="KNP380" s="52"/>
      <c r="KNQ380" s="36"/>
      <c r="KNR380" s="39"/>
      <c r="KNS380" s="52"/>
      <c r="KNT380" s="36"/>
      <c r="KNU380" s="39"/>
      <c r="KNV380" s="52"/>
      <c r="KNW380" s="36"/>
      <c r="KNX380" s="39"/>
      <c r="KNY380" s="52"/>
      <c r="KNZ380" s="36"/>
      <c r="KOA380" s="39"/>
      <c r="KOB380" s="52"/>
      <c r="KOC380" s="36"/>
      <c r="KOD380" s="39"/>
      <c r="KOE380" s="52"/>
      <c r="KOF380" s="36"/>
      <c r="KOG380" s="39"/>
      <c r="KOH380" s="52"/>
      <c r="KOI380" s="36"/>
      <c r="KOJ380" s="39"/>
      <c r="KOK380" s="52"/>
      <c r="KOL380" s="36"/>
      <c r="KOM380" s="39"/>
      <c r="KON380" s="52"/>
      <c r="KOO380" s="36"/>
      <c r="KOP380" s="39"/>
      <c r="KOQ380" s="52"/>
      <c r="KOR380" s="36"/>
      <c r="KOS380" s="39"/>
      <c r="KOT380" s="52"/>
      <c r="KOU380" s="36"/>
      <c r="KOV380" s="39"/>
      <c r="KOW380" s="52"/>
      <c r="KOX380" s="36"/>
      <c r="KOY380" s="39"/>
      <c r="KOZ380" s="52"/>
      <c r="KPA380" s="36"/>
      <c r="KPB380" s="39"/>
      <c r="KPC380" s="52"/>
      <c r="KPD380" s="36"/>
      <c r="KPE380" s="39"/>
      <c r="KPF380" s="52"/>
      <c r="KPG380" s="36"/>
      <c r="KPH380" s="39"/>
      <c r="KPI380" s="52"/>
      <c r="KPJ380" s="36"/>
      <c r="KPK380" s="39"/>
      <c r="KPL380" s="52"/>
      <c r="KPM380" s="36"/>
      <c r="KPN380" s="39"/>
      <c r="KPO380" s="52"/>
      <c r="KPP380" s="36"/>
      <c r="KPQ380" s="39"/>
      <c r="KPR380" s="52"/>
      <c r="KPS380" s="36"/>
      <c r="KPT380" s="39"/>
      <c r="KPU380" s="52"/>
      <c r="KPV380" s="36"/>
      <c r="KPW380" s="39"/>
      <c r="KPX380" s="52"/>
      <c r="KPY380" s="36"/>
      <c r="KPZ380" s="39"/>
      <c r="KQA380" s="52"/>
      <c r="KQB380" s="36"/>
      <c r="KQC380" s="39"/>
      <c r="KQD380" s="52"/>
      <c r="KQE380" s="36"/>
      <c r="KQF380" s="39"/>
      <c r="KQG380" s="52"/>
      <c r="KQH380" s="36"/>
      <c r="KQI380" s="39"/>
      <c r="KQJ380" s="52"/>
      <c r="KQK380" s="36"/>
      <c r="KQL380" s="39"/>
      <c r="KQM380" s="52"/>
      <c r="KQN380" s="36"/>
      <c r="KQO380" s="39"/>
      <c r="KQP380" s="52"/>
      <c r="KQQ380" s="36"/>
      <c r="KQR380" s="39"/>
      <c r="KQS380" s="52"/>
      <c r="KQT380" s="36"/>
      <c r="KQU380" s="39"/>
      <c r="KQV380" s="52"/>
      <c r="KQW380" s="36"/>
      <c r="KQX380" s="39"/>
      <c r="KQY380" s="52"/>
      <c r="KQZ380" s="36"/>
      <c r="KRA380" s="39"/>
      <c r="KRB380" s="52"/>
      <c r="KRC380" s="36"/>
      <c r="KRD380" s="39"/>
      <c r="KRE380" s="52"/>
      <c r="KRF380" s="36"/>
      <c r="KRG380" s="39"/>
      <c r="KRH380" s="52"/>
      <c r="KRI380" s="36"/>
      <c r="KRJ380" s="39"/>
      <c r="KRK380" s="52"/>
      <c r="KRL380" s="36"/>
      <c r="KRM380" s="39"/>
      <c r="KRN380" s="52"/>
      <c r="KRO380" s="36"/>
      <c r="KRP380" s="39"/>
      <c r="KRQ380" s="52"/>
      <c r="KRR380" s="36"/>
      <c r="KRS380" s="39"/>
      <c r="KRT380" s="52"/>
      <c r="KRU380" s="36"/>
      <c r="KRV380" s="39"/>
      <c r="KRW380" s="52"/>
      <c r="KRX380" s="36"/>
      <c r="KRY380" s="39"/>
      <c r="KRZ380" s="52"/>
      <c r="KSA380" s="36"/>
      <c r="KSB380" s="39"/>
      <c r="KSC380" s="52"/>
      <c r="KSD380" s="36"/>
      <c r="KSE380" s="39"/>
      <c r="KSF380" s="52"/>
      <c r="KSG380" s="36"/>
      <c r="KSH380" s="39"/>
      <c r="KSI380" s="52"/>
      <c r="KSJ380" s="36"/>
      <c r="KSK380" s="39"/>
      <c r="KSL380" s="52"/>
      <c r="KSM380" s="36"/>
      <c r="KSN380" s="39"/>
      <c r="KSO380" s="52"/>
      <c r="KSP380" s="36"/>
      <c r="KSQ380" s="39"/>
      <c r="KSR380" s="52"/>
      <c r="KSS380" s="36"/>
      <c r="KST380" s="39"/>
      <c r="KSU380" s="52"/>
      <c r="KSV380" s="36"/>
      <c r="KSW380" s="39"/>
      <c r="KSX380" s="52"/>
      <c r="KSY380" s="36"/>
      <c r="KSZ380" s="39"/>
      <c r="KTA380" s="52"/>
      <c r="KTB380" s="36"/>
      <c r="KTC380" s="39"/>
      <c r="KTD380" s="52"/>
      <c r="KTE380" s="36"/>
      <c r="KTF380" s="39"/>
      <c r="KTG380" s="52"/>
      <c r="KTH380" s="36"/>
      <c r="KTI380" s="39"/>
      <c r="KTJ380" s="52"/>
      <c r="KTK380" s="36"/>
      <c r="KTL380" s="39"/>
      <c r="KTM380" s="52"/>
      <c r="KTN380" s="36"/>
      <c r="KTO380" s="39"/>
      <c r="KTP380" s="52"/>
      <c r="KTQ380" s="36"/>
      <c r="KTR380" s="39"/>
      <c r="KTS380" s="52"/>
      <c r="KTT380" s="36"/>
      <c r="KTU380" s="39"/>
      <c r="KTV380" s="52"/>
      <c r="KTW380" s="36"/>
      <c r="KTX380" s="39"/>
      <c r="KTY380" s="52"/>
      <c r="KTZ380" s="36"/>
      <c r="KUA380" s="39"/>
      <c r="KUB380" s="52"/>
      <c r="KUC380" s="36"/>
      <c r="KUD380" s="39"/>
      <c r="KUE380" s="52"/>
      <c r="KUF380" s="36"/>
      <c r="KUG380" s="39"/>
      <c r="KUH380" s="52"/>
      <c r="KUI380" s="36"/>
      <c r="KUJ380" s="39"/>
      <c r="KUK380" s="52"/>
      <c r="KUL380" s="36"/>
      <c r="KUM380" s="39"/>
      <c r="KUN380" s="52"/>
      <c r="KUO380" s="36"/>
      <c r="KUP380" s="39"/>
      <c r="KUQ380" s="52"/>
      <c r="KUR380" s="36"/>
      <c r="KUS380" s="39"/>
      <c r="KUT380" s="52"/>
      <c r="KUU380" s="36"/>
      <c r="KUV380" s="39"/>
      <c r="KUW380" s="52"/>
      <c r="KUX380" s="36"/>
      <c r="KUY380" s="39"/>
      <c r="KUZ380" s="52"/>
      <c r="KVA380" s="36"/>
      <c r="KVB380" s="39"/>
      <c r="KVC380" s="52"/>
      <c r="KVD380" s="36"/>
      <c r="KVE380" s="39"/>
      <c r="KVF380" s="52"/>
      <c r="KVG380" s="36"/>
      <c r="KVH380" s="39"/>
      <c r="KVI380" s="52"/>
      <c r="KVJ380" s="36"/>
      <c r="KVK380" s="39"/>
      <c r="KVL380" s="52"/>
      <c r="KVM380" s="36"/>
      <c r="KVN380" s="39"/>
      <c r="KVO380" s="52"/>
      <c r="KVP380" s="36"/>
      <c r="KVQ380" s="39"/>
      <c r="KVR380" s="52"/>
      <c r="KVS380" s="36"/>
      <c r="KVT380" s="39"/>
      <c r="KVU380" s="52"/>
      <c r="KVV380" s="36"/>
      <c r="KVW380" s="39"/>
      <c r="KVX380" s="52"/>
      <c r="KVY380" s="36"/>
      <c r="KVZ380" s="39"/>
      <c r="KWA380" s="52"/>
      <c r="KWB380" s="36"/>
      <c r="KWC380" s="39"/>
      <c r="KWD380" s="52"/>
      <c r="KWE380" s="36"/>
      <c r="KWF380" s="39"/>
      <c r="KWG380" s="52"/>
      <c r="KWH380" s="36"/>
      <c r="KWI380" s="39"/>
      <c r="KWJ380" s="52"/>
      <c r="KWK380" s="36"/>
      <c r="KWL380" s="39"/>
      <c r="KWM380" s="52"/>
      <c r="KWN380" s="36"/>
      <c r="KWO380" s="39"/>
      <c r="KWP380" s="52"/>
      <c r="KWQ380" s="36"/>
      <c r="KWR380" s="39"/>
      <c r="KWS380" s="52"/>
      <c r="KWT380" s="36"/>
      <c r="KWU380" s="39"/>
      <c r="KWV380" s="52"/>
      <c r="KWW380" s="36"/>
      <c r="KWX380" s="39"/>
      <c r="KWY380" s="52"/>
      <c r="KWZ380" s="36"/>
      <c r="KXA380" s="39"/>
      <c r="KXB380" s="52"/>
      <c r="KXC380" s="36"/>
      <c r="KXD380" s="39"/>
      <c r="KXE380" s="52"/>
      <c r="KXF380" s="36"/>
      <c r="KXG380" s="39"/>
      <c r="KXH380" s="52"/>
      <c r="KXI380" s="36"/>
      <c r="KXJ380" s="39"/>
      <c r="KXK380" s="52"/>
      <c r="KXL380" s="36"/>
      <c r="KXM380" s="39"/>
      <c r="KXN380" s="52"/>
      <c r="KXO380" s="36"/>
      <c r="KXP380" s="39"/>
      <c r="KXQ380" s="52"/>
      <c r="KXR380" s="36"/>
      <c r="KXS380" s="39"/>
      <c r="KXT380" s="52"/>
      <c r="KXU380" s="36"/>
      <c r="KXV380" s="39"/>
      <c r="KXW380" s="52"/>
      <c r="KXX380" s="36"/>
      <c r="KXY380" s="39"/>
      <c r="KXZ380" s="52"/>
      <c r="KYA380" s="36"/>
      <c r="KYB380" s="39"/>
      <c r="KYC380" s="52"/>
      <c r="KYD380" s="36"/>
      <c r="KYE380" s="39"/>
      <c r="KYF380" s="52"/>
      <c r="KYG380" s="36"/>
      <c r="KYH380" s="39"/>
      <c r="KYI380" s="52"/>
      <c r="KYJ380" s="36"/>
      <c r="KYK380" s="39"/>
      <c r="KYL380" s="52"/>
      <c r="KYM380" s="36"/>
      <c r="KYN380" s="39"/>
      <c r="KYO380" s="52"/>
      <c r="KYP380" s="36"/>
      <c r="KYQ380" s="39"/>
      <c r="KYR380" s="52"/>
      <c r="KYS380" s="36"/>
      <c r="KYT380" s="39"/>
      <c r="KYU380" s="52"/>
      <c r="KYV380" s="36"/>
      <c r="KYW380" s="39"/>
      <c r="KYX380" s="52"/>
      <c r="KYY380" s="36"/>
      <c r="KYZ380" s="39"/>
      <c r="KZA380" s="52"/>
      <c r="KZB380" s="36"/>
      <c r="KZC380" s="39"/>
      <c r="KZD380" s="52"/>
      <c r="KZE380" s="36"/>
      <c r="KZF380" s="39"/>
      <c r="KZG380" s="52"/>
      <c r="KZH380" s="36"/>
      <c r="KZI380" s="39"/>
      <c r="KZJ380" s="52"/>
      <c r="KZK380" s="36"/>
      <c r="KZL380" s="39"/>
      <c r="KZM380" s="52"/>
      <c r="KZN380" s="36"/>
      <c r="KZO380" s="39"/>
      <c r="KZP380" s="52"/>
      <c r="KZQ380" s="36"/>
      <c r="KZR380" s="39"/>
      <c r="KZS380" s="52"/>
      <c r="KZT380" s="36"/>
      <c r="KZU380" s="39"/>
      <c r="KZV380" s="52"/>
      <c r="KZW380" s="36"/>
      <c r="KZX380" s="39"/>
      <c r="KZY380" s="52"/>
      <c r="KZZ380" s="36"/>
      <c r="LAA380" s="39"/>
      <c r="LAB380" s="52"/>
      <c r="LAC380" s="36"/>
      <c r="LAD380" s="39"/>
      <c r="LAE380" s="52"/>
      <c r="LAF380" s="36"/>
      <c r="LAG380" s="39"/>
      <c r="LAH380" s="52"/>
      <c r="LAI380" s="36"/>
      <c r="LAJ380" s="39"/>
      <c r="LAK380" s="52"/>
      <c r="LAL380" s="36"/>
      <c r="LAM380" s="39"/>
      <c r="LAN380" s="52"/>
      <c r="LAO380" s="36"/>
      <c r="LAP380" s="39"/>
      <c r="LAQ380" s="52"/>
      <c r="LAR380" s="36"/>
      <c r="LAS380" s="39"/>
      <c r="LAT380" s="52"/>
      <c r="LAU380" s="36"/>
      <c r="LAV380" s="39"/>
      <c r="LAW380" s="52"/>
      <c r="LAX380" s="36"/>
      <c r="LAY380" s="39"/>
      <c r="LAZ380" s="52"/>
      <c r="LBA380" s="36"/>
      <c r="LBB380" s="39"/>
      <c r="LBC380" s="52"/>
      <c r="LBD380" s="36"/>
      <c r="LBE380" s="39"/>
      <c r="LBF380" s="52"/>
      <c r="LBG380" s="36"/>
      <c r="LBH380" s="39"/>
      <c r="LBI380" s="52"/>
      <c r="LBJ380" s="36"/>
      <c r="LBK380" s="39"/>
      <c r="LBL380" s="52"/>
      <c r="LBM380" s="36"/>
      <c r="LBN380" s="39"/>
      <c r="LBO380" s="52"/>
      <c r="LBP380" s="36"/>
      <c r="LBQ380" s="39"/>
      <c r="LBR380" s="52"/>
      <c r="LBS380" s="36"/>
      <c r="LBT380" s="39"/>
      <c r="LBU380" s="52"/>
      <c r="LBV380" s="36"/>
      <c r="LBW380" s="39"/>
      <c r="LBX380" s="52"/>
      <c r="LBY380" s="36"/>
      <c r="LBZ380" s="39"/>
      <c r="LCA380" s="52"/>
      <c r="LCB380" s="36"/>
      <c r="LCC380" s="39"/>
      <c r="LCD380" s="52"/>
      <c r="LCE380" s="36"/>
      <c r="LCF380" s="39"/>
      <c r="LCG380" s="52"/>
      <c r="LCH380" s="36"/>
      <c r="LCI380" s="39"/>
      <c r="LCJ380" s="52"/>
      <c r="LCK380" s="36"/>
      <c r="LCL380" s="39"/>
      <c r="LCM380" s="52"/>
      <c r="LCN380" s="36"/>
      <c r="LCO380" s="39"/>
      <c r="LCP380" s="52"/>
      <c r="LCQ380" s="36"/>
      <c r="LCR380" s="39"/>
      <c r="LCS380" s="52"/>
      <c r="LCT380" s="36"/>
      <c r="LCU380" s="39"/>
      <c r="LCV380" s="52"/>
      <c r="LCW380" s="36"/>
      <c r="LCX380" s="39"/>
      <c r="LCY380" s="52"/>
      <c r="LCZ380" s="36"/>
      <c r="LDA380" s="39"/>
      <c r="LDB380" s="52"/>
      <c r="LDC380" s="36"/>
      <c r="LDD380" s="39"/>
      <c r="LDE380" s="52"/>
      <c r="LDF380" s="36"/>
      <c r="LDG380" s="39"/>
      <c r="LDH380" s="52"/>
      <c r="LDI380" s="36"/>
      <c r="LDJ380" s="39"/>
      <c r="LDK380" s="52"/>
      <c r="LDL380" s="36"/>
      <c r="LDM380" s="39"/>
      <c r="LDN380" s="52"/>
      <c r="LDO380" s="36"/>
      <c r="LDP380" s="39"/>
      <c r="LDQ380" s="52"/>
      <c r="LDR380" s="36"/>
      <c r="LDS380" s="39"/>
      <c r="LDT380" s="52"/>
      <c r="LDU380" s="36"/>
      <c r="LDV380" s="39"/>
      <c r="LDW380" s="52"/>
      <c r="LDX380" s="36"/>
      <c r="LDY380" s="39"/>
      <c r="LDZ380" s="52"/>
      <c r="LEA380" s="36"/>
      <c r="LEB380" s="39"/>
      <c r="LEC380" s="52"/>
      <c r="LED380" s="36"/>
      <c r="LEE380" s="39"/>
      <c r="LEF380" s="52"/>
      <c r="LEG380" s="36"/>
      <c r="LEH380" s="39"/>
      <c r="LEI380" s="52"/>
      <c r="LEJ380" s="36"/>
      <c r="LEK380" s="39"/>
      <c r="LEL380" s="52"/>
      <c r="LEM380" s="36"/>
      <c r="LEN380" s="39"/>
      <c r="LEO380" s="52"/>
      <c r="LEP380" s="36"/>
      <c r="LEQ380" s="39"/>
      <c r="LER380" s="52"/>
      <c r="LES380" s="36"/>
      <c r="LET380" s="39"/>
      <c r="LEU380" s="52"/>
      <c r="LEV380" s="36"/>
      <c r="LEW380" s="39"/>
      <c r="LEX380" s="52"/>
      <c r="LEY380" s="36"/>
      <c r="LEZ380" s="39"/>
      <c r="LFA380" s="52"/>
      <c r="LFB380" s="36"/>
      <c r="LFC380" s="39"/>
      <c r="LFD380" s="52"/>
      <c r="LFE380" s="36"/>
      <c r="LFF380" s="39"/>
      <c r="LFG380" s="52"/>
      <c r="LFH380" s="36"/>
      <c r="LFI380" s="39"/>
      <c r="LFJ380" s="52"/>
      <c r="LFK380" s="36"/>
      <c r="LFL380" s="39"/>
      <c r="LFM380" s="52"/>
      <c r="LFN380" s="36"/>
      <c r="LFO380" s="39"/>
      <c r="LFP380" s="52"/>
      <c r="LFQ380" s="36"/>
      <c r="LFR380" s="39"/>
      <c r="LFS380" s="52"/>
      <c r="LFT380" s="36"/>
      <c r="LFU380" s="39"/>
      <c r="LFV380" s="52"/>
      <c r="LFW380" s="36"/>
      <c r="LFX380" s="39"/>
      <c r="LFY380" s="52"/>
      <c r="LFZ380" s="36"/>
      <c r="LGA380" s="39"/>
      <c r="LGB380" s="52"/>
      <c r="LGC380" s="36"/>
      <c r="LGD380" s="39"/>
      <c r="LGE380" s="52"/>
      <c r="LGF380" s="36"/>
      <c r="LGG380" s="39"/>
      <c r="LGH380" s="52"/>
      <c r="LGI380" s="36"/>
      <c r="LGJ380" s="39"/>
      <c r="LGK380" s="52"/>
      <c r="LGL380" s="36"/>
      <c r="LGM380" s="39"/>
      <c r="LGN380" s="52"/>
      <c r="LGO380" s="36"/>
      <c r="LGP380" s="39"/>
      <c r="LGQ380" s="52"/>
      <c r="LGR380" s="36"/>
      <c r="LGS380" s="39"/>
      <c r="LGT380" s="52"/>
      <c r="LGU380" s="36"/>
      <c r="LGV380" s="39"/>
      <c r="LGW380" s="52"/>
      <c r="LGX380" s="36"/>
      <c r="LGY380" s="39"/>
      <c r="LGZ380" s="52"/>
      <c r="LHA380" s="36"/>
      <c r="LHB380" s="39"/>
      <c r="LHC380" s="52"/>
      <c r="LHD380" s="36"/>
      <c r="LHE380" s="39"/>
      <c r="LHF380" s="52"/>
      <c r="LHG380" s="36"/>
      <c r="LHH380" s="39"/>
      <c r="LHI380" s="52"/>
      <c r="LHJ380" s="36"/>
      <c r="LHK380" s="39"/>
      <c r="LHL380" s="52"/>
      <c r="LHM380" s="36"/>
      <c r="LHN380" s="39"/>
      <c r="LHO380" s="52"/>
      <c r="LHP380" s="36"/>
      <c r="LHQ380" s="39"/>
      <c r="LHR380" s="52"/>
      <c r="LHS380" s="36"/>
      <c r="LHT380" s="39"/>
      <c r="LHU380" s="52"/>
      <c r="LHV380" s="36"/>
      <c r="LHW380" s="39"/>
      <c r="LHX380" s="52"/>
      <c r="LHY380" s="36"/>
      <c r="LHZ380" s="39"/>
      <c r="LIA380" s="52"/>
      <c r="LIB380" s="36"/>
      <c r="LIC380" s="39"/>
      <c r="LID380" s="52"/>
      <c r="LIE380" s="36"/>
      <c r="LIF380" s="39"/>
      <c r="LIG380" s="52"/>
      <c r="LIH380" s="36"/>
      <c r="LII380" s="39"/>
      <c r="LIJ380" s="52"/>
      <c r="LIK380" s="36"/>
      <c r="LIL380" s="39"/>
      <c r="LIM380" s="52"/>
      <c r="LIN380" s="36"/>
      <c r="LIO380" s="39"/>
      <c r="LIP380" s="52"/>
      <c r="LIQ380" s="36"/>
      <c r="LIR380" s="39"/>
      <c r="LIS380" s="52"/>
      <c r="LIT380" s="36"/>
      <c r="LIU380" s="39"/>
      <c r="LIV380" s="52"/>
      <c r="LIW380" s="36"/>
      <c r="LIX380" s="39"/>
      <c r="LIY380" s="52"/>
      <c r="LIZ380" s="36"/>
      <c r="LJA380" s="39"/>
      <c r="LJB380" s="52"/>
      <c r="LJC380" s="36"/>
      <c r="LJD380" s="39"/>
      <c r="LJE380" s="52"/>
      <c r="LJF380" s="36"/>
      <c r="LJG380" s="39"/>
      <c r="LJH380" s="52"/>
      <c r="LJI380" s="36"/>
      <c r="LJJ380" s="39"/>
      <c r="LJK380" s="52"/>
      <c r="LJL380" s="36"/>
      <c r="LJM380" s="39"/>
      <c r="LJN380" s="52"/>
      <c r="LJO380" s="36"/>
      <c r="LJP380" s="39"/>
      <c r="LJQ380" s="52"/>
      <c r="LJR380" s="36"/>
      <c r="LJS380" s="39"/>
      <c r="LJT380" s="52"/>
      <c r="LJU380" s="36"/>
      <c r="LJV380" s="39"/>
      <c r="LJW380" s="52"/>
      <c r="LJX380" s="36"/>
      <c r="LJY380" s="39"/>
      <c r="LJZ380" s="52"/>
      <c r="LKA380" s="36"/>
      <c r="LKB380" s="39"/>
      <c r="LKC380" s="52"/>
      <c r="LKD380" s="36"/>
      <c r="LKE380" s="39"/>
      <c r="LKF380" s="52"/>
      <c r="LKG380" s="36"/>
      <c r="LKH380" s="39"/>
      <c r="LKI380" s="52"/>
      <c r="LKJ380" s="36"/>
      <c r="LKK380" s="39"/>
      <c r="LKL380" s="52"/>
      <c r="LKM380" s="36"/>
      <c r="LKN380" s="39"/>
      <c r="LKO380" s="52"/>
      <c r="LKP380" s="36"/>
      <c r="LKQ380" s="39"/>
      <c r="LKR380" s="52"/>
      <c r="LKS380" s="36"/>
      <c r="LKT380" s="39"/>
      <c r="LKU380" s="52"/>
      <c r="LKV380" s="36"/>
      <c r="LKW380" s="39"/>
      <c r="LKX380" s="52"/>
      <c r="LKY380" s="36"/>
      <c r="LKZ380" s="39"/>
      <c r="LLA380" s="52"/>
      <c r="LLB380" s="36"/>
      <c r="LLC380" s="39"/>
      <c r="LLD380" s="52"/>
      <c r="LLE380" s="36"/>
      <c r="LLF380" s="39"/>
      <c r="LLG380" s="52"/>
      <c r="LLH380" s="36"/>
      <c r="LLI380" s="39"/>
      <c r="LLJ380" s="52"/>
      <c r="LLK380" s="36"/>
      <c r="LLL380" s="39"/>
      <c r="LLM380" s="52"/>
      <c r="LLN380" s="36"/>
      <c r="LLO380" s="39"/>
      <c r="LLP380" s="52"/>
      <c r="LLQ380" s="36"/>
      <c r="LLR380" s="39"/>
      <c r="LLS380" s="52"/>
      <c r="LLT380" s="36"/>
      <c r="LLU380" s="39"/>
      <c r="LLV380" s="52"/>
      <c r="LLW380" s="36"/>
      <c r="LLX380" s="39"/>
      <c r="LLY380" s="52"/>
      <c r="LLZ380" s="36"/>
      <c r="LMA380" s="39"/>
      <c r="LMB380" s="52"/>
      <c r="LMC380" s="36"/>
      <c r="LMD380" s="39"/>
      <c r="LME380" s="52"/>
      <c r="LMF380" s="36"/>
      <c r="LMG380" s="39"/>
      <c r="LMH380" s="52"/>
      <c r="LMI380" s="36"/>
      <c r="LMJ380" s="39"/>
      <c r="LMK380" s="52"/>
      <c r="LML380" s="36"/>
      <c r="LMM380" s="39"/>
      <c r="LMN380" s="52"/>
      <c r="LMO380" s="36"/>
      <c r="LMP380" s="39"/>
      <c r="LMQ380" s="52"/>
      <c r="LMR380" s="36"/>
      <c r="LMS380" s="39"/>
      <c r="LMT380" s="52"/>
      <c r="LMU380" s="36"/>
      <c r="LMV380" s="39"/>
      <c r="LMW380" s="52"/>
      <c r="LMX380" s="36"/>
      <c r="LMY380" s="39"/>
      <c r="LMZ380" s="52"/>
      <c r="LNA380" s="36"/>
      <c r="LNB380" s="39"/>
      <c r="LNC380" s="52"/>
      <c r="LND380" s="36"/>
      <c r="LNE380" s="39"/>
      <c r="LNF380" s="52"/>
      <c r="LNG380" s="36"/>
      <c r="LNH380" s="39"/>
      <c r="LNI380" s="52"/>
      <c r="LNJ380" s="36"/>
      <c r="LNK380" s="39"/>
      <c r="LNL380" s="52"/>
      <c r="LNM380" s="36"/>
      <c r="LNN380" s="39"/>
      <c r="LNO380" s="52"/>
      <c r="LNP380" s="36"/>
      <c r="LNQ380" s="39"/>
      <c r="LNR380" s="52"/>
      <c r="LNS380" s="36"/>
      <c r="LNT380" s="39"/>
      <c r="LNU380" s="52"/>
      <c r="LNV380" s="36"/>
      <c r="LNW380" s="39"/>
      <c r="LNX380" s="52"/>
      <c r="LNY380" s="36"/>
      <c r="LNZ380" s="39"/>
      <c r="LOA380" s="52"/>
      <c r="LOB380" s="36"/>
      <c r="LOC380" s="39"/>
      <c r="LOD380" s="52"/>
      <c r="LOE380" s="36"/>
      <c r="LOF380" s="39"/>
      <c r="LOG380" s="52"/>
      <c r="LOH380" s="36"/>
      <c r="LOI380" s="39"/>
      <c r="LOJ380" s="52"/>
      <c r="LOK380" s="36"/>
      <c r="LOL380" s="39"/>
      <c r="LOM380" s="52"/>
      <c r="LON380" s="36"/>
      <c r="LOO380" s="39"/>
      <c r="LOP380" s="52"/>
      <c r="LOQ380" s="36"/>
      <c r="LOR380" s="39"/>
      <c r="LOS380" s="52"/>
      <c r="LOT380" s="36"/>
      <c r="LOU380" s="39"/>
      <c r="LOV380" s="52"/>
      <c r="LOW380" s="36"/>
      <c r="LOX380" s="39"/>
      <c r="LOY380" s="52"/>
      <c r="LOZ380" s="36"/>
      <c r="LPA380" s="39"/>
      <c r="LPB380" s="52"/>
      <c r="LPC380" s="36"/>
      <c r="LPD380" s="39"/>
      <c r="LPE380" s="52"/>
      <c r="LPF380" s="36"/>
      <c r="LPG380" s="39"/>
      <c r="LPH380" s="52"/>
      <c r="LPI380" s="36"/>
      <c r="LPJ380" s="39"/>
      <c r="LPK380" s="52"/>
      <c r="LPL380" s="36"/>
      <c r="LPM380" s="39"/>
      <c r="LPN380" s="52"/>
      <c r="LPO380" s="36"/>
      <c r="LPP380" s="39"/>
      <c r="LPQ380" s="52"/>
      <c r="LPR380" s="36"/>
      <c r="LPS380" s="39"/>
      <c r="LPT380" s="52"/>
      <c r="LPU380" s="36"/>
      <c r="LPV380" s="39"/>
      <c r="LPW380" s="52"/>
      <c r="LPX380" s="36"/>
      <c r="LPY380" s="39"/>
      <c r="LPZ380" s="52"/>
      <c r="LQA380" s="36"/>
      <c r="LQB380" s="39"/>
      <c r="LQC380" s="52"/>
      <c r="LQD380" s="36"/>
      <c r="LQE380" s="39"/>
      <c r="LQF380" s="52"/>
      <c r="LQG380" s="36"/>
      <c r="LQH380" s="39"/>
      <c r="LQI380" s="52"/>
      <c r="LQJ380" s="36"/>
      <c r="LQK380" s="39"/>
      <c r="LQL380" s="52"/>
      <c r="LQM380" s="36"/>
      <c r="LQN380" s="39"/>
      <c r="LQO380" s="52"/>
      <c r="LQP380" s="36"/>
      <c r="LQQ380" s="39"/>
      <c r="LQR380" s="52"/>
      <c r="LQS380" s="36"/>
      <c r="LQT380" s="39"/>
      <c r="LQU380" s="52"/>
      <c r="LQV380" s="36"/>
      <c r="LQW380" s="39"/>
      <c r="LQX380" s="52"/>
      <c r="LQY380" s="36"/>
      <c r="LQZ380" s="39"/>
      <c r="LRA380" s="52"/>
      <c r="LRB380" s="36"/>
      <c r="LRC380" s="39"/>
      <c r="LRD380" s="52"/>
      <c r="LRE380" s="36"/>
      <c r="LRF380" s="39"/>
      <c r="LRG380" s="52"/>
      <c r="LRH380" s="36"/>
      <c r="LRI380" s="39"/>
      <c r="LRJ380" s="52"/>
      <c r="LRK380" s="36"/>
      <c r="LRL380" s="39"/>
      <c r="LRM380" s="52"/>
      <c r="LRN380" s="36"/>
      <c r="LRO380" s="39"/>
      <c r="LRP380" s="52"/>
      <c r="LRQ380" s="36"/>
      <c r="LRR380" s="39"/>
      <c r="LRS380" s="52"/>
      <c r="LRT380" s="36"/>
      <c r="LRU380" s="39"/>
      <c r="LRV380" s="52"/>
      <c r="LRW380" s="36"/>
      <c r="LRX380" s="39"/>
      <c r="LRY380" s="52"/>
      <c r="LRZ380" s="36"/>
      <c r="LSA380" s="39"/>
      <c r="LSB380" s="52"/>
      <c r="LSC380" s="36"/>
      <c r="LSD380" s="39"/>
      <c r="LSE380" s="52"/>
      <c r="LSF380" s="36"/>
      <c r="LSG380" s="39"/>
      <c r="LSH380" s="52"/>
      <c r="LSI380" s="36"/>
      <c r="LSJ380" s="39"/>
      <c r="LSK380" s="52"/>
      <c r="LSL380" s="36"/>
      <c r="LSM380" s="39"/>
      <c r="LSN380" s="52"/>
      <c r="LSO380" s="36"/>
      <c r="LSP380" s="39"/>
      <c r="LSQ380" s="52"/>
      <c r="LSR380" s="36"/>
      <c r="LSS380" s="39"/>
      <c r="LST380" s="52"/>
      <c r="LSU380" s="36"/>
      <c r="LSV380" s="39"/>
      <c r="LSW380" s="52"/>
      <c r="LSX380" s="36"/>
      <c r="LSY380" s="39"/>
      <c r="LSZ380" s="52"/>
      <c r="LTA380" s="36"/>
      <c r="LTB380" s="39"/>
      <c r="LTC380" s="52"/>
      <c r="LTD380" s="36"/>
      <c r="LTE380" s="39"/>
      <c r="LTF380" s="52"/>
      <c r="LTG380" s="36"/>
      <c r="LTH380" s="39"/>
      <c r="LTI380" s="52"/>
      <c r="LTJ380" s="36"/>
      <c r="LTK380" s="39"/>
      <c r="LTL380" s="52"/>
      <c r="LTM380" s="36"/>
      <c r="LTN380" s="39"/>
      <c r="LTO380" s="52"/>
      <c r="LTP380" s="36"/>
      <c r="LTQ380" s="39"/>
      <c r="LTR380" s="52"/>
      <c r="LTS380" s="36"/>
      <c r="LTT380" s="39"/>
      <c r="LTU380" s="52"/>
      <c r="LTV380" s="36"/>
      <c r="LTW380" s="39"/>
      <c r="LTX380" s="52"/>
      <c r="LTY380" s="36"/>
      <c r="LTZ380" s="39"/>
      <c r="LUA380" s="52"/>
      <c r="LUB380" s="36"/>
      <c r="LUC380" s="39"/>
      <c r="LUD380" s="52"/>
      <c r="LUE380" s="36"/>
      <c r="LUF380" s="39"/>
      <c r="LUG380" s="52"/>
      <c r="LUH380" s="36"/>
      <c r="LUI380" s="39"/>
      <c r="LUJ380" s="52"/>
      <c r="LUK380" s="36"/>
      <c r="LUL380" s="39"/>
      <c r="LUM380" s="52"/>
      <c r="LUN380" s="36"/>
      <c r="LUO380" s="39"/>
      <c r="LUP380" s="52"/>
      <c r="LUQ380" s="36"/>
      <c r="LUR380" s="39"/>
      <c r="LUS380" s="52"/>
      <c r="LUT380" s="36"/>
      <c r="LUU380" s="39"/>
      <c r="LUV380" s="52"/>
      <c r="LUW380" s="36"/>
      <c r="LUX380" s="39"/>
      <c r="LUY380" s="52"/>
      <c r="LUZ380" s="36"/>
      <c r="LVA380" s="39"/>
      <c r="LVB380" s="52"/>
      <c r="LVC380" s="36"/>
      <c r="LVD380" s="39"/>
      <c r="LVE380" s="52"/>
      <c r="LVF380" s="36"/>
      <c r="LVG380" s="39"/>
      <c r="LVH380" s="52"/>
      <c r="LVI380" s="36"/>
      <c r="LVJ380" s="39"/>
      <c r="LVK380" s="52"/>
      <c r="LVL380" s="36"/>
      <c r="LVM380" s="39"/>
      <c r="LVN380" s="52"/>
      <c r="LVO380" s="36"/>
      <c r="LVP380" s="39"/>
      <c r="LVQ380" s="52"/>
      <c r="LVR380" s="36"/>
      <c r="LVS380" s="39"/>
      <c r="LVT380" s="52"/>
      <c r="LVU380" s="36"/>
      <c r="LVV380" s="39"/>
      <c r="LVW380" s="52"/>
      <c r="LVX380" s="36"/>
      <c r="LVY380" s="39"/>
      <c r="LVZ380" s="52"/>
      <c r="LWA380" s="36"/>
      <c r="LWB380" s="39"/>
      <c r="LWC380" s="52"/>
      <c r="LWD380" s="36"/>
      <c r="LWE380" s="39"/>
      <c r="LWF380" s="52"/>
      <c r="LWG380" s="36"/>
      <c r="LWH380" s="39"/>
      <c r="LWI380" s="52"/>
      <c r="LWJ380" s="36"/>
      <c r="LWK380" s="39"/>
      <c r="LWL380" s="52"/>
      <c r="LWM380" s="36"/>
      <c r="LWN380" s="39"/>
      <c r="LWO380" s="52"/>
      <c r="LWP380" s="36"/>
      <c r="LWQ380" s="39"/>
      <c r="LWR380" s="52"/>
      <c r="LWS380" s="36"/>
      <c r="LWT380" s="39"/>
      <c r="LWU380" s="52"/>
      <c r="LWV380" s="36"/>
      <c r="LWW380" s="39"/>
      <c r="LWX380" s="52"/>
      <c r="LWY380" s="36"/>
      <c r="LWZ380" s="39"/>
      <c r="LXA380" s="52"/>
      <c r="LXB380" s="36"/>
      <c r="LXC380" s="39"/>
      <c r="LXD380" s="52"/>
      <c r="LXE380" s="36"/>
      <c r="LXF380" s="39"/>
      <c r="LXG380" s="52"/>
      <c r="LXH380" s="36"/>
      <c r="LXI380" s="39"/>
      <c r="LXJ380" s="52"/>
      <c r="LXK380" s="36"/>
      <c r="LXL380" s="39"/>
      <c r="LXM380" s="52"/>
      <c r="LXN380" s="36"/>
      <c r="LXO380" s="39"/>
      <c r="LXP380" s="52"/>
      <c r="LXQ380" s="36"/>
      <c r="LXR380" s="39"/>
      <c r="LXS380" s="52"/>
      <c r="LXT380" s="36"/>
      <c r="LXU380" s="39"/>
      <c r="LXV380" s="52"/>
      <c r="LXW380" s="36"/>
      <c r="LXX380" s="39"/>
      <c r="LXY380" s="52"/>
      <c r="LXZ380" s="36"/>
      <c r="LYA380" s="39"/>
      <c r="LYB380" s="52"/>
      <c r="LYC380" s="36"/>
      <c r="LYD380" s="39"/>
      <c r="LYE380" s="52"/>
      <c r="LYF380" s="36"/>
      <c r="LYG380" s="39"/>
      <c r="LYH380" s="52"/>
      <c r="LYI380" s="36"/>
      <c r="LYJ380" s="39"/>
      <c r="LYK380" s="52"/>
      <c r="LYL380" s="36"/>
      <c r="LYM380" s="39"/>
      <c r="LYN380" s="52"/>
      <c r="LYO380" s="36"/>
      <c r="LYP380" s="39"/>
      <c r="LYQ380" s="52"/>
      <c r="LYR380" s="36"/>
      <c r="LYS380" s="39"/>
      <c r="LYT380" s="52"/>
      <c r="LYU380" s="36"/>
      <c r="LYV380" s="39"/>
      <c r="LYW380" s="52"/>
      <c r="LYX380" s="36"/>
      <c r="LYY380" s="39"/>
      <c r="LYZ380" s="52"/>
      <c r="LZA380" s="36"/>
      <c r="LZB380" s="39"/>
      <c r="LZC380" s="52"/>
      <c r="LZD380" s="36"/>
      <c r="LZE380" s="39"/>
      <c r="LZF380" s="52"/>
      <c r="LZG380" s="36"/>
      <c r="LZH380" s="39"/>
      <c r="LZI380" s="52"/>
      <c r="LZJ380" s="36"/>
      <c r="LZK380" s="39"/>
      <c r="LZL380" s="52"/>
      <c r="LZM380" s="36"/>
      <c r="LZN380" s="39"/>
      <c r="LZO380" s="52"/>
      <c r="LZP380" s="36"/>
      <c r="LZQ380" s="39"/>
      <c r="LZR380" s="52"/>
      <c r="LZS380" s="36"/>
      <c r="LZT380" s="39"/>
      <c r="LZU380" s="52"/>
      <c r="LZV380" s="36"/>
      <c r="LZW380" s="39"/>
      <c r="LZX380" s="52"/>
      <c r="LZY380" s="36"/>
      <c r="LZZ380" s="39"/>
      <c r="MAA380" s="52"/>
      <c r="MAB380" s="36"/>
      <c r="MAC380" s="39"/>
      <c r="MAD380" s="52"/>
      <c r="MAE380" s="36"/>
      <c r="MAF380" s="39"/>
      <c r="MAG380" s="52"/>
      <c r="MAH380" s="36"/>
      <c r="MAI380" s="39"/>
      <c r="MAJ380" s="52"/>
      <c r="MAK380" s="36"/>
      <c r="MAL380" s="39"/>
      <c r="MAM380" s="52"/>
      <c r="MAN380" s="36"/>
      <c r="MAO380" s="39"/>
      <c r="MAP380" s="52"/>
      <c r="MAQ380" s="36"/>
      <c r="MAR380" s="39"/>
      <c r="MAS380" s="52"/>
      <c r="MAT380" s="36"/>
      <c r="MAU380" s="39"/>
      <c r="MAV380" s="52"/>
      <c r="MAW380" s="36"/>
      <c r="MAX380" s="39"/>
      <c r="MAY380" s="52"/>
      <c r="MAZ380" s="36"/>
      <c r="MBA380" s="39"/>
      <c r="MBB380" s="52"/>
      <c r="MBC380" s="36"/>
      <c r="MBD380" s="39"/>
      <c r="MBE380" s="52"/>
      <c r="MBF380" s="36"/>
      <c r="MBG380" s="39"/>
      <c r="MBH380" s="52"/>
      <c r="MBI380" s="36"/>
      <c r="MBJ380" s="39"/>
      <c r="MBK380" s="52"/>
      <c r="MBL380" s="36"/>
      <c r="MBM380" s="39"/>
      <c r="MBN380" s="52"/>
      <c r="MBO380" s="36"/>
      <c r="MBP380" s="39"/>
      <c r="MBQ380" s="52"/>
      <c r="MBR380" s="36"/>
      <c r="MBS380" s="39"/>
      <c r="MBT380" s="52"/>
      <c r="MBU380" s="36"/>
      <c r="MBV380" s="39"/>
      <c r="MBW380" s="52"/>
      <c r="MBX380" s="36"/>
      <c r="MBY380" s="39"/>
      <c r="MBZ380" s="52"/>
      <c r="MCA380" s="36"/>
      <c r="MCB380" s="39"/>
      <c r="MCC380" s="52"/>
      <c r="MCD380" s="36"/>
      <c r="MCE380" s="39"/>
      <c r="MCF380" s="52"/>
      <c r="MCG380" s="36"/>
      <c r="MCH380" s="39"/>
      <c r="MCI380" s="52"/>
      <c r="MCJ380" s="36"/>
      <c r="MCK380" s="39"/>
      <c r="MCL380" s="52"/>
      <c r="MCM380" s="36"/>
      <c r="MCN380" s="39"/>
      <c r="MCO380" s="52"/>
      <c r="MCP380" s="36"/>
      <c r="MCQ380" s="39"/>
      <c r="MCR380" s="52"/>
      <c r="MCS380" s="36"/>
      <c r="MCT380" s="39"/>
      <c r="MCU380" s="52"/>
      <c r="MCV380" s="36"/>
      <c r="MCW380" s="39"/>
      <c r="MCX380" s="52"/>
      <c r="MCY380" s="36"/>
      <c r="MCZ380" s="39"/>
      <c r="MDA380" s="52"/>
      <c r="MDB380" s="36"/>
      <c r="MDC380" s="39"/>
      <c r="MDD380" s="52"/>
      <c r="MDE380" s="36"/>
      <c r="MDF380" s="39"/>
      <c r="MDG380" s="52"/>
      <c r="MDH380" s="36"/>
      <c r="MDI380" s="39"/>
      <c r="MDJ380" s="52"/>
      <c r="MDK380" s="36"/>
      <c r="MDL380" s="39"/>
      <c r="MDM380" s="52"/>
      <c r="MDN380" s="36"/>
      <c r="MDO380" s="39"/>
      <c r="MDP380" s="52"/>
      <c r="MDQ380" s="36"/>
      <c r="MDR380" s="39"/>
      <c r="MDS380" s="52"/>
      <c r="MDT380" s="36"/>
      <c r="MDU380" s="39"/>
      <c r="MDV380" s="52"/>
      <c r="MDW380" s="36"/>
      <c r="MDX380" s="39"/>
      <c r="MDY380" s="52"/>
      <c r="MDZ380" s="36"/>
      <c r="MEA380" s="39"/>
      <c r="MEB380" s="52"/>
      <c r="MEC380" s="36"/>
      <c r="MED380" s="39"/>
      <c r="MEE380" s="52"/>
      <c r="MEF380" s="36"/>
      <c r="MEG380" s="39"/>
      <c r="MEH380" s="52"/>
      <c r="MEI380" s="36"/>
      <c r="MEJ380" s="39"/>
      <c r="MEK380" s="52"/>
      <c r="MEL380" s="36"/>
      <c r="MEM380" s="39"/>
      <c r="MEN380" s="52"/>
      <c r="MEO380" s="36"/>
      <c r="MEP380" s="39"/>
      <c r="MEQ380" s="52"/>
      <c r="MER380" s="36"/>
      <c r="MES380" s="39"/>
      <c r="MET380" s="52"/>
      <c r="MEU380" s="36"/>
      <c r="MEV380" s="39"/>
      <c r="MEW380" s="52"/>
      <c r="MEX380" s="36"/>
      <c r="MEY380" s="39"/>
      <c r="MEZ380" s="52"/>
      <c r="MFA380" s="36"/>
      <c r="MFB380" s="39"/>
      <c r="MFC380" s="52"/>
      <c r="MFD380" s="36"/>
      <c r="MFE380" s="39"/>
      <c r="MFF380" s="52"/>
      <c r="MFG380" s="36"/>
      <c r="MFH380" s="39"/>
      <c r="MFI380" s="52"/>
      <c r="MFJ380" s="36"/>
      <c r="MFK380" s="39"/>
      <c r="MFL380" s="52"/>
      <c r="MFM380" s="36"/>
      <c r="MFN380" s="39"/>
      <c r="MFO380" s="52"/>
      <c r="MFP380" s="36"/>
      <c r="MFQ380" s="39"/>
      <c r="MFR380" s="52"/>
      <c r="MFS380" s="36"/>
      <c r="MFT380" s="39"/>
      <c r="MFU380" s="52"/>
      <c r="MFV380" s="36"/>
      <c r="MFW380" s="39"/>
      <c r="MFX380" s="52"/>
      <c r="MFY380" s="36"/>
      <c r="MFZ380" s="39"/>
      <c r="MGA380" s="52"/>
      <c r="MGB380" s="36"/>
      <c r="MGC380" s="39"/>
      <c r="MGD380" s="52"/>
      <c r="MGE380" s="36"/>
      <c r="MGF380" s="39"/>
      <c r="MGG380" s="52"/>
      <c r="MGH380" s="36"/>
      <c r="MGI380" s="39"/>
      <c r="MGJ380" s="52"/>
      <c r="MGK380" s="36"/>
      <c r="MGL380" s="39"/>
      <c r="MGM380" s="52"/>
      <c r="MGN380" s="36"/>
      <c r="MGO380" s="39"/>
      <c r="MGP380" s="52"/>
      <c r="MGQ380" s="36"/>
      <c r="MGR380" s="39"/>
      <c r="MGS380" s="52"/>
      <c r="MGT380" s="36"/>
      <c r="MGU380" s="39"/>
      <c r="MGV380" s="52"/>
      <c r="MGW380" s="36"/>
      <c r="MGX380" s="39"/>
      <c r="MGY380" s="52"/>
      <c r="MGZ380" s="36"/>
      <c r="MHA380" s="39"/>
      <c r="MHB380" s="52"/>
      <c r="MHC380" s="36"/>
      <c r="MHD380" s="39"/>
      <c r="MHE380" s="52"/>
      <c r="MHF380" s="36"/>
      <c r="MHG380" s="39"/>
      <c r="MHH380" s="52"/>
      <c r="MHI380" s="36"/>
      <c r="MHJ380" s="39"/>
      <c r="MHK380" s="52"/>
      <c r="MHL380" s="36"/>
      <c r="MHM380" s="39"/>
      <c r="MHN380" s="52"/>
      <c r="MHO380" s="36"/>
      <c r="MHP380" s="39"/>
      <c r="MHQ380" s="52"/>
      <c r="MHR380" s="36"/>
      <c r="MHS380" s="39"/>
      <c r="MHT380" s="52"/>
      <c r="MHU380" s="36"/>
      <c r="MHV380" s="39"/>
      <c r="MHW380" s="52"/>
      <c r="MHX380" s="36"/>
      <c r="MHY380" s="39"/>
      <c r="MHZ380" s="52"/>
      <c r="MIA380" s="36"/>
      <c r="MIB380" s="39"/>
      <c r="MIC380" s="52"/>
      <c r="MID380" s="36"/>
      <c r="MIE380" s="39"/>
      <c r="MIF380" s="52"/>
      <c r="MIG380" s="36"/>
      <c r="MIH380" s="39"/>
      <c r="MII380" s="52"/>
      <c r="MIJ380" s="36"/>
      <c r="MIK380" s="39"/>
      <c r="MIL380" s="52"/>
      <c r="MIM380" s="36"/>
      <c r="MIN380" s="39"/>
      <c r="MIO380" s="52"/>
      <c r="MIP380" s="36"/>
      <c r="MIQ380" s="39"/>
      <c r="MIR380" s="52"/>
      <c r="MIS380" s="36"/>
      <c r="MIT380" s="39"/>
      <c r="MIU380" s="52"/>
      <c r="MIV380" s="36"/>
      <c r="MIW380" s="39"/>
      <c r="MIX380" s="52"/>
      <c r="MIY380" s="36"/>
      <c r="MIZ380" s="39"/>
      <c r="MJA380" s="52"/>
      <c r="MJB380" s="36"/>
      <c r="MJC380" s="39"/>
      <c r="MJD380" s="52"/>
      <c r="MJE380" s="36"/>
      <c r="MJF380" s="39"/>
      <c r="MJG380" s="52"/>
      <c r="MJH380" s="36"/>
      <c r="MJI380" s="39"/>
      <c r="MJJ380" s="52"/>
      <c r="MJK380" s="36"/>
      <c r="MJL380" s="39"/>
      <c r="MJM380" s="52"/>
      <c r="MJN380" s="36"/>
      <c r="MJO380" s="39"/>
      <c r="MJP380" s="52"/>
      <c r="MJQ380" s="36"/>
      <c r="MJR380" s="39"/>
      <c r="MJS380" s="52"/>
      <c r="MJT380" s="36"/>
      <c r="MJU380" s="39"/>
      <c r="MJV380" s="52"/>
      <c r="MJW380" s="36"/>
      <c r="MJX380" s="39"/>
      <c r="MJY380" s="52"/>
      <c r="MJZ380" s="36"/>
      <c r="MKA380" s="39"/>
      <c r="MKB380" s="52"/>
      <c r="MKC380" s="36"/>
      <c r="MKD380" s="39"/>
      <c r="MKE380" s="52"/>
      <c r="MKF380" s="36"/>
      <c r="MKG380" s="39"/>
      <c r="MKH380" s="52"/>
      <c r="MKI380" s="36"/>
      <c r="MKJ380" s="39"/>
      <c r="MKK380" s="52"/>
      <c r="MKL380" s="36"/>
      <c r="MKM380" s="39"/>
      <c r="MKN380" s="52"/>
      <c r="MKO380" s="36"/>
      <c r="MKP380" s="39"/>
      <c r="MKQ380" s="52"/>
      <c r="MKR380" s="36"/>
      <c r="MKS380" s="39"/>
      <c r="MKT380" s="52"/>
      <c r="MKU380" s="36"/>
      <c r="MKV380" s="39"/>
      <c r="MKW380" s="52"/>
      <c r="MKX380" s="36"/>
      <c r="MKY380" s="39"/>
      <c r="MKZ380" s="52"/>
      <c r="MLA380" s="36"/>
      <c r="MLB380" s="39"/>
      <c r="MLC380" s="52"/>
      <c r="MLD380" s="36"/>
      <c r="MLE380" s="39"/>
      <c r="MLF380" s="52"/>
      <c r="MLG380" s="36"/>
      <c r="MLH380" s="39"/>
      <c r="MLI380" s="52"/>
      <c r="MLJ380" s="36"/>
      <c r="MLK380" s="39"/>
      <c r="MLL380" s="52"/>
      <c r="MLM380" s="36"/>
      <c r="MLN380" s="39"/>
      <c r="MLO380" s="52"/>
      <c r="MLP380" s="36"/>
      <c r="MLQ380" s="39"/>
      <c r="MLR380" s="52"/>
      <c r="MLS380" s="36"/>
      <c r="MLT380" s="39"/>
      <c r="MLU380" s="52"/>
      <c r="MLV380" s="36"/>
      <c r="MLW380" s="39"/>
      <c r="MLX380" s="52"/>
      <c r="MLY380" s="36"/>
      <c r="MLZ380" s="39"/>
      <c r="MMA380" s="52"/>
      <c r="MMB380" s="36"/>
      <c r="MMC380" s="39"/>
      <c r="MMD380" s="52"/>
      <c r="MME380" s="36"/>
      <c r="MMF380" s="39"/>
      <c r="MMG380" s="52"/>
      <c r="MMH380" s="36"/>
      <c r="MMI380" s="39"/>
      <c r="MMJ380" s="52"/>
      <c r="MMK380" s="36"/>
      <c r="MML380" s="39"/>
      <c r="MMM380" s="52"/>
      <c r="MMN380" s="36"/>
      <c r="MMO380" s="39"/>
      <c r="MMP380" s="52"/>
      <c r="MMQ380" s="36"/>
      <c r="MMR380" s="39"/>
      <c r="MMS380" s="52"/>
      <c r="MMT380" s="36"/>
      <c r="MMU380" s="39"/>
      <c r="MMV380" s="52"/>
      <c r="MMW380" s="36"/>
      <c r="MMX380" s="39"/>
      <c r="MMY380" s="52"/>
      <c r="MMZ380" s="36"/>
      <c r="MNA380" s="39"/>
      <c r="MNB380" s="52"/>
      <c r="MNC380" s="36"/>
      <c r="MND380" s="39"/>
      <c r="MNE380" s="52"/>
      <c r="MNF380" s="36"/>
      <c r="MNG380" s="39"/>
      <c r="MNH380" s="52"/>
      <c r="MNI380" s="36"/>
      <c r="MNJ380" s="39"/>
      <c r="MNK380" s="52"/>
      <c r="MNL380" s="36"/>
      <c r="MNM380" s="39"/>
      <c r="MNN380" s="52"/>
      <c r="MNO380" s="36"/>
      <c r="MNP380" s="39"/>
      <c r="MNQ380" s="52"/>
      <c r="MNR380" s="36"/>
      <c r="MNS380" s="39"/>
      <c r="MNT380" s="52"/>
      <c r="MNU380" s="36"/>
      <c r="MNV380" s="39"/>
      <c r="MNW380" s="52"/>
      <c r="MNX380" s="36"/>
      <c r="MNY380" s="39"/>
      <c r="MNZ380" s="52"/>
      <c r="MOA380" s="36"/>
      <c r="MOB380" s="39"/>
      <c r="MOC380" s="52"/>
      <c r="MOD380" s="36"/>
      <c r="MOE380" s="39"/>
      <c r="MOF380" s="52"/>
      <c r="MOG380" s="36"/>
      <c r="MOH380" s="39"/>
      <c r="MOI380" s="52"/>
      <c r="MOJ380" s="36"/>
      <c r="MOK380" s="39"/>
      <c r="MOL380" s="52"/>
      <c r="MOM380" s="36"/>
      <c r="MON380" s="39"/>
      <c r="MOO380" s="52"/>
      <c r="MOP380" s="36"/>
      <c r="MOQ380" s="39"/>
      <c r="MOR380" s="52"/>
      <c r="MOS380" s="36"/>
      <c r="MOT380" s="39"/>
      <c r="MOU380" s="52"/>
      <c r="MOV380" s="36"/>
      <c r="MOW380" s="39"/>
      <c r="MOX380" s="52"/>
      <c r="MOY380" s="36"/>
      <c r="MOZ380" s="39"/>
      <c r="MPA380" s="52"/>
      <c r="MPB380" s="36"/>
      <c r="MPC380" s="39"/>
      <c r="MPD380" s="52"/>
      <c r="MPE380" s="36"/>
      <c r="MPF380" s="39"/>
      <c r="MPG380" s="52"/>
      <c r="MPH380" s="36"/>
      <c r="MPI380" s="39"/>
      <c r="MPJ380" s="52"/>
      <c r="MPK380" s="36"/>
      <c r="MPL380" s="39"/>
      <c r="MPM380" s="52"/>
      <c r="MPN380" s="36"/>
      <c r="MPO380" s="39"/>
      <c r="MPP380" s="52"/>
      <c r="MPQ380" s="36"/>
      <c r="MPR380" s="39"/>
      <c r="MPS380" s="52"/>
      <c r="MPT380" s="36"/>
      <c r="MPU380" s="39"/>
      <c r="MPV380" s="52"/>
      <c r="MPW380" s="36"/>
      <c r="MPX380" s="39"/>
      <c r="MPY380" s="52"/>
      <c r="MPZ380" s="36"/>
      <c r="MQA380" s="39"/>
      <c r="MQB380" s="52"/>
      <c r="MQC380" s="36"/>
      <c r="MQD380" s="39"/>
      <c r="MQE380" s="52"/>
      <c r="MQF380" s="36"/>
      <c r="MQG380" s="39"/>
      <c r="MQH380" s="52"/>
      <c r="MQI380" s="36"/>
      <c r="MQJ380" s="39"/>
      <c r="MQK380" s="52"/>
      <c r="MQL380" s="36"/>
      <c r="MQM380" s="39"/>
      <c r="MQN380" s="52"/>
      <c r="MQO380" s="36"/>
      <c r="MQP380" s="39"/>
      <c r="MQQ380" s="52"/>
      <c r="MQR380" s="36"/>
      <c r="MQS380" s="39"/>
      <c r="MQT380" s="52"/>
      <c r="MQU380" s="36"/>
      <c r="MQV380" s="39"/>
      <c r="MQW380" s="52"/>
      <c r="MQX380" s="36"/>
      <c r="MQY380" s="39"/>
      <c r="MQZ380" s="52"/>
      <c r="MRA380" s="36"/>
      <c r="MRB380" s="39"/>
      <c r="MRC380" s="52"/>
      <c r="MRD380" s="36"/>
      <c r="MRE380" s="39"/>
      <c r="MRF380" s="52"/>
      <c r="MRG380" s="36"/>
      <c r="MRH380" s="39"/>
      <c r="MRI380" s="52"/>
      <c r="MRJ380" s="36"/>
      <c r="MRK380" s="39"/>
      <c r="MRL380" s="52"/>
      <c r="MRM380" s="36"/>
      <c r="MRN380" s="39"/>
      <c r="MRO380" s="52"/>
      <c r="MRP380" s="36"/>
      <c r="MRQ380" s="39"/>
      <c r="MRR380" s="52"/>
      <c r="MRS380" s="36"/>
      <c r="MRT380" s="39"/>
      <c r="MRU380" s="52"/>
      <c r="MRV380" s="36"/>
      <c r="MRW380" s="39"/>
      <c r="MRX380" s="52"/>
      <c r="MRY380" s="36"/>
      <c r="MRZ380" s="39"/>
      <c r="MSA380" s="52"/>
      <c r="MSB380" s="36"/>
      <c r="MSC380" s="39"/>
      <c r="MSD380" s="52"/>
      <c r="MSE380" s="36"/>
      <c r="MSF380" s="39"/>
      <c r="MSG380" s="52"/>
      <c r="MSH380" s="36"/>
      <c r="MSI380" s="39"/>
      <c r="MSJ380" s="52"/>
      <c r="MSK380" s="36"/>
      <c r="MSL380" s="39"/>
      <c r="MSM380" s="52"/>
      <c r="MSN380" s="36"/>
      <c r="MSO380" s="39"/>
      <c r="MSP380" s="52"/>
      <c r="MSQ380" s="36"/>
      <c r="MSR380" s="39"/>
      <c r="MSS380" s="52"/>
      <c r="MST380" s="36"/>
      <c r="MSU380" s="39"/>
      <c r="MSV380" s="52"/>
      <c r="MSW380" s="36"/>
      <c r="MSX380" s="39"/>
      <c r="MSY380" s="52"/>
      <c r="MSZ380" s="36"/>
      <c r="MTA380" s="39"/>
      <c r="MTB380" s="52"/>
      <c r="MTC380" s="36"/>
      <c r="MTD380" s="39"/>
      <c r="MTE380" s="52"/>
      <c r="MTF380" s="36"/>
      <c r="MTG380" s="39"/>
      <c r="MTH380" s="52"/>
      <c r="MTI380" s="36"/>
      <c r="MTJ380" s="39"/>
      <c r="MTK380" s="52"/>
      <c r="MTL380" s="36"/>
      <c r="MTM380" s="39"/>
      <c r="MTN380" s="52"/>
      <c r="MTO380" s="36"/>
      <c r="MTP380" s="39"/>
      <c r="MTQ380" s="52"/>
      <c r="MTR380" s="36"/>
      <c r="MTS380" s="39"/>
      <c r="MTT380" s="52"/>
      <c r="MTU380" s="36"/>
      <c r="MTV380" s="39"/>
      <c r="MTW380" s="52"/>
      <c r="MTX380" s="36"/>
      <c r="MTY380" s="39"/>
      <c r="MTZ380" s="52"/>
      <c r="MUA380" s="36"/>
      <c r="MUB380" s="39"/>
      <c r="MUC380" s="52"/>
      <c r="MUD380" s="36"/>
      <c r="MUE380" s="39"/>
      <c r="MUF380" s="52"/>
      <c r="MUG380" s="36"/>
      <c r="MUH380" s="39"/>
      <c r="MUI380" s="52"/>
      <c r="MUJ380" s="36"/>
      <c r="MUK380" s="39"/>
      <c r="MUL380" s="52"/>
      <c r="MUM380" s="36"/>
      <c r="MUN380" s="39"/>
      <c r="MUO380" s="52"/>
      <c r="MUP380" s="36"/>
      <c r="MUQ380" s="39"/>
      <c r="MUR380" s="52"/>
      <c r="MUS380" s="36"/>
      <c r="MUT380" s="39"/>
      <c r="MUU380" s="52"/>
      <c r="MUV380" s="36"/>
      <c r="MUW380" s="39"/>
      <c r="MUX380" s="52"/>
      <c r="MUY380" s="36"/>
      <c r="MUZ380" s="39"/>
      <c r="MVA380" s="52"/>
      <c r="MVB380" s="36"/>
      <c r="MVC380" s="39"/>
      <c r="MVD380" s="52"/>
      <c r="MVE380" s="36"/>
      <c r="MVF380" s="39"/>
      <c r="MVG380" s="52"/>
      <c r="MVH380" s="36"/>
      <c r="MVI380" s="39"/>
      <c r="MVJ380" s="52"/>
      <c r="MVK380" s="36"/>
      <c r="MVL380" s="39"/>
      <c r="MVM380" s="52"/>
      <c r="MVN380" s="36"/>
      <c r="MVO380" s="39"/>
      <c r="MVP380" s="52"/>
      <c r="MVQ380" s="36"/>
      <c r="MVR380" s="39"/>
      <c r="MVS380" s="52"/>
      <c r="MVT380" s="36"/>
      <c r="MVU380" s="39"/>
      <c r="MVV380" s="52"/>
      <c r="MVW380" s="36"/>
      <c r="MVX380" s="39"/>
      <c r="MVY380" s="52"/>
      <c r="MVZ380" s="36"/>
      <c r="MWA380" s="39"/>
      <c r="MWB380" s="52"/>
      <c r="MWC380" s="36"/>
      <c r="MWD380" s="39"/>
      <c r="MWE380" s="52"/>
      <c r="MWF380" s="36"/>
      <c r="MWG380" s="39"/>
      <c r="MWH380" s="52"/>
      <c r="MWI380" s="36"/>
      <c r="MWJ380" s="39"/>
      <c r="MWK380" s="52"/>
      <c r="MWL380" s="36"/>
      <c r="MWM380" s="39"/>
      <c r="MWN380" s="52"/>
      <c r="MWO380" s="36"/>
      <c r="MWP380" s="39"/>
      <c r="MWQ380" s="52"/>
      <c r="MWR380" s="36"/>
      <c r="MWS380" s="39"/>
      <c r="MWT380" s="52"/>
      <c r="MWU380" s="36"/>
      <c r="MWV380" s="39"/>
      <c r="MWW380" s="52"/>
      <c r="MWX380" s="36"/>
      <c r="MWY380" s="39"/>
      <c r="MWZ380" s="52"/>
      <c r="MXA380" s="36"/>
      <c r="MXB380" s="39"/>
      <c r="MXC380" s="52"/>
      <c r="MXD380" s="36"/>
      <c r="MXE380" s="39"/>
      <c r="MXF380" s="52"/>
      <c r="MXG380" s="36"/>
      <c r="MXH380" s="39"/>
      <c r="MXI380" s="52"/>
      <c r="MXJ380" s="36"/>
      <c r="MXK380" s="39"/>
      <c r="MXL380" s="52"/>
      <c r="MXM380" s="36"/>
      <c r="MXN380" s="39"/>
      <c r="MXO380" s="52"/>
      <c r="MXP380" s="36"/>
      <c r="MXQ380" s="39"/>
      <c r="MXR380" s="52"/>
      <c r="MXS380" s="36"/>
      <c r="MXT380" s="39"/>
      <c r="MXU380" s="52"/>
      <c r="MXV380" s="36"/>
      <c r="MXW380" s="39"/>
      <c r="MXX380" s="52"/>
      <c r="MXY380" s="36"/>
      <c r="MXZ380" s="39"/>
      <c r="MYA380" s="52"/>
      <c r="MYB380" s="36"/>
      <c r="MYC380" s="39"/>
      <c r="MYD380" s="52"/>
      <c r="MYE380" s="36"/>
      <c r="MYF380" s="39"/>
      <c r="MYG380" s="52"/>
      <c r="MYH380" s="36"/>
      <c r="MYI380" s="39"/>
      <c r="MYJ380" s="52"/>
      <c r="MYK380" s="36"/>
      <c r="MYL380" s="39"/>
      <c r="MYM380" s="52"/>
      <c r="MYN380" s="36"/>
      <c r="MYO380" s="39"/>
      <c r="MYP380" s="52"/>
      <c r="MYQ380" s="36"/>
      <c r="MYR380" s="39"/>
      <c r="MYS380" s="52"/>
      <c r="MYT380" s="36"/>
      <c r="MYU380" s="39"/>
      <c r="MYV380" s="52"/>
      <c r="MYW380" s="36"/>
      <c r="MYX380" s="39"/>
      <c r="MYY380" s="52"/>
      <c r="MYZ380" s="36"/>
      <c r="MZA380" s="39"/>
      <c r="MZB380" s="52"/>
      <c r="MZC380" s="36"/>
      <c r="MZD380" s="39"/>
      <c r="MZE380" s="52"/>
      <c r="MZF380" s="36"/>
      <c r="MZG380" s="39"/>
      <c r="MZH380" s="52"/>
      <c r="MZI380" s="36"/>
      <c r="MZJ380" s="39"/>
      <c r="MZK380" s="52"/>
      <c r="MZL380" s="36"/>
      <c r="MZM380" s="39"/>
      <c r="MZN380" s="52"/>
      <c r="MZO380" s="36"/>
      <c r="MZP380" s="39"/>
      <c r="MZQ380" s="52"/>
      <c r="MZR380" s="36"/>
      <c r="MZS380" s="39"/>
      <c r="MZT380" s="52"/>
      <c r="MZU380" s="36"/>
      <c r="MZV380" s="39"/>
      <c r="MZW380" s="52"/>
      <c r="MZX380" s="36"/>
      <c r="MZY380" s="39"/>
      <c r="MZZ380" s="52"/>
      <c r="NAA380" s="36"/>
      <c r="NAB380" s="39"/>
      <c r="NAC380" s="52"/>
      <c r="NAD380" s="36"/>
      <c r="NAE380" s="39"/>
      <c r="NAF380" s="52"/>
      <c r="NAG380" s="36"/>
      <c r="NAH380" s="39"/>
      <c r="NAI380" s="52"/>
      <c r="NAJ380" s="36"/>
      <c r="NAK380" s="39"/>
      <c r="NAL380" s="52"/>
      <c r="NAM380" s="36"/>
      <c r="NAN380" s="39"/>
      <c r="NAO380" s="52"/>
      <c r="NAP380" s="36"/>
      <c r="NAQ380" s="39"/>
      <c r="NAR380" s="52"/>
      <c r="NAS380" s="36"/>
      <c r="NAT380" s="39"/>
      <c r="NAU380" s="52"/>
      <c r="NAV380" s="36"/>
      <c r="NAW380" s="39"/>
      <c r="NAX380" s="52"/>
      <c r="NAY380" s="36"/>
      <c r="NAZ380" s="39"/>
      <c r="NBA380" s="52"/>
      <c r="NBB380" s="36"/>
      <c r="NBC380" s="39"/>
      <c r="NBD380" s="52"/>
      <c r="NBE380" s="36"/>
      <c r="NBF380" s="39"/>
      <c r="NBG380" s="52"/>
      <c r="NBH380" s="36"/>
      <c r="NBI380" s="39"/>
      <c r="NBJ380" s="52"/>
      <c r="NBK380" s="36"/>
      <c r="NBL380" s="39"/>
      <c r="NBM380" s="52"/>
      <c r="NBN380" s="36"/>
      <c r="NBO380" s="39"/>
      <c r="NBP380" s="52"/>
      <c r="NBQ380" s="36"/>
      <c r="NBR380" s="39"/>
      <c r="NBS380" s="52"/>
      <c r="NBT380" s="36"/>
      <c r="NBU380" s="39"/>
      <c r="NBV380" s="52"/>
      <c r="NBW380" s="36"/>
      <c r="NBX380" s="39"/>
      <c r="NBY380" s="52"/>
      <c r="NBZ380" s="36"/>
      <c r="NCA380" s="39"/>
      <c r="NCB380" s="52"/>
      <c r="NCC380" s="36"/>
      <c r="NCD380" s="39"/>
      <c r="NCE380" s="52"/>
      <c r="NCF380" s="36"/>
      <c r="NCG380" s="39"/>
      <c r="NCH380" s="52"/>
      <c r="NCI380" s="36"/>
      <c r="NCJ380" s="39"/>
      <c r="NCK380" s="52"/>
      <c r="NCL380" s="36"/>
      <c r="NCM380" s="39"/>
      <c r="NCN380" s="52"/>
      <c r="NCO380" s="36"/>
      <c r="NCP380" s="39"/>
      <c r="NCQ380" s="52"/>
      <c r="NCR380" s="36"/>
      <c r="NCS380" s="39"/>
      <c r="NCT380" s="52"/>
      <c r="NCU380" s="36"/>
      <c r="NCV380" s="39"/>
      <c r="NCW380" s="52"/>
      <c r="NCX380" s="36"/>
      <c r="NCY380" s="39"/>
      <c r="NCZ380" s="52"/>
      <c r="NDA380" s="36"/>
      <c r="NDB380" s="39"/>
      <c r="NDC380" s="52"/>
      <c r="NDD380" s="36"/>
      <c r="NDE380" s="39"/>
      <c r="NDF380" s="52"/>
      <c r="NDG380" s="36"/>
      <c r="NDH380" s="39"/>
      <c r="NDI380" s="52"/>
      <c r="NDJ380" s="36"/>
      <c r="NDK380" s="39"/>
      <c r="NDL380" s="52"/>
      <c r="NDM380" s="36"/>
      <c r="NDN380" s="39"/>
      <c r="NDO380" s="52"/>
      <c r="NDP380" s="36"/>
      <c r="NDQ380" s="39"/>
      <c r="NDR380" s="52"/>
      <c r="NDS380" s="36"/>
      <c r="NDT380" s="39"/>
      <c r="NDU380" s="52"/>
      <c r="NDV380" s="36"/>
      <c r="NDW380" s="39"/>
      <c r="NDX380" s="52"/>
      <c r="NDY380" s="36"/>
      <c r="NDZ380" s="39"/>
      <c r="NEA380" s="52"/>
      <c r="NEB380" s="36"/>
      <c r="NEC380" s="39"/>
      <c r="NED380" s="52"/>
      <c r="NEE380" s="36"/>
      <c r="NEF380" s="39"/>
      <c r="NEG380" s="52"/>
      <c r="NEH380" s="36"/>
      <c r="NEI380" s="39"/>
      <c r="NEJ380" s="52"/>
      <c r="NEK380" s="36"/>
      <c r="NEL380" s="39"/>
      <c r="NEM380" s="52"/>
      <c r="NEN380" s="36"/>
      <c r="NEO380" s="39"/>
      <c r="NEP380" s="52"/>
      <c r="NEQ380" s="36"/>
      <c r="NER380" s="39"/>
      <c r="NES380" s="52"/>
      <c r="NET380" s="36"/>
      <c r="NEU380" s="39"/>
      <c r="NEV380" s="52"/>
      <c r="NEW380" s="36"/>
      <c r="NEX380" s="39"/>
      <c r="NEY380" s="52"/>
      <c r="NEZ380" s="36"/>
      <c r="NFA380" s="39"/>
      <c r="NFB380" s="52"/>
      <c r="NFC380" s="36"/>
      <c r="NFD380" s="39"/>
      <c r="NFE380" s="52"/>
      <c r="NFF380" s="36"/>
      <c r="NFG380" s="39"/>
      <c r="NFH380" s="52"/>
      <c r="NFI380" s="36"/>
      <c r="NFJ380" s="39"/>
      <c r="NFK380" s="52"/>
      <c r="NFL380" s="36"/>
      <c r="NFM380" s="39"/>
      <c r="NFN380" s="52"/>
      <c r="NFO380" s="36"/>
      <c r="NFP380" s="39"/>
      <c r="NFQ380" s="52"/>
      <c r="NFR380" s="36"/>
      <c r="NFS380" s="39"/>
      <c r="NFT380" s="52"/>
      <c r="NFU380" s="36"/>
      <c r="NFV380" s="39"/>
      <c r="NFW380" s="52"/>
      <c r="NFX380" s="36"/>
      <c r="NFY380" s="39"/>
      <c r="NFZ380" s="52"/>
      <c r="NGA380" s="36"/>
      <c r="NGB380" s="39"/>
      <c r="NGC380" s="52"/>
      <c r="NGD380" s="36"/>
      <c r="NGE380" s="39"/>
      <c r="NGF380" s="52"/>
      <c r="NGG380" s="36"/>
      <c r="NGH380" s="39"/>
      <c r="NGI380" s="52"/>
      <c r="NGJ380" s="36"/>
      <c r="NGK380" s="39"/>
      <c r="NGL380" s="52"/>
      <c r="NGM380" s="36"/>
      <c r="NGN380" s="39"/>
      <c r="NGO380" s="52"/>
      <c r="NGP380" s="36"/>
      <c r="NGQ380" s="39"/>
      <c r="NGR380" s="52"/>
      <c r="NGS380" s="36"/>
      <c r="NGT380" s="39"/>
      <c r="NGU380" s="52"/>
      <c r="NGV380" s="36"/>
      <c r="NGW380" s="39"/>
      <c r="NGX380" s="52"/>
      <c r="NGY380" s="36"/>
      <c r="NGZ380" s="39"/>
      <c r="NHA380" s="52"/>
      <c r="NHB380" s="36"/>
      <c r="NHC380" s="39"/>
      <c r="NHD380" s="52"/>
      <c r="NHE380" s="36"/>
      <c r="NHF380" s="39"/>
      <c r="NHG380" s="52"/>
      <c r="NHH380" s="36"/>
      <c r="NHI380" s="39"/>
      <c r="NHJ380" s="52"/>
      <c r="NHK380" s="36"/>
      <c r="NHL380" s="39"/>
      <c r="NHM380" s="52"/>
      <c r="NHN380" s="36"/>
      <c r="NHO380" s="39"/>
      <c r="NHP380" s="52"/>
      <c r="NHQ380" s="36"/>
      <c r="NHR380" s="39"/>
      <c r="NHS380" s="52"/>
      <c r="NHT380" s="36"/>
      <c r="NHU380" s="39"/>
      <c r="NHV380" s="52"/>
      <c r="NHW380" s="36"/>
      <c r="NHX380" s="39"/>
      <c r="NHY380" s="52"/>
      <c r="NHZ380" s="36"/>
      <c r="NIA380" s="39"/>
      <c r="NIB380" s="52"/>
      <c r="NIC380" s="36"/>
      <c r="NID380" s="39"/>
      <c r="NIE380" s="52"/>
      <c r="NIF380" s="36"/>
      <c r="NIG380" s="39"/>
      <c r="NIH380" s="52"/>
      <c r="NII380" s="36"/>
      <c r="NIJ380" s="39"/>
      <c r="NIK380" s="52"/>
      <c r="NIL380" s="36"/>
      <c r="NIM380" s="39"/>
      <c r="NIN380" s="52"/>
      <c r="NIO380" s="36"/>
      <c r="NIP380" s="39"/>
      <c r="NIQ380" s="52"/>
      <c r="NIR380" s="36"/>
      <c r="NIS380" s="39"/>
      <c r="NIT380" s="52"/>
      <c r="NIU380" s="36"/>
      <c r="NIV380" s="39"/>
      <c r="NIW380" s="52"/>
      <c r="NIX380" s="36"/>
      <c r="NIY380" s="39"/>
      <c r="NIZ380" s="52"/>
      <c r="NJA380" s="36"/>
      <c r="NJB380" s="39"/>
      <c r="NJC380" s="52"/>
      <c r="NJD380" s="36"/>
      <c r="NJE380" s="39"/>
      <c r="NJF380" s="52"/>
      <c r="NJG380" s="36"/>
      <c r="NJH380" s="39"/>
      <c r="NJI380" s="52"/>
      <c r="NJJ380" s="36"/>
      <c r="NJK380" s="39"/>
      <c r="NJL380" s="52"/>
      <c r="NJM380" s="36"/>
      <c r="NJN380" s="39"/>
      <c r="NJO380" s="52"/>
      <c r="NJP380" s="36"/>
      <c r="NJQ380" s="39"/>
      <c r="NJR380" s="52"/>
      <c r="NJS380" s="36"/>
      <c r="NJT380" s="39"/>
      <c r="NJU380" s="52"/>
      <c r="NJV380" s="36"/>
      <c r="NJW380" s="39"/>
      <c r="NJX380" s="52"/>
      <c r="NJY380" s="36"/>
      <c r="NJZ380" s="39"/>
      <c r="NKA380" s="52"/>
      <c r="NKB380" s="36"/>
      <c r="NKC380" s="39"/>
      <c r="NKD380" s="52"/>
      <c r="NKE380" s="36"/>
      <c r="NKF380" s="39"/>
      <c r="NKG380" s="52"/>
      <c r="NKH380" s="36"/>
      <c r="NKI380" s="39"/>
      <c r="NKJ380" s="52"/>
      <c r="NKK380" s="36"/>
      <c r="NKL380" s="39"/>
      <c r="NKM380" s="52"/>
      <c r="NKN380" s="36"/>
      <c r="NKO380" s="39"/>
      <c r="NKP380" s="52"/>
      <c r="NKQ380" s="36"/>
      <c r="NKR380" s="39"/>
      <c r="NKS380" s="52"/>
      <c r="NKT380" s="36"/>
      <c r="NKU380" s="39"/>
      <c r="NKV380" s="52"/>
      <c r="NKW380" s="36"/>
      <c r="NKX380" s="39"/>
      <c r="NKY380" s="52"/>
      <c r="NKZ380" s="36"/>
      <c r="NLA380" s="39"/>
      <c r="NLB380" s="52"/>
      <c r="NLC380" s="36"/>
      <c r="NLD380" s="39"/>
      <c r="NLE380" s="52"/>
      <c r="NLF380" s="36"/>
      <c r="NLG380" s="39"/>
      <c r="NLH380" s="52"/>
      <c r="NLI380" s="36"/>
      <c r="NLJ380" s="39"/>
      <c r="NLK380" s="52"/>
      <c r="NLL380" s="36"/>
      <c r="NLM380" s="39"/>
      <c r="NLN380" s="52"/>
      <c r="NLO380" s="36"/>
      <c r="NLP380" s="39"/>
      <c r="NLQ380" s="52"/>
      <c r="NLR380" s="36"/>
      <c r="NLS380" s="39"/>
      <c r="NLT380" s="52"/>
      <c r="NLU380" s="36"/>
      <c r="NLV380" s="39"/>
      <c r="NLW380" s="52"/>
      <c r="NLX380" s="36"/>
      <c r="NLY380" s="39"/>
      <c r="NLZ380" s="52"/>
      <c r="NMA380" s="36"/>
      <c r="NMB380" s="39"/>
      <c r="NMC380" s="52"/>
      <c r="NMD380" s="36"/>
      <c r="NME380" s="39"/>
      <c r="NMF380" s="52"/>
      <c r="NMG380" s="36"/>
      <c r="NMH380" s="39"/>
      <c r="NMI380" s="52"/>
      <c r="NMJ380" s="36"/>
      <c r="NMK380" s="39"/>
      <c r="NML380" s="52"/>
      <c r="NMM380" s="36"/>
      <c r="NMN380" s="39"/>
      <c r="NMO380" s="52"/>
      <c r="NMP380" s="36"/>
      <c r="NMQ380" s="39"/>
      <c r="NMR380" s="52"/>
      <c r="NMS380" s="36"/>
      <c r="NMT380" s="39"/>
      <c r="NMU380" s="52"/>
      <c r="NMV380" s="36"/>
      <c r="NMW380" s="39"/>
      <c r="NMX380" s="52"/>
      <c r="NMY380" s="36"/>
      <c r="NMZ380" s="39"/>
      <c r="NNA380" s="52"/>
      <c r="NNB380" s="36"/>
      <c r="NNC380" s="39"/>
      <c r="NND380" s="52"/>
      <c r="NNE380" s="36"/>
      <c r="NNF380" s="39"/>
      <c r="NNG380" s="52"/>
      <c r="NNH380" s="36"/>
      <c r="NNI380" s="39"/>
      <c r="NNJ380" s="52"/>
      <c r="NNK380" s="36"/>
      <c r="NNL380" s="39"/>
      <c r="NNM380" s="52"/>
      <c r="NNN380" s="36"/>
      <c r="NNO380" s="39"/>
      <c r="NNP380" s="52"/>
      <c r="NNQ380" s="36"/>
      <c r="NNR380" s="39"/>
      <c r="NNS380" s="52"/>
      <c r="NNT380" s="36"/>
      <c r="NNU380" s="39"/>
      <c r="NNV380" s="52"/>
      <c r="NNW380" s="36"/>
      <c r="NNX380" s="39"/>
      <c r="NNY380" s="52"/>
      <c r="NNZ380" s="36"/>
      <c r="NOA380" s="39"/>
      <c r="NOB380" s="52"/>
      <c r="NOC380" s="36"/>
      <c r="NOD380" s="39"/>
      <c r="NOE380" s="52"/>
      <c r="NOF380" s="36"/>
      <c r="NOG380" s="39"/>
      <c r="NOH380" s="52"/>
      <c r="NOI380" s="36"/>
      <c r="NOJ380" s="39"/>
      <c r="NOK380" s="52"/>
      <c r="NOL380" s="36"/>
      <c r="NOM380" s="39"/>
      <c r="NON380" s="52"/>
      <c r="NOO380" s="36"/>
      <c r="NOP380" s="39"/>
      <c r="NOQ380" s="52"/>
      <c r="NOR380" s="36"/>
      <c r="NOS380" s="39"/>
      <c r="NOT380" s="52"/>
      <c r="NOU380" s="36"/>
      <c r="NOV380" s="39"/>
      <c r="NOW380" s="52"/>
      <c r="NOX380" s="36"/>
      <c r="NOY380" s="39"/>
      <c r="NOZ380" s="52"/>
      <c r="NPA380" s="36"/>
      <c r="NPB380" s="39"/>
      <c r="NPC380" s="52"/>
      <c r="NPD380" s="36"/>
      <c r="NPE380" s="39"/>
      <c r="NPF380" s="52"/>
      <c r="NPG380" s="36"/>
      <c r="NPH380" s="39"/>
      <c r="NPI380" s="52"/>
      <c r="NPJ380" s="36"/>
      <c r="NPK380" s="39"/>
      <c r="NPL380" s="52"/>
      <c r="NPM380" s="36"/>
      <c r="NPN380" s="39"/>
      <c r="NPO380" s="52"/>
      <c r="NPP380" s="36"/>
      <c r="NPQ380" s="39"/>
      <c r="NPR380" s="52"/>
      <c r="NPS380" s="36"/>
      <c r="NPT380" s="39"/>
      <c r="NPU380" s="52"/>
      <c r="NPV380" s="36"/>
      <c r="NPW380" s="39"/>
      <c r="NPX380" s="52"/>
      <c r="NPY380" s="36"/>
      <c r="NPZ380" s="39"/>
      <c r="NQA380" s="52"/>
      <c r="NQB380" s="36"/>
      <c r="NQC380" s="39"/>
      <c r="NQD380" s="52"/>
      <c r="NQE380" s="36"/>
      <c r="NQF380" s="39"/>
      <c r="NQG380" s="52"/>
      <c r="NQH380" s="36"/>
      <c r="NQI380" s="39"/>
      <c r="NQJ380" s="52"/>
      <c r="NQK380" s="36"/>
      <c r="NQL380" s="39"/>
      <c r="NQM380" s="52"/>
      <c r="NQN380" s="36"/>
      <c r="NQO380" s="39"/>
      <c r="NQP380" s="52"/>
      <c r="NQQ380" s="36"/>
      <c r="NQR380" s="39"/>
      <c r="NQS380" s="52"/>
      <c r="NQT380" s="36"/>
      <c r="NQU380" s="39"/>
      <c r="NQV380" s="52"/>
      <c r="NQW380" s="36"/>
      <c r="NQX380" s="39"/>
      <c r="NQY380" s="52"/>
      <c r="NQZ380" s="36"/>
      <c r="NRA380" s="39"/>
      <c r="NRB380" s="52"/>
      <c r="NRC380" s="36"/>
      <c r="NRD380" s="39"/>
      <c r="NRE380" s="52"/>
      <c r="NRF380" s="36"/>
      <c r="NRG380" s="39"/>
      <c r="NRH380" s="52"/>
      <c r="NRI380" s="36"/>
      <c r="NRJ380" s="39"/>
      <c r="NRK380" s="52"/>
      <c r="NRL380" s="36"/>
      <c r="NRM380" s="39"/>
      <c r="NRN380" s="52"/>
      <c r="NRO380" s="36"/>
      <c r="NRP380" s="39"/>
      <c r="NRQ380" s="52"/>
      <c r="NRR380" s="36"/>
      <c r="NRS380" s="39"/>
      <c r="NRT380" s="52"/>
      <c r="NRU380" s="36"/>
      <c r="NRV380" s="39"/>
      <c r="NRW380" s="52"/>
      <c r="NRX380" s="36"/>
      <c r="NRY380" s="39"/>
      <c r="NRZ380" s="52"/>
      <c r="NSA380" s="36"/>
      <c r="NSB380" s="39"/>
      <c r="NSC380" s="52"/>
      <c r="NSD380" s="36"/>
      <c r="NSE380" s="39"/>
      <c r="NSF380" s="52"/>
      <c r="NSG380" s="36"/>
      <c r="NSH380" s="39"/>
      <c r="NSI380" s="52"/>
      <c r="NSJ380" s="36"/>
      <c r="NSK380" s="39"/>
      <c r="NSL380" s="52"/>
      <c r="NSM380" s="36"/>
      <c r="NSN380" s="39"/>
      <c r="NSO380" s="52"/>
      <c r="NSP380" s="36"/>
      <c r="NSQ380" s="39"/>
      <c r="NSR380" s="52"/>
      <c r="NSS380" s="36"/>
      <c r="NST380" s="39"/>
      <c r="NSU380" s="52"/>
      <c r="NSV380" s="36"/>
      <c r="NSW380" s="39"/>
      <c r="NSX380" s="52"/>
      <c r="NSY380" s="36"/>
      <c r="NSZ380" s="39"/>
      <c r="NTA380" s="52"/>
      <c r="NTB380" s="36"/>
      <c r="NTC380" s="39"/>
      <c r="NTD380" s="52"/>
      <c r="NTE380" s="36"/>
      <c r="NTF380" s="39"/>
      <c r="NTG380" s="52"/>
      <c r="NTH380" s="36"/>
      <c r="NTI380" s="39"/>
      <c r="NTJ380" s="52"/>
      <c r="NTK380" s="36"/>
      <c r="NTL380" s="39"/>
      <c r="NTM380" s="52"/>
      <c r="NTN380" s="36"/>
      <c r="NTO380" s="39"/>
      <c r="NTP380" s="52"/>
      <c r="NTQ380" s="36"/>
      <c r="NTR380" s="39"/>
      <c r="NTS380" s="52"/>
      <c r="NTT380" s="36"/>
      <c r="NTU380" s="39"/>
      <c r="NTV380" s="52"/>
      <c r="NTW380" s="36"/>
      <c r="NTX380" s="39"/>
      <c r="NTY380" s="52"/>
      <c r="NTZ380" s="36"/>
      <c r="NUA380" s="39"/>
      <c r="NUB380" s="52"/>
      <c r="NUC380" s="36"/>
      <c r="NUD380" s="39"/>
      <c r="NUE380" s="52"/>
      <c r="NUF380" s="36"/>
      <c r="NUG380" s="39"/>
      <c r="NUH380" s="52"/>
      <c r="NUI380" s="36"/>
      <c r="NUJ380" s="39"/>
      <c r="NUK380" s="52"/>
      <c r="NUL380" s="36"/>
      <c r="NUM380" s="39"/>
      <c r="NUN380" s="52"/>
      <c r="NUO380" s="36"/>
      <c r="NUP380" s="39"/>
      <c r="NUQ380" s="52"/>
      <c r="NUR380" s="36"/>
      <c r="NUS380" s="39"/>
      <c r="NUT380" s="52"/>
      <c r="NUU380" s="36"/>
      <c r="NUV380" s="39"/>
      <c r="NUW380" s="52"/>
      <c r="NUX380" s="36"/>
      <c r="NUY380" s="39"/>
      <c r="NUZ380" s="52"/>
      <c r="NVA380" s="36"/>
      <c r="NVB380" s="39"/>
      <c r="NVC380" s="52"/>
      <c r="NVD380" s="36"/>
      <c r="NVE380" s="39"/>
      <c r="NVF380" s="52"/>
      <c r="NVG380" s="36"/>
      <c r="NVH380" s="39"/>
      <c r="NVI380" s="52"/>
      <c r="NVJ380" s="36"/>
      <c r="NVK380" s="39"/>
      <c r="NVL380" s="52"/>
      <c r="NVM380" s="36"/>
      <c r="NVN380" s="39"/>
      <c r="NVO380" s="52"/>
      <c r="NVP380" s="36"/>
      <c r="NVQ380" s="39"/>
      <c r="NVR380" s="52"/>
      <c r="NVS380" s="36"/>
      <c r="NVT380" s="39"/>
      <c r="NVU380" s="52"/>
      <c r="NVV380" s="36"/>
      <c r="NVW380" s="39"/>
      <c r="NVX380" s="52"/>
      <c r="NVY380" s="36"/>
      <c r="NVZ380" s="39"/>
      <c r="NWA380" s="52"/>
      <c r="NWB380" s="36"/>
      <c r="NWC380" s="39"/>
      <c r="NWD380" s="52"/>
      <c r="NWE380" s="36"/>
      <c r="NWF380" s="39"/>
      <c r="NWG380" s="52"/>
      <c r="NWH380" s="36"/>
      <c r="NWI380" s="39"/>
      <c r="NWJ380" s="52"/>
      <c r="NWK380" s="36"/>
      <c r="NWL380" s="39"/>
      <c r="NWM380" s="52"/>
      <c r="NWN380" s="36"/>
      <c r="NWO380" s="39"/>
      <c r="NWP380" s="52"/>
      <c r="NWQ380" s="36"/>
      <c r="NWR380" s="39"/>
      <c r="NWS380" s="52"/>
      <c r="NWT380" s="36"/>
      <c r="NWU380" s="39"/>
      <c r="NWV380" s="52"/>
      <c r="NWW380" s="36"/>
      <c r="NWX380" s="39"/>
      <c r="NWY380" s="52"/>
      <c r="NWZ380" s="36"/>
      <c r="NXA380" s="39"/>
      <c r="NXB380" s="52"/>
      <c r="NXC380" s="36"/>
      <c r="NXD380" s="39"/>
      <c r="NXE380" s="52"/>
      <c r="NXF380" s="36"/>
      <c r="NXG380" s="39"/>
      <c r="NXH380" s="52"/>
      <c r="NXI380" s="36"/>
      <c r="NXJ380" s="39"/>
      <c r="NXK380" s="52"/>
      <c r="NXL380" s="36"/>
      <c r="NXM380" s="39"/>
      <c r="NXN380" s="52"/>
      <c r="NXO380" s="36"/>
      <c r="NXP380" s="39"/>
      <c r="NXQ380" s="52"/>
      <c r="NXR380" s="36"/>
      <c r="NXS380" s="39"/>
      <c r="NXT380" s="52"/>
      <c r="NXU380" s="36"/>
      <c r="NXV380" s="39"/>
      <c r="NXW380" s="52"/>
      <c r="NXX380" s="36"/>
      <c r="NXY380" s="39"/>
      <c r="NXZ380" s="52"/>
      <c r="NYA380" s="36"/>
      <c r="NYB380" s="39"/>
      <c r="NYC380" s="52"/>
      <c r="NYD380" s="36"/>
      <c r="NYE380" s="39"/>
      <c r="NYF380" s="52"/>
      <c r="NYG380" s="36"/>
      <c r="NYH380" s="39"/>
      <c r="NYI380" s="52"/>
      <c r="NYJ380" s="36"/>
      <c r="NYK380" s="39"/>
      <c r="NYL380" s="52"/>
      <c r="NYM380" s="36"/>
      <c r="NYN380" s="39"/>
      <c r="NYO380" s="52"/>
      <c r="NYP380" s="36"/>
      <c r="NYQ380" s="39"/>
      <c r="NYR380" s="52"/>
      <c r="NYS380" s="36"/>
      <c r="NYT380" s="39"/>
      <c r="NYU380" s="52"/>
      <c r="NYV380" s="36"/>
      <c r="NYW380" s="39"/>
      <c r="NYX380" s="52"/>
      <c r="NYY380" s="36"/>
      <c r="NYZ380" s="39"/>
      <c r="NZA380" s="52"/>
      <c r="NZB380" s="36"/>
      <c r="NZC380" s="39"/>
      <c r="NZD380" s="52"/>
      <c r="NZE380" s="36"/>
      <c r="NZF380" s="39"/>
      <c r="NZG380" s="52"/>
      <c r="NZH380" s="36"/>
      <c r="NZI380" s="39"/>
      <c r="NZJ380" s="52"/>
      <c r="NZK380" s="36"/>
      <c r="NZL380" s="39"/>
      <c r="NZM380" s="52"/>
      <c r="NZN380" s="36"/>
      <c r="NZO380" s="39"/>
      <c r="NZP380" s="52"/>
      <c r="NZQ380" s="36"/>
      <c r="NZR380" s="39"/>
      <c r="NZS380" s="52"/>
      <c r="NZT380" s="36"/>
      <c r="NZU380" s="39"/>
      <c r="NZV380" s="52"/>
      <c r="NZW380" s="36"/>
      <c r="NZX380" s="39"/>
      <c r="NZY380" s="52"/>
      <c r="NZZ380" s="36"/>
      <c r="OAA380" s="39"/>
      <c r="OAB380" s="52"/>
      <c r="OAC380" s="36"/>
      <c r="OAD380" s="39"/>
      <c r="OAE380" s="52"/>
      <c r="OAF380" s="36"/>
      <c r="OAG380" s="39"/>
      <c r="OAH380" s="52"/>
      <c r="OAI380" s="36"/>
      <c r="OAJ380" s="39"/>
      <c r="OAK380" s="52"/>
      <c r="OAL380" s="36"/>
      <c r="OAM380" s="39"/>
      <c r="OAN380" s="52"/>
      <c r="OAO380" s="36"/>
      <c r="OAP380" s="39"/>
      <c r="OAQ380" s="52"/>
      <c r="OAR380" s="36"/>
      <c r="OAS380" s="39"/>
      <c r="OAT380" s="52"/>
      <c r="OAU380" s="36"/>
      <c r="OAV380" s="39"/>
      <c r="OAW380" s="52"/>
      <c r="OAX380" s="36"/>
      <c r="OAY380" s="39"/>
      <c r="OAZ380" s="52"/>
      <c r="OBA380" s="36"/>
      <c r="OBB380" s="39"/>
      <c r="OBC380" s="52"/>
      <c r="OBD380" s="36"/>
      <c r="OBE380" s="39"/>
      <c r="OBF380" s="52"/>
      <c r="OBG380" s="36"/>
      <c r="OBH380" s="39"/>
      <c r="OBI380" s="52"/>
      <c r="OBJ380" s="36"/>
      <c r="OBK380" s="39"/>
      <c r="OBL380" s="52"/>
      <c r="OBM380" s="36"/>
      <c r="OBN380" s="39"/>
      <c r="OBO380" s="52"/>
      <c r="OBP380" s="36"/>
      <c r="OBQ380" s="39"/>
      <c r="OBR380" s="52"/>
      <c r="OBS380" s="36"/>
      <c r="OBT380" s="39"/>
      <c r="OBU380" s="52"/>
      <c r="OBV380" s="36"/>
      <c r="OBW380" s="39"/>
      <c r="OBX380" s="52"/>
      <c r="OBY380" s="36"/>
      <c r="OBZ380" s="39"/>
      <c r="OCA380" s="52"/>
      <c r="OCB380" s="36"/>
      <c r="OCC380" s="39"/>
      <c r="OCD380" s="52"/>
      <c r="OCE380" s="36"/>
      <c r="OCF380" s="39"/>
      <c r="OCG380" s="52"/>
      <c r="OCH380" s="36"/>
      <c r="OCI380" s="39"/>
      <c r="OCJ380" s="52"/>
      <c r="OCK380" s="36"/>
      <c r="OCL380" s="39"/>
      <c r="OCM380" s="52"/>
      <c r="OCN380" s="36"/>
      <c r="OCO380" s="39"/>
      <c r="OCP380" s="52"/>
      <c r="OCQ380" s="36"/>
      <c r="OCR380" s="39"/>
      <c r="OCS380" s="52"/>
      <c r="OCT380" s="36"/>
      <c r="OCU380" s="39"/>
      <c r="OCV380" s="52"/>
      <c r="OCW380" s="36"/>
      <c r="OCX380" s="39"/>
      <c r="OCY380" s="52"/>
      <c r="OCZ380" s="36"/>
      <c r="ODA380" s="39"/>
      <c r="ODB380" s="52"/>
      <c r="ODC380" s="36"/>
      <c r="ODD380" s="39"/>
      <c r="ODE380" s="52"/>
      <c r="ODF380" s="36"/>
      <c r="ODG380" s="39"/>
      <c r="ODH380" s="52"/>
      <c r="ODI380" s="36"/>
      <c r="ODJ380" s="39"/>
      <c r="ODK380" s="52"/>
      <c r="ODL380" s="36"/>
      <c r="ODM380" s="39"/>
      <c r="ODN380" s="52"/>
      <c r="ODO380" s="36"/>
      <c r="ODP380" s="39"/>
      <c r="ODQ380" s="52"/>
      <c r="ODR380" s="36"/>
      <c r="ODS380" s="39"/>
      <c r="ODT380" s="52"/>
      <c r="ODU380" s="36"/>
      <c r="ODV380" s="39"/>
      <c r="ODW380" s="52"/>
      <c r="ODX380" s="36"/>
      <c r="ODY380" s="39"/>
      <c r="ODZ380" s="52"/>
      <c r="OEA380" s="36"/>
      <c r="OEB380" s="39"/>
      <c r="OEC380" s="52"/>
      <c r="OED380" s="36"/>
      <c r="OEE380" s="39"/>
      <c r="OEF380" s="52"/>
      <c r="OEG380" s="36"/>
      <c r="OEH380" s="39"/>
      <c r="OEI380" s="52"/>
      <c r="OEJ380" s="36"/>
      <c r="OEK380" s="39"/>
      <c r="OEL380" s="52"/>
      <c r="OEM380" s="36"/>
      <c r="OEN380" s="39"/>
      <c r="OEO380" s="52"/>
      <c r="OEP380" s="36"/>
      <c r="OEQ380" s="39"/>
      <c r="OER380" s="52"/>
      <c r="OES380" s="36"/>
      <c r="OET380" s="39"/>
      <c r="OEU380" s="52"/>
      <c r="OEV380" s="36"/>
      <c r="OEW380" s="39"/>
      <c r="OEX380" s="52"/>
      <c r="OEY380" s="36"/>
      <c r="OEZ380" s="39"/>
      <c r="OFA380" s="52"/>
      <c r="OFB380" s="36"/>
      <c r="OFC380" s="39"/>
      <c r="OFD380" s="52"/>
      <c r="OFE380" s="36"/>
      <c r="OFF380" s="39"/>
      <c r="OFG380" s="52"/>
      <c r="OFH380" s="36"/>
      <c r="OFI380" s="39"/>
      <c r="OFJ380" s="52"/>
      <c r="OFK380" s="36"/>
      <c r="OFL380" s="39"/>
      <c r="OFM380" s="52"/>
      <c r="OFN380" s="36"/>
      <c r="OFO380" s="39"/>
      <c r="OFP380" s="52"/>
      <c r="OFQ380" s="36"/>
      <c r="OFR380" s="39"/>
      <c r="OFS380" s="52"/>
      <c r="OFT380" s="36"/>
      <c r="OFU380" s="39"/>
      <c r="OFV380" s="52"/>
      <c r="OFW380" s="36"/>
      <c r="OFX380" s="39"/>
      <c r="OFY380" s="52"/>
      <c r="OFZ380" s="36"/>
      <c r="OGA380" s="39"/>
      <c r="OGB380" s="52"/>
      <c r="OGC380" s="36"/>
      <c r="OGD380" s="39"/>
      <c r="OGE380" s="52"/>
      <c r="OGF380" s="36"/>
      <c r="OGG380" s="39"/>
      <c r="OGH380" s="52"/>
      <c r="OGI380" s="36"/>
      <c r="OGJ380" s="39"/>
      <c r="OGK380" s="52"/>
      <c r="OGL380" s="36"/>
      <c r="OGM380" s="39"/>
      <c r="OGN380" s="52"/>
      <c r="OGO380" s="36"/>
      <c r="OGP380" s="39"/>
      <c r="OGQ380" s="52"/>
      <c r="OGR380" s="36"/>
      <c r="OGS380" s="39"/>
      <c r="OGT380" s="52"/>
      <c r="OGU380" s="36"/>
      <c r="OGV380" s="39"/>
      <c r="OGW380" s="52"/>
      <c r="OGX380" s="36"/>
      <c r="OGY380" s="39"/>
      <c r="OGZ380" s="52"/>
      <c r="OHA380" s="36"/>
      <c r="OHB380" s="39"/>
      <c r="OHC380" s="52"/>
      <c r="OHD380" s="36"/>
      <c r="OHE380" s="39"/>
      <c r="OHF380" s="52"/>
      <c r="OHG380" s="36"/>
      <c r="OHH380" s="39"/>
      <c r="OHI380" s="52"/>
      <c r="OHJ380" s="36"/>
      <c r="OHK380" s="39"/>
      <c r="OHL380" s="52"/>
      <c r="OHM380" s="36"/>
      <c r="OHN380" s="39"/>
      <c r="OHO380" s="52"/>
      <c r="OHP380" s="36"/>
      <c r="OHQ380" s="39"/>
      <c r="OHR380" s="52"/>
      <c r="OHS380" s="36"/>
      <c r="OHT380" s="39"/>
      <c r="OHU380" s="52"/>
      <c r="OHV380" s="36"/>
      <c r="OHW380" s="39"/>
      <c r="OHX380" s="52"/>
      <c r="OHY380" s="36"/>
      <c r="OHZ380" s="39"/>
      <c r="OIA380" s="52"/>
      <c r="OIB380" s="36"/>
      <c r="OIC380" s="39"/>
      <c r="OID380" s="52"/>
      <c r="OIE380" s="36"/>
      <c r="OIF380" s="39"/>
      <c r="OIG380" s="52"/>
      <c r="OIH380" s="36"/>
      <c r="OII380" s="39"/>
      <c r="OIJ380" s="52"/>
      <c r="OIK380" s="36"/>
      <c r="OIL380" s="39"/>
      <c r="OIM380" s="52"/>
      <c r="OIN380" s="36"/>
      <c r="OIO380" s="39"/>
      <c r="OIP380" s="52"/>
      <c r="OIQ380" s="36"/>
      <c r="OIR380" s="39"/>
      <c r="OIS380" s="52"/>
      <c r="OIT380" s="36"/>
      <c r="OIU380" s="39"/>
      <c r="OIV380" s="52"/>
      <c r="OIW380" s="36"/>
      <c r="OIX380" s="39"/>
      <c r="OIY380" s="52"/>
      <c r="OIZ380" s="36"/>
      <c r="OJA380" s="39"/>
      <c r="OJB380" s="52"/>
      <c r="OJC380" s="36"/>
      <c r="OJD380" s="39"/>
      <c r="OJE380" s="52"/>
      <c r="OJF380" s="36"/>
      <c r="OJG380" s="39"/>
      <c r="OJH380" s="52"/>
      <c r="OJI380" s="36"/>
      <c r="OJJ380" s="39"/>
      <c r="OJK380" s="52"/>
      <c r="OJL380" s="36"/>
      <c r="OJM380" s="39"/>
      <c r="OJN380" s="52"/>
      <c r="OJO380" s="36"/>
      <c r="OJP380" s="39"/>
      <c r="OJQ380" s="52"/>
      <c r="OJR380" s="36"/>
      <c r="OJS380" s="39"/>
      <c r="OJT380" s="52"/>
      <c r="OJU380" s="36"/>
      <c r="OJV380" s="39"/>
      <c r="OJW380" s="52"/>
      <c r="OJX380" s="36"/>
      <c r="OJY380" s="39"/>
      <c r="OJZ380" s="52"/>
      <c r="OKA380" s="36"/>
      <c r="OKB380" s="39"/>
      <c r="OKC380" s="52"/>
      <c r="OKD380" s="36"/>
      <c r="OKE380" s="39"/>
      <c r="OKF380" s="52"/>
      <c r="OKG380" s="36"/>
      <c r="OKH380" s="39"/>
      <c r="OKI380" s="52"/>
      <c r="OKJ380" s="36"/>
      <c r="OKK380" s="39"/>
      <c r="OKL380" s="52"/>
      <c r="OKM380" s="36"/>
      <c r="OKN380" s="39"/>
      <c r="OKO380" s="52"/>
      <c r="OKP380" s="36"/>
      <c r="OKQ380" s="39"/>
      <c r="OKR380" s="52"/>
      <c r="OKS380" s="36"/>
      <c r="OKT380" s="39"/>
      <c r="OKU380" s="52"/>
      <c r="OKV380" s="36"/>
      <c r="OKW380" s="39"/>
      <c r="OKX380" s="52"/>
      <c r="OKY380" s="36"/>
      <c r="OKZ380" s="39"/>
      <c r="OLA380" s="52"/>
      <c r="OLB380" s="36"/>
      <c r="OLC380" s="39"/>
      <c r="OLD380" s="52"/>
      <c r="OLE380" s="36"/>
      <c r="OLF380" s="39"/>
      <c r="OLG380" s="52"/>
      <c r="OLH380" s="36"/>
      <c r="OLI380" s="39"/>
      <c r="OLJ380" s="52"/>
      <c r="OLK380" s="36"/>
      <c r="OLL380" s="39"/>
      <c r="OLM380" s="52"/>
      <c r="OLN380" s="36"/>
      <c r="OLO380" s="39"/>
      <c r="OLP380" s="52"/>
      <c r="OLQ380" s="36"/>
      <c r="OLR380" s="39"/>
      <c r="OLS380" s="52"/>
      <c r="OLT380" s="36"/>
      <c r="OLU380" s="39"/>
      <c r="OLV380" s="52"/>
      <c r="OLW380" s="36"/>
      <c r="OLX380" s="39"/>
      <c r="OLY380" s="52"/>
      <c r="OLZ380" s="36"/>
      <c r="OMA380" s="39"/>
      <c r="OMB380" s="52"/>
      <c r="OMC380" s="36"/>
      <c r="OMD380" s="39"/>
      <c r="OME380" s="52"/>
      <c r="OMF380" s="36"/>
      <c r="OMG380" s="39"/>
      <c r="OMH380" s="52"/>
      <c r="OMI380" s="36"/>
      <c r="OMJ380" s="39"/>
      <c r="OMK380" s="52"/>
      <c r="OML380" s="36"/>
      <c r="OMM380" s="39"/>
      <c r="OMN380" s="52"/>
      <c r="OMO380" s="36"/>
      <c r="OMP380" s="39"/>
      <c r="OMQ380" s="52"/>
      <c r="OMR380" s="36"/>
      <c r="OMS380" s="39"/>
      <c r="OMT380" s="52"/>
      <c r="OMU380" s="36"/>
      <c r="OMV380" s="39"/>
      <c r="OMW380" s="52"/>
      <c r="OMX380" s="36"/>
      <c r="OMY380" s="39"/>
      <c r="OMZ380" s="52"/>
      <c r="ONA380" s="36"/>
      <c r="ONB380" s="39"/>
      <c r="ONC380" s="52"/>
      <c r="OND380" s="36"/>
      <c r="ONE380" s="39"/>
      <c r="ONF380" s="52"/>
      <c r="ONG380" s="36"/>
      <c r="ONH380" s="39"/>
      <c r="ONI380" s="52"/>
      <c r="ONJ380" s="36"/>
      <c r="ONK380" s="39"/>
      <c r="ONL380" s="52"/>
      <c r="ONM380" s="36"/>
      <c r="ONN380" s="39"/>
      <c r="ONO380" s="52"/>
      <c r="ONP380" s="36"/>
      <c r="ONQ380" s="39"/>
      <c r="ONR380" s="52"/>
      <c r="ONS380" s="36"/>
      <c r="ONT380" s="39"/>
      <c r="ONU380" s="52"/>
      <c r="ONV380" s="36"/>
      <c r="ONW380" s="39"/>
      <c r="ONX380" s="52"/>
      <c r="ONY380" s="36"/>
      <c r="ONZ380" s="39"/>
      <c r="OOA380" s="52"/>
      <c r="OOB380" s="36"/>
      <c r="OOC380" s="39"/>
      <c r="OOD380" s="52"/>
      <c r="OOE380" s="36"/>
      <c r="OOF380" s="39"/>
      <c r="OOG380" s="52"/>
      <c r="OOH380" s="36"/>
      <c r="OOI380" s="39"/>
      <c r="OOJ380" s="52"/>
      <c r="OOK380" s="36"/>
      <c r="OOL380" s="39"/>
      <c r="OOM380" s="52"/>
      <c r="OON380" s="36"/>
      <c r="OOO380" s="39"/>
      <c r="OOP380" s="52"/>
      <c r="OOQ380" s="36"/>
      <c r="OOR380" s="39"/>
      <c r="OOS380" s="52"/>
      <c r="OOT380" s="36"/>
      <c r="OOU380" s="39"/>
      <c r="OOV380" s="52"/>
      <c r="OOW380" s="36"/>
      <c r="OOX380" s="39"/>
      <c r="OOY380" s="52"/>
      <c r="OOZ380" s="36"/>
      <c r="OPA380" s="39"/>
      <c r="OPB380" s="52"/>
      <c r="OPC380" s="36"/>
      <c r="OPD380" s="39"/>
      <c r="OPE380" s="52"/>
      <c r="OPF380" s="36"/>
      <c r="OPG380" s="39"/>
      <c r="OPH380" s="52"/>
      <c r="OPI380" s="36"/>
      <c r="OPJ380" s="39"/>
      <c r="OPK380" s="52"/>
      <c r="OPL380" s="36"/>
      <c r="OPM380" s="39"/>
      <c r="OPN380" s="52"/>
      <c r="OPO380" s="36"/>
      <c r="OPP380" s="39"/>
      <c r="OPQ380" s="52"/>
      <c r="OPR380" s="36"/>
      <c r="OPS380" s="39"/>
      <c r="OPT380" s="52"/>
      <c r="OPU380" s="36"/>
      <c r="OPV380" s="39"/>
      <c r="OPW380" s="52"/>
      <c r="OPX380" s="36"/>
      <c r="OPY380" s="39"/>
      <c r="OPZ380" s="52"/>
      <c r="OQA380" s="36"/>
      <c r="OQB380" s="39"/>
      <c r="OQC380" s="52"/>
      <c r="OQD380" s="36"/>
      <c r="OQE380" s="39"/>
      <c r="OQF380" s="52"/>
      <c r="OQG380" s="36"/>
      <c r="OQH380" s="39"/>
      <c r="OQI380" s="52"/>
      <c r="OQJ380" s="36"/>
      <c r="OQK380" s="39"/>
      <c r="OQL380" s="52"/>
      <c r="OQM380" s="36"/>
      <c r="OQN380" s="39"/>
      <c r="OQO380" s="52"/>
      <c r="OQP380" s="36"/>
      <c r="OQQ380" s="39"/>
      <c r="OQR380" s="52"/>
      <c r="OQS380" s="36"/>
      <c r="OQT380" s="39"/>
      <c r="OQU380" s="52"/>
      <c r="OQV380" s="36"/>
      <c r="OQW380" s="39"/>
      <c r="OQX380" s="52"/>
      <c r="OQY380" s="36"/>
      <c r="OQZ380" s="39"/>
      <c r="ORA380" s="52"/>
      <c r="ORB380" s="36"/>
      <c r="ORC380" s="39"/>
      <c r="ORD380" s="52"/>
      <c r="ORE380" s="36"/>
      <c r="ORF380" s="39"/>
      <c r="ORG380" s="52"/>
      <c r="ORH380" s="36"/>
      <c r="ORI380" s="39"/>
      <c r="ORJ380" s="52"/>
      <c r="ORK380" s="36"/>
      <c r="ORL380" s="39"/>
      <c r="ORM380" s="52"/>
      <c r="ORN380" s="36"/>
      <c r="ORO380" s="39"/>
      <c r="ORP380" s="52"/>
      <c r="ORQ380" s="36"/>
      <c r="ORR380" s="39"/>
      <c r="ORS380" s="52"/>
      <c r="ORT380" s="36"/>
      <c r="ORU380" s="39"/>
      <c r="ORV380" s="52"/>
      <c r="ORW380" s="36"/>
      <c r="ORX380" s="39"/>
      <c r="ORY380" s="52"/>
      <c r="ORZ380" s="36"/>
      <c r="OSA380" s="39"/>
      <c r="OSB380" s="52"/>
      <c r="OSC380" s="36"/>
      <c r="OSD380" s="39"/>
      <c r="OSE380" s="52"/>
      <c r="OSF380" s="36"/>
      <c r="OSG380" s="39"/>
      <c r="OSH380" s="52"/>
      <c r="OSI380" s="36"/>
      <c r="OSJ380" s="39"/>
      <c r="OSK380" s="52"/>
      <c r="OSL380" s="36"/>
      <c r="OSM380" s="39"/>
      <c r="OSN380" s="52"/>
      <c r="OSO380" s="36"/>
      <c r="OSP380" s="39"/>
      <c r="OSQ380" s="52"/>
      <c r="OSR380" s="36"/>
      <c r="OSS380" s="39"/>
      <c r="OST380" s="52"/>
      <c r="OSU380" s="36"/>
      <c r="OSV380" s="39"/>
      <c r="OSW380" s="52"/>
      <c r="OSX380" s="36"/>
      <c r="OSY380" s="39"/>
      <c r="OSZ380" s="52"/>
      <c r="OTA380" s="36"/>
      <c r="OTB380" s="39"/>
      <c r="OTC380" s="52"/>
      <c r="OTD380" s="36"/>
      <c r="OTE380" s="39"/>
      <c r="OTF380" s="52"/>
      <c r="OTG380" s="36"/>
      <c r="OTH380" s="39"/>
      <c r="OTI380" s="52"/>
      <c r="OTJ380" s="36"/>
      <c r="OTK380" s="39"/>
      <c r="OTL380" s="52"/>
      <c r="OTM380" s="36"/>
      <c r="OTN380" s="39"/>
      <c r="OTO380" s="52"/>
      <c r="OTP380" s="36"/>
      <c r="OTQ380" s="39"/>
      <c r="OTR380" s="52"/>
      <c r="OTS380" s="36"/>
      <c r="OTT380" s="39"/>
      <c r="OTU380" s="52"/>
      <c r="OTV380" s="36"/>
      <c r="OTW380" s="39"/>
      <c r="OTX380" s="52"/>
      <c r="OTY380" s="36"/>
      <c r="OTZ380" s="39"/>
      <c r="OUA380" s="52"/>
      <c r="OUB380" s="36"/>
      <c r="OUC380" s="39"/>
      <c r="OUD380" s="52"/>
      <c r="OUE380" s="36"/>
      <c r="OUF380" s="39"/>
      <c r="OUG380" s="52"/>
      <c r="OUH380" s="36"/>
      <c r="OUI380" s="39"/>
      <c r="OUJ380" s="52"/>
      <c r="OUK380" s="36"/>
      <c r="OUL380" s="39"/>
      <c r="OUM380" s="52"/>
      <c r="OUN380" s="36"/>
      <c r="OUO380" s="39"/>
      <c r="OUP380" s="52"/>
      <c r="OUQ380" s="36"/>
      <c r="OUR380" s="39"/>
      <c r="OUS380" s="52"/>
      <c r="OUT380" s="36"/>
      <c r="OUU380" s="39"/>
      <c r="OUV380" s="52"/>
      <c r="OUW380" s="36"/>
      <c r="OUX380" s="39"/>
      <c r="OUY380" s="52"/>
      <c r="OUZ380" s="36"/>
      <c r="OVA380" s="39"/>
      <c r="OVB380" s="52"/>
      <c r="OVC380" s="36"/>
      <c r="OVD380" s="39"/>
      <c r="OVE380" s="52"/>
      <c r="OVF380" s="36"/>
      <c r="OVG380" s="39"/>
      <c r="OVH380" s="52"/>
      <c r="OVI380" s="36"/>
      <c r="OVJ380" s="39"/>
      <c r="OVK380" s="52"/>
      <c r="OVL380" s="36"/>
      <c r="OVM380" s="39"/>
      <c r="OVN380" s="52"/>
      <c r="OVO380" s="36"/>
      <c r="OVP380" s="39"/>
      <c r="OVQ380" s="52"/>
      <c r="OVR380" s="36"/>
      <c r="OVS380" s="39"/>
      <c r="OVT380" s="52"/>
      <c r="OVU380" s="36"/>
      <c r="OVV380" s="39"/>
      <c r="OVW380" s="52"/>
      <c r="OVX380" s="36"/>
      <c r="OVY380" s="39"/>
      <c r="OVZ380" s="52"/>
      <c r="OWA380" s="36"/>
      <c r="OWB380" s="39"/>
      <c r="OWC380" s="52"/>
      <c r="OWD380" s="36"/>
      <c r="OWE380" s="39"/>
      <c r="OWF380" s="52"/>
      <c r="OWG380" s="36"/>
      <c r="OWH380" s="39"/>
      <c r="OWI380" s="52"/>
      <c r="OWJ380" s="36"/>
      <c r="OWK380" s="39"/>
      <c r="OWL380" s="52"/>
      <c r="OWM380" s="36"/>
      <c r="OWN380" s="39"/>
      <c r="OWO380" s="52"/>
      <c r="OWP380" s="36"/>
      <c r="OWQ380" s="39"/>
      <c r="OWR380" s="52"/>
      <c r="OWS380" s="36"/>
      <c r="OWT380" s="39"/>
      <c r="OWU380" s="52"/>
      <c r="OWV380" s="36"/>
      <c r="OWW380" s="39"/>
      <c r="OWX380" s="52"/>
      <c r="OWY380" s="36"/>
      <c r="OWZ380" s="39"/>
      <c r="OXA380" s="52"/>
      <c r="OXB380" s="36"/>
      <c r="OXC380" s="39"/>
      <c r="OXD380" s="52"/>
      <c r="OXE380" s="36"/>
      <c r="OXF380" s="39"/>
      <c r="OXG380" s="52"/>
      <c r="OXH380" s="36"/>
      <c r="OXI380" s="39"/>
      <c r="OXJ380" s="52"/>
      <c r="OXK380" s="36"/>
      <c r="OXL380" s="39"/>
      <c r="OXM380" s="52"/>
      <c r="OXN380" s="36"/>
      <c r="OXO380" s="39"/>
      <c r="OXP380" s="52"/>
      <c r="OXQ380" s="36"/>
      <c r="OXR380" s="39"/>
      <c r="OXS380" s="52"/>
      <c r="OXT380" s="36"/>
      <c r="OXU380" s="39"/>
      <c r="OXV380" s="52"/>
      <c r="OXW380" s="36"/>
      <c r="OXX380" s="39"/>
      <c r="OXY380" s="52"/>
      <c r="OXZ380" s="36"/>
      <c r="OYA380" s="39"/>
      <c r="OYB380" s="52"/>
      <c r="OYC380" s="36"/>
      <c r="OYD380" s="39"/>
      <c r="OYE380" s="52"/>
      <c r="OYF380" s="36"/>
      <c r="OYG380" s="39"/>
      <c r="OYH380" s="52"/>
      <c r="OYI380" s="36"/>
      <c r="OYJ380" s="39"/>
      <c r="OYK380" s="52"/>
      <c r="OYL380" s="36"/>
      <c r="OYM380" s="39"/>
      <c r="OYN380" s="52"/>
      <c r="OYO380" s="36"/>
      <c r="OYP380" s="39"/>
      <c r="OYQ380" s="52"/>
      <c r="OYR380" s="36"/>
      <c r="OYS380" s="39"/>
      <c r="OYT380" s="52"/>
      <c r="OYU380" s="36"/>
      <c r="OYV380" s="39"/>
      <c r="OYW380" s="52"/>
      <c r="OYX380" s="36"/>
      <c r="OYY380" s="39"/>
      <c r="OYZ380" s="52"/>
      <c r="OZA380" s="36"/>
      <c r="OZB380" s="39"/>
      <c r="OZC380" s="52"/>
      <c r="OZD380" s="36"/>
      <c r="OZE380" s="39"/>
      <c r="OZF380" s="52"/>
      <c r="OZG380" s="36"/>
      <c r="OZH380" s="39"/>
      <c r="OZI380" s="52"/>
      <c r="OZJ380" s="36"/>
      <c r="OZK380" s="39"/>
      <c r="OZL380" s="52"/>
      <c r="OZM380" s="36"/>
      <c r="OZN380" s="39"/>
      <c r="OZO380" s="52"/>
      <c r="OZP380" s="36"/>
      <c r="OZQ380" s="39"/>
      <c r="OZR380" s="52"/>
      <c r="OZS380" s="36"/>
      <c r="OZT380" s="39"/>
      <c r="OZU380" s="52"/>
      <c r="OZV380" s="36"/>
      <c r="OZW380" s="39"/>
      <c r="OZX380" s="52"/>
      <c r="OZY380" s="36"/>
      <c r="OZZ380" s="39"/>
      <c r="PAA380" s="52"/>
      <c r="PAB380" s="36"/>
      <c r="PAC380" s="39"/>
      <c r="PAD380" s="52"/>
      <c r="PAE380" s="36"/>
      <c r="PAF380" s="39"/>
      <c r="PAG380" s="52"/>
      <c r="PAH380" s="36"/>
      <c r="PAI380" s="39"/>
      <c r="PAJ380" s="52"/>
      <c r="PAK380" s="36"/>
      <c r="PAL380" s="39"/>
      <c r="PAM380" s="52"/>
      <c r="PAN380" s="36"/>
      <c r="PAO380" s="39"/>
      <c r="PAP380" s="52"/>
      <c r="PAQ380" s="36"/>
      <c r="PAR380" s="39"/>
      <c r="PAS380" s="52"/>
      <c r="PAT380" s="36"/>
      <c r="PAU380" s="39"/>
      <c r="PAV380" s="52"/>
      <c r="PAW380" s="36"/>
      <c r="PAX380" s="39"/>
      <c r="PAY380" s="52"/>
      <c r="PAZ380" s="36"/>
      <c r="PBA380" s="39"/>
      <c r="PBB380" s="52"/>
      <c r="PBC380" s="36"/>
      <c r="PBD380" s="39"/>
      <c r="PBE380" s="52"/>
      <c r="PBF380" s="36"/>
      <c r="PBG380" s="39"/>
      <c r="PBH380" s="52"/>
      <c r="PBI380" s="36"/>
      <c r="PBJ380" s="39"/>
      <c r="PBK380" s="52"/>
      <c r="PBL380" s="36"/>
      <c r="PBM380" s="39"/>
      <c r="PBN380" s="52"/>
      <c r="PBO380" s="36"/>
      <c r="PBP380" s="39"/>
      <c r="PBQ380" s="52"/>
      <c r="PBR380" s="36"/>
      <c r="PBS380" s="39"/>
      <c r="PBT380" s="52"/>
      <c r="PBU380" s="36"/>
      <c r="PBV380" s="39"/>
      <c r="PBW380" s="52"/>
      <c r="PBX380" s="36"/>
      <c r="PBY380" s="39"/>
      <c r="PBZ380" s="52"/>
      <c r="PCA380" s="36"/>
      <c r="PCB380" s="39"/>
      <c r="PCC380" s="52"/>
      <c r="PCD380" s="36"/>
      <c r="PCE380" s="39"/>
      <c r="PCF380" s="52"/>
      <c r="PCG380" s="36"/>
      <c r="PCH380" s="39"/>
      <c r="PCI380" s="52"/>
      <c r="PCJ380" s="36"/>
      <c r="PCK380" s="39"/>
      <c r="PCL380" s="52"/>
      <c r="PCM380" s="36"/>
      <c r="PCN380" s="39"/>
      <c r="PCO380" s="52"/>
      <c r="PCP380" s="36"/>
      <c r="PCQ380" s="39"/>
      <c r="PCR380" s="52"/>
      <c r="PCS380" s="36"/>
      <c r="PCT380" s="39"/>
      <c r="PCU380" s="52"/>
      <c r="PCV380" s="36"/>
      <c r="PCW380" s="39"/>
      <c r="PCX380" s="52"/>
      <c r="PCY380" s="36"/>
      <c r="PCZ380" s="39"/>
      <c r="PDA380" s="52"/>
      <c r="PDB380" s="36"/>
      <c r="PDC380" s="39"/>
      <c r="PDD380" s="52"/>
      <c r="PDE380" s="36"/>
      <c r="PDF380" s="39"/>
      <c r="PDG380" s="52"/>
      <c r="PDH380" s="36"/>
      <c r="PDI380" s="39"/>
      <c r="PDJ380" s="52"/>
      <c r="PDK380" s="36"/>
      <c r="PDL380" s="39"/>
      <c r="PDM380" s="52"/>
      <c r="PDN380" s="36"/>
      <c r="PDO380" s="39"/>
      <c r="PDP380" s="52"/>
      <c r="PDQ380" s="36"/>
      <c r="PDR380" s="39"/>
      <c r="PDS380" s="52"/>
      <c r="PDT380" s="36"/>
      <c r="PDU380" s="39"/>
      <c r="PDV380" s="52"/>
      <c r="PDW380" s="36"/>
      <c r="PDX380" s="39"/>
      <c r="PDY380" s="52"/>
      <c r="PDZ380" s="36"/>
      <c r="PEA380" s="39"/>
      <c r="PEB380" s="52"/>
      <c r="PEC380" s="36"/>
      <c r="PED380" s="39"/>
      <c r="PEE380" s="52"/>
      <c r="PEF380" s="36"/>
      <c r="PEG380" s="39"/>
      <c r="PEH380" s="52"/>
      <c r="PEI380" s="36"/>
      <c r="PEJ380" s="39"/>
      <c r="PEK380" s="52"/>
      <c r="PEL380" s="36"/>
      <c r="PEM380" s="39"/>
      <c r="PEN380" s="52"/>
      <c r="PEO380" s="36"/>
      <c r="PEP380" s="39"/>
      <c r="PEQ380" s="52"/>
      <c r="PER380" s="36"/>
      <c r="PES380" s="39"/>
      <c r="PET380" s="52"/>
      <c r="PEU380" s="36"/>
      <c r="PEV380" s="39"/>
      <c r="PEW380" s="52"/>
      <c r="PEX380" s="36"/>
      <c r="PEY380" s="39"/>
      <c r="PEZ380" s="52"/>
      <c r="PFA380" s="36"/>
      <c r="PFB380" s="39"/>
      <c r="PFC380" s="52"/>
      <c r="PFD380" s="36"/>
      <c r="PFE380" s="39"/>
      <c r="PFF380" s="52"/>
      <c r="PFG380" s="36"/>
      <c r="PFH380" s="39"/>
      <c r="PFI380" s="52"/>
      <c r="PFJ380" s="36"/>
      <c r="PFK380" s="39"/>
      <c r="PFL380" s="52"/>
      <c r="PFM380" s="36"/>
      <c r="PFN380" s="39"/>
      <c r="PFO380" s="52"/>
      <c r="PFP380" s="36"/>
      <c r="PFQ380" s="39"/>
      <c r="PFR380" s="52"/>
      <c r="PFS380" s="36"/>
      <c r="PFT380" s="39"/>
      <c r="PFU380" s="52"/>
      <c r="PFV380" s="36"/>
      <c r="PFW380" s="39"/>
      <c r="PFX380" s="52"/>
      <c r="PFY380" s="36"/>
      <c r="PFZ380" s="39"/>
      <c r="PGA380" s="52"/>
      <c r="PGB380" s="36"/>
      <c r="PGC380" s="39"/>
      <c r="PGD380" s="52"/>
      <c r="PGE380" s="36"/>
      <c r="PGF380" s="39"/>
      <c r="PGG380" s="52"/>
      <c r="PGH380" s="36"/>
      <c r="PGI380" s="39"/>
      <c r="PGJ380" s="52"/>
      <c r="PGK380" s="36"/>
      <c r="PGL380" s="39"/>
      <c r="PGM380" s="52"/>
      <c r="PGN380" s="36"/>
      <c r="PGO380" s="39"/>
      <c r="PGP380" s="52"/>
      <c r="PGQ380" s="36"/>
      <c r="PGR380" s="39"/>
      <c r="PGS380" s="52"/>
      <c r="PGT380" s="36"/>
      <c r="PGU380" s="39"/>
      <c r="PGV380" s="52"/>
      <c r="PGW380" s="36"/>
      <c r="PGX380" s="39"/>
      <c r="PGY380" s="52"/>
      <c r="PGZ380" s="36"/>
      <c r="PHA380" s="39"/>
      <c r="PHB380" s="52"/>
      <c r="PHC380" s="36"/>
      <c r="PHD380" s="39"/>
      <c r="PHE380" s="52"/>
      <c r="PHF380" s="36"/>
      <c r="PHG380" s="39"/>
      <c r="PHH380" s="52"/>
      <c r="PHI380" s="36"/>
      <c r="PHJ380" s="39"/>
      <c r="PHK380" s="52"/>
      <c r="PHL380" s="36"/>
      <c r="PHM380" s="39"/>
      <c r="PHN380" s="52"/>
      <c r="PHO380" s="36"/>
      <c r="PHP380" s="39"/>
      <c r="PHQ380" s="52"/>
      <c r="PHR380" s="36"/>
      <c r="PHS380" s="39"/>
      <c r="PHT380" s="52"/>
      <c r="PHU380" s="36"/>
      <c r="PHV380" s="39"/>
      <c r="PHW380" s="52"/>
      <c r="PHX380" s="36"/>
      <c r="PHY380" s="39"/>
      <c r="PHZ380" s="52"/>
      <c r="PIA380" s="36"/>
      <c r="PIB380" s="39"/>
      <c r="PIC380" s="52"/>
      <c r="PID380" s="36"/>
      <c r="PIE380" s="39"/>
      <c r="PIF380" s="52"/>
      <c r="PIG380" s="36"/>
      <c r="PIH380" s="39"/>
      <c r="PII380" s="52"/>
      <c r="PIJ380" s="36"/>
      <c r="PIK380" s="39"/>
      <c r="PIL380" s="52"/>
      <c r="PIM380" s="36"/>
      <c r="PIN380" s="39"/>
      <c r="PIO380" s="52"/>
      <c r="PIP380" s="36"/>
      <c r="PIQ380" s="39"/>
      <c r="PIR380" s="52"/>
      <c r="PIS380" s="36"/>
      <c r="PIT380" s="39"/>
      <c r="PIU380" s="52"/>
      <c r="PIV380" s="36"/>
      <c r="PIW380" s="39"/>
      <c r="PIX380" s="52"/>
      <c r="PIY380" s="36"/>
      <c r="PIZ380" s="39"/>
      <c r="PJA380" s="52"/>
      <c r="PJB380" s="36"/>
      <c r="PJC380" s="39"/>
      <c r="PJD380" s="52"/>
      <c r="PJE380" s="36"/>
      <c r="PJF380" s="39"/>
      <c r="PJG380" s="52"/>
      <c r="PJH380" s="36"/>
      <c r="PJI380" s="39"/>
      <c r="PJJ380" s="52"/>
      <c r="PJK380" s="36"/>
      <c r="PJL380" s="39"/>
      <c r="PJM380" s="52"/>
      <c r="PJN380" s="36"/>
      <c r="PJO380" s="39"/>
      <c r="PJP380" s="52"/>
      <c r="PJQ380" s="36"/>
      <c r="PJR380" s="39"/>
      <c r="PJS380" s="52"/>
      <c r="PJT380" s="36"/>
      <c r="PJU380" s="39"/>
      <c r="PJV380" s="52"/>
      <c r="PJW380" s="36"/>
      <c r="PJX380" s="39"/>
      <c r="PJY380" s="52"/>
      <c r="PJZ380" s="36"/>
      <c r="PKA380" s="39"/>
      <c r="PKB380" s="52"/>
      <c r="PKC380" s="36"/>
      <c r="PKD380" s="39"/>
      <c r="PKE380" s="52"/>
      <c r="PKF380" s="36"/>
      <c r="PKG380" s="39"/>
      <c r="PKH380" s="52"/>
      <c r="PKI380" s="36"/>
      <c r="PKJ380" s="39"/>
      <c r="PKK380" s="52"/>
      <c r="PKL380" s="36"/>
      <c r="PKM380" s="39"/>
      <c r="PKN380" s="52"/>
      <c r="PKO380" s="36"/>
      <c r="PKP380" s="39"/>
      <c r="PKQ380" s="52"/>
      <c r="PKR380" s="36"/>
      <c r="PKS380" s="39"/>
      <c r="PKT380" s="52"/>
      <c r="PKU380" s="36"/>
      <c r="PKV380" s="39"/>
      <c r="PKW380" s="52"/>
      <c r="PKX380" s="36"/>
      <c r="PKY380" s="39"/>
      <c r="PKZ380" s="52"/>
      <c r="PLA380" s="36"/>
      <c r="PLB380" s="39"/>
      <c r="PLC380" s="52"/>
      <c r="PLD380" s="36"/>
      <c r="PLE380" s="39"/>
      <c r="PLF380" s="52"/>
      <c r="PLG380" s="36"/>
      <c r="PLH380" s="39"/>
      <c r="PLI380" s="52"/>
      <c r="PLJ380" s="36"/>
      <c r="PLK380" s="39"/>
      <c r="PLL380" s="52"/>
      <c r="PLM380" s="36"/>
      <c r="PLN380" s="39"/>
      <c r="PLO380" s="52"/>
      <c r="PLP380" s="36"/>
      <c r="PLQ380" s="39"/>
      <c r="PLR380" s="52"/>
      <c r="PLS380" s="36"/>
      <c r="PLT380" s="39"/>
      <c r="PLU380" s="52"/>
      <c r="PLV380" s="36"/>
      <c r="PLW380" s="39"/>
      <c r="PLX380" s="52"/>
      <c r="PLY380" s="36"/>
      <c r="PLZ380" s="39"/>
      <c r="PMA380" s="52"/>
      <c r="PMB380" s="36"/>
      <c r="PMC380" s="39"/>
      <c r="PMD380" s="52"/>
      <c r="PME380" s="36"/>
      <c r="PMF380" s="39"/>
      <c r="PMG380" s="52"/>
      <c r="PMH380" s="36"/>
      <c r="PMI380" s="39"/>
      <c r="PMJ380" s="52"/>
      <c r="PMK380" s="36"/>
      <c r="PML380" s="39"/>
      <c r="PMM380" s="52"/>
      <c r="PMN380" s="36"/>
      <c r="PMO380" s="39"/>
      <c r="PMP380" s="52"/>
      <c r="PMQ380" s="36"/>
      <c r="PMR380" s="39"/>
      <c r="PMS380" s="52"/>
      <c r="PMT380" s="36"/>
      <c r="PMU380" s="39"/>
      <c r="PMV380" s="52"/>
      <c r="PMW380" s="36"/>
      <c r="PMX380" s="39"/>
      <c r="PMY380" s="52"/>
      <c r="PMZ380" s="36"/>
      <c r="PNA380" s="39"/>
      <c r="PNB380" s="52"/>
      <c r="PNC380" s="36"/>
      <c r="PND380" s="39"/>
      <c r="PNE380" s="52"/>
      <c r="PNF380" s="36"/>
      <c r="PNG380" s="39"/>
      <c r="PNH380" s="52"/>
      <c r="PNI380" s="36"/>
      <c r="PNJ380" s="39"/>
      <c r="PNK380" s="52"/>
      <c r="PNL380" s="36"/>
      <c r="PNM380" s="39"/>
      <c r="PNN380" s="52"/>
      <c r="PNO380" s="36"/>
      <c r="PNP380" s="39"/>
      <c r="PNQ380" s="52"/>
      <c r="PNR380" s="36"/>
      <c r="PNS380" s="39"/>
      <c r="PNT380" s="52"/>
      <c r="PNU380" s="36"/>
      <c r="PNV380" s="39"/>
      <c r="PNW380" s="52"/>
      <c r="PNX380" s="36"/>
      <c r="PNY380" s="39"/>
      <c r="PNZ380" s="52"/>
      <c r="POA380" s="36"/>
      <c r="POB380" s="39"/>
      <c r="POC380" s="52"/>
      <c r="POD380" s="36"/>
      <c r="POE380" s="39"/>
      <c r="POF380" s="52"/>
      <c r="POG380" s="36"/>
      <c r="POH380" s="39"/>
      <c r="POI380" s="52"/>
      <c r="POJ380" s="36"/>
      <c r="POK380" s="39"/>
      <c r="POL380" s="52"/>
      <c r="POM380" s="36"/>
      <c r="PON380" s="39"/>
      <c r="POO380" s="52"/>
      <c r="POP380" s="36"/>
      <c r="POQ380" s="39"/>
      <c r="POR380" s="52"/>
      <c r="POS380" s="36"/>
      <c r="POT380" s="39"/>
      <c r="POU380" s="52"/>
      <c r="POV380" s="36"/>
      <c r="POW380" s="39"/>
      <c r="POX380" s="52"/>
      <c r="POY380" s="36"/>
      <c r="POZ380" s="39"/>
      <c r="PPA380" s="52"/>
      <c r="PPB380" s="36"/>
      <c r="PPC380" s="39"/>
      <c r="PPD380" s="52"/>
      <c r="PPE380" s="36"/>
      <c r="PPF380" s="39"/>
      <c r="PPG380" s="52"/>
      <c r="PPH380" s="36"/>
      <c r="PPI380" s="39"/>
      <c r="PPJ380" s="52"/>
      <c r="PPK380" s="36"/>
      <c r="PPL380" s="39"/>
      <c r="PPM380" s="52"/>
      <c r="PPN380" s="36"/>
      <c r="PPO380" s="39"/>
      <c r="PPP380" s="52"/>
      <c r="PPQ380" s="36"/>
      <c r="PPR380" s="39"/>
      <c r="PPS380" s="52"/>
      <c r="PPT380" s="36"/>
      <c r="PPU380" s="39"/>
      <c r="PPV380" s="52"/>
      <c r="PPW380" s="36"/>
      <c r="PPX380" s="39"/>
      <c r="PPY380" s="52"/>
      <c r="PPZ380" s="36"/>
      <c r="PQA380" s="39"/>
      <c r="PQB380" s="52"/>
      <c r="PQC380" s="36"/>
      <c r="PQD380" s="39"/>
      <c r="PQE380" s="52"/>
      <c r="PQF380" s="36"/>
      <c r="PQG380" s="39"/>
      <c r="PQH380" s="52"/>
      <c r="PQI380" s="36"/>
      <c r="PQJ380" s="39"/>
      <c r="PQK380" s="52"/>
      <c r="PQL380" s="36"/>
      <c r="PQM380" s="39"/>
      <c r="PQN380" s="52"/>
      <c r="PQO380" s="36"/>
      <c r="PQP380" s="39"/>
      <c r="PQQ380" s="52"/>
      <c r="PQR380" s="36"/>
      <c r="PQS380" s="39"/>
      <c r="PQT380" s="52"/>
      <c r="PQU380" s="36"/>
      <c r="PQV380" s="39"/>
      <c r="PQW380" s="52"/>
      <c r="PQX380" s="36"/>
      <c r="PQY380" s="39"/>
      <c r="PQZ380" s="52"/>
      <c r="PRA380" s="36"/>
      <c r="PRB380" s="39"/>
      <c r="PRC380" s="52"/>
      <c r="PRD380" s="36"/>
      <c r="PRE380" s="39"/>
      <c r="PRF380" s="52"/>
      <c r="PRG380" s="36"/>
      <c r="PRH380" s="39"/>
      <c r="PRI380" s="52"/>
      <c r="PRJ380" s="36"/>
      <c r="PRK380" s="39"/>
      <c r="PRL380" s="52"/>
      <c r="PRM380" s="36"/>
      <c r="PRN380" s="39"/>
      <c r="PRO380" s="52"/>
      <c r="PRP380" s="36"/>
      <c r="PRQ380" s="39"/>
      <c r="PRR380" s="52"/>
      <c r="PRS380" s="36"/>
      <c r="PRT380" s="39"/>
      <c r="PRU380" s="52"/>
      <c r="PRV380" s="36"/>
      <c r="PRW380" s="39"/>
      <c r="PRX380" s="52"/>
      <c r="PRY380" s="36"/>
      <c r="PRZ380" s="39"/>
      <c r="PSA380" s="52"/>
      <c r="PSB380" s="36"/>
      <c r="PSC380" s="39"/>
      <c r="PSD380" s="52"/>
      <c r="PSE380" s="36"/>
      <c r="PSF380" s="39"/>
      <c r="PSG380" s="52"/>
      <c r="PSH380" s="36"/>
      <c r="PSI380" s="39"/>
      <c r="PSJ380" s="52"/>
      <c r="PSK380" s="36"/>
      <c r="PSL380" s="39"/>
      <c r="PSM380" s="52"/>
      <c r="PSN380" s="36"/>
      <c r="PSO380" s="39"/>
      <c r="PSP380" s="52"/>
      <c r="PSQ380" s="36"/>
      <c r="PSR380" s="39"/>
      <c r="PSS380" s="52"/>
      <c r="PST380" s="36"/>
      <c r="PSU380" s="39"/>
      <c r="PSV380" s="52"/>
      <c r="PSW380" s="36"/>
      <c r="PSX380" s="39"/>
      <c r="PSY380" s="52"/>
      <c r="PSZ380" s="36"/>
      <c r="PTA380" s="39"/>
      <c r="PTB380" s="52"/>
      <c r="PTC380" s="36"/>
      <c r="PTD380" s="39"/>
      <c r="PTE380" s="52"/>
      <c r="PTF380" s="36"/>
      <c r="PTG380" s="39"/>
      <c r="PTH380" s="52"/>
      <c r="PTI380" s="36"/>
      <c r="PTJ380" s="39"/>
      <c r="PTK380" s="52"/>
      <c r="PTL380" s="36"/>
      <c r="PTM380" s="39"/>
      <c r="PTN380" s="52"/>
      <c r="PTO380" s="36"/>
      <c r="PTP380" s="39"/>
      <c r="PTQ380" s="52"/>
      <c r="PTR380" s="36"/>
      <c r="PTS380" s="39"/>
      <c r="PTT380" s="52"/>
      <c r="PTU380" s="36"/>
      <c r="PTV380" s="39"/>
      <c r="PTW380" s="52"/>
      <c r="PTX380" s="36"/>
      <c r="PTY380" s="39"/>
      <c r="PTZ380" s="52"/>
      <c r="PUA380" s="36"/>
      <c r="PUB380" s="39"/>
      <c r="PUC380" s="52"/>
      <c r="PUD380" s="36"/>
      <c r="PUE380" s="39"/>
      <c r="PUF380" s="52"/>
      <c r="PUG380" s="36"/>
      <c r="PUH380" s="39"/>
      <c r="PUI380" s="52"/>
      <c r="PUJ380" s="36"/>
      <c r="PUK380" s="39"/>
      <c r="PUL380" s="52"/>
      <c r="PUM380" s="36"/>
      <c r="PUN380" s="39"/>
      <c r="PUO380" s="52"/>
      <c r="PUP380" s="36"/>
      <c r="PUQ380" s="39"/>
      <c r="PUR380" s="52"/>
      <c r="PUS380" s="36"/>
      <c r="PUT380" s="39"/>
      <c r="PUU380" s="52"/>
      <c r="PUV380" s="36"/>
      <c r="PUW380" s="39"/>
      <c r="PUX380" s="52"/>
      <c r="PUY380" s="36"/>
      <c r="PUZ380" s="39"/>
      <c r="PVA380" s="52"/>
      <c r="PVB380" s="36"/>
      <c r="PVC380" s="39"/>
      <c r="PVD380" s="52"/>
      <c r="PVE380" s="36"/>
      <c r="PVF380" s="39"/>
      <c r="PVG380" s="52"/>
      <c r="PVH380" s="36"/>
      <c r="PVI380" s="39"/>
      <c r="PVJ380" s="52"/>
      <c r="PVK380" s="36"/>
      <c r="PVL380" s="39"/>
      <c r="PVM380" s="52"/>
      <c r="PVN380" s="36"/>
      <c r="PVO380" s="39"/>
      <c r="PVP380" s="52"/>
      <c r="PVQ380" s="36"/>
      <c r="PVR380" s="39"/>
      <c r="PVS380" s="52"/>
      <c r="PVT380" s="36"/>
      <c r="PVU380" s="39"/>
      <c r="PVV380" s="52"/>
      <c r="PVW380" s="36"/>
      <c r="PVX380" s="39"/>
      <c r="PVY380" s="52"/>
      <c r="PVZ380" s="36"/>
      <c r="PWA380" s="39"/>
      <c r="PWB380" s="52"/>
      <c r="PWC380" s="36"/>
      <c r="PWD380" s="39"/>
      <c r="PWE380" s="52"/>
      <c r="PWF380" s="36"/>
      <c r="PWG380" s="39"/>
      <c r="PWH380" s="52"/>
      <c r="PWI380" s="36"/>
      <c r="PWJ380" s="39"/>
      <c r="PWK380" s="52"/>
      <c r="PWL380" s="36"/>
      <c r="PWM380" s="39"/>
      <c r="PWN380" s="52"/>
      <c r="PWO380" s="36"/>
      <c r="PWP380" s="39"/>
      <c r="PWQ380" s="52"/>
      <c r="PWR380" s="36"/>
      <c r="PWS380" s="39"/>
      <c r="PWT380" s="52"/>
      <c r="PWU380" s="36"/>
      <c r="PWV380" s="39"/>
      <c r="PWW380" s="52"/>
      <c r="PWX380" s="36"/>
      <c r="PWY380" s="39"/>
      <c r="PWZ380" s="52"/>
      <c r="PXA380" s="36"/>
      <c r="PXB380" s="39"/>
      <c r="PXC380" s="52"/>
      <c r="PXD380" s="36"/>
      <c r="PXE380" s="39"/>
      <c r="PXF380" s="52"/>
      <c r="PXG380" s="36"/>
      <c r="PXH380" s="39"/>
      <c r="PXI380" s="52"/>
      <c r="PXJ380" s="36"/>
      <c r="PXK380" s="39"/>
      <c r="PXL380" s="52"/>
      <c r="PXM380" s="36"/>
      <c r="PXN380" s="39"/>
      <c r="PXO380" s="52"/>
      <c r="PXP380" s="36"/>
      <c r="PXQ380" s="39"/>
      <c r="PXR380" s="52"/>
      <c r="PXS380" s="36"/>
      <c r="PXT380" s="39"/>
      <c r="PXU380" s="52"/>
      <c r="PXV380" s="36"/>
      <c r="PXW380" s="39"/>
      <c r="PXX380" s="52"/>
      <c r="PXY380" s="36"/>
      <c r="PXZ380" s="39"/>
      <c r="PYA380" s="52"/>
      <c r="PYB380" s="36"/>
      <c r="PYC380" s="39"/>
      <c r="PYD380" s="52"/>
      <c r="PYE380" s="36"/>
      <c r="PYF380" s="39"/>
      <c r="PYG380" s="52"/>
      <c r="PYH380" s="36"/>
      <c r="PYI380" s="39"/>
      <c r="PYJ380" s="52"/>
      <c r="PYK380" s="36"/>
      <c r="PYL380" s="39"/>
      <c r="PYM380" s="52"/>
      <c r="PYN380" s="36"/>
      <c r="PYO380" s="39"/>
      <c r="PYP380" s="52"/>
      <c r="PYQ380" s="36"/>
      <c r="PYR380" s="39"/>
      <c r="PYS380" s="52"/>
      <c r="PYT380" s="36"/>
      <c r="PYU380" s="39"/>
      <c r="PYV380" s="52"/>
      <c r="PYW380" s="36"/>
      <c r="PYX380" s="39"/>
      <c r="PYY380" s="52"/>
      <c r="PYZ380" s="36"/>
      <c r="PZA380" s="39"/>
      <c r="PZB380" s="52"/>
      <c r="PZC380" s="36"/>
      <c r="PZD380" s="39"/>
      <c r="PZE380" s="52"/>
      <c r="PZF380" s="36"/>
      <c r="PZG380" s="39"/>
      <c r="PZH380" s="52"/>
      <c r="PZI380" s="36"/>
      <c r="PZJ380" s="39"/>
      <c r="PZK380" s="52"/>
      <c r="PZL380" s="36"/>
      <c r="PZM380" s="39"/>
      <c r="PZN380" s="52"/>
      <c r="PZO380" s="36"/>
      <c r="PZP380" s="39"/>
      <c r="PZQ380" s="52"/>
      <c r="PZR380" s="36"/>
      <c r="PZS380" s="39"/>
      <c r="PZT380" s="52"/>
      <c r="PZU380" s="36"/>
      <c r="PZV380" s="39"/>
      <c r="PZW380" s="52"/>
      <c r="PZX380" s="36"/>
      <c r="PZY380" s="39"/>
      <c r="PZZ380" s="52"/>
      <c r="QAA380" s="36"/>
      <c r="QAB380" s="39"/>
      <c r="QAC380" s="52"/>
      <c r="QAD380" s="36"/>
      <c r="QAE380" s="39"/>
      <c r="QAF380" s="52"/>
      <c r="QAG380" s="36"/>
      <c r="QAH380" s="39"/>
      <c r="QAI380" s="52"/>
      <c r="QAJ380" s="36"/>
      <c r="QAK380" s="39"/>
      <c r="QAL380" s="52"/>
      <c r="QAM380" s="36"/>
      <c r="QAN380" s="39"/>
      <c r="QAO380" s="52"/>
      <c r="QAP380" s="36"/>
      <c r="QAQ380" s="39"/>
      <c r="QAR380" s="52"/>
      <c r="QAS380" s="36"/>
      <c r="QAT380" s="39"/>
      <c r="QAU380" s="52"/>
      <c r="QAV380" s="36"/>
      <c r="QAW380" s="39"/>
      <c r="QAX380" s="52"/>
      <c r="QAY380" s="36"/>
      <c r="QAZ380" s="39"/>
      <c r="QBA380" s="52"/>
      <c r="QBB380" s="36"/>
      <c r="QBC380" s="39"/>
      <c r="QBD380" s="52"/>
      <c r="QBE380" s="36"/>
      <c r="QBF380" s="39"/>
      <c r="QBG380" s="52"/>
      <c r="QBH380" s="36"/>
      <c r="QBI380" s="39"/>
      <c r="QBJ380" s="52"/>
      <c r="QBK380" s="36"/>
      <c r="QBL380" s="39"/>
      <c r="QBM380" s="52"/>
      <c r="QBN380" s="36"/>
      <c r="QBO380" s="39"/>
      <c r="QBP380" s="52"/>
      <c r="QBQ380" s="36"/>
      <c r="QBR380" s="39"/>
      <c r="QBS380" s="52"/>
      <c r="QBT380" s="36"/>
      <c r="QBU380" s="39"/>
      <c r="QBV380" s="52"/>
      <c r="QBW380" s="36"/>
      <c r="QBX380" s="39"/>
      <c r="QBY380" s="52"/>
      <c r="QBZ380" s="36"/>
      <c r="QCA380" s="39"/>
      <c r="QCB380" s="52"/>
      <c r="QCC380" s="36"/>
      <c r="QCD380" s="39"/>
      <c r="QCE380" s="52"/>
      <c r="QCF380" s="36"/>
      <c r="QCG380" s="39"/>
      <c r="QCH380" s="52"/>
      <c r="QCI380" s="36"/>
      <c r="QCJ380" s="39"/>
      <c r="QCK380" s="52"/>
      <c r="QCL380" s="36"/>
      <c r="QCM380" s="39"/>
      <c r="QCN380" s="52"/>
      <c r="QCO380" s="36"/>
      <c r="QCP380" s="39"/>
      <c r="QCQ380" s="52"/>
      <c r="QCR380" s="36"/>
      <c r="QCS380" s="39"/>
      <c r="QCT380" s="52"/>
      <c r="QCU380" s="36"/>
      <c r="QCV380" s="39"/>
      <c r="QCW380" s="52"/>
      <c r="QCX380" s="36"/>
      <c r="QCY380" s="39"/>
      <c r="QCZ380" s="52"/>
      <c r="QDA380" s="36"/>
      <c r="QDB380" s="39"/>
      <c r="QDC380" s="52"/>
      <c r="QDD380" s="36"/>
      <c r="QDE380" s="39"/>
      <c r="QDF380" s="52"/>
      <c r="QDG380" s="36"/>
      <c r="QDH380" s="39"/>
      <c r="QDI380" s="52"/>
      <c r="QDJ380" s="36"/>
      <c r="QDK380" s="39"/>
      <c r="QDL380" s="52"/>
      <c r="QDM380" s="36"/>
      <c r="QDN380" s="39"/>
      <c r="QDO380" s="52"/>
      <c r="QDP380" s="36"/>
      <c r="QDQ380" s="39"/>
      <c r="QDR380" s="52"/>
      <c r="QDS380" s="36"/>
      <c r="QDT380" s="39"/>
      <c r="QDU380" s="52"/>
      <c r="QDV380" s="36"/>
      <c r="QDW380" s="39"/>
      <c r="QDX380" s="52"/>
      <c r="QDY380" s="36"/>
      <c r="QDZ380" s="39"/>
      <c r="QEA380" s="52"/>
      <c r="QEB380" s="36"/>
      <c r="QEC380" s="39"/>
      <c r="QED380" s="52"/>
      <c r="QEE380" s="36"/>
      <c r="QEF380" s="39"/>
      <c r="QEG380" s="52"/>
      <c r="QEH380" s="36"/>
      <c r="QEI380" s="39"/>
      <c r="QEJ380" s="52"/>
      <c r="QEK380" s="36"/>
      <c r="QEL380" s="39"/>
      <c r="QEM380" s="52"/>
      <c r="QEN380" s="36"/>
      <c r="QEO380" s="39"/>
      <c r="QEP380" s="52"/>
      <c r="QEQ380" s="36"/>
      <c r="QER380" s="39"/>
      <c r="QES380" s="52"/>
      <c r="QET380" s="36"/>
      <c r="QEU380" s="39"/>
      <c r="QEV380" s="52"/>
      <c r="QEW380" s="36"/>
      <c r="QEX380" s="39"/>
      <c r="QEY380" s="52"/>
      <c r="QEZ380" s="36"/>
      <c r="QFA380" s="39"/>
      <c r="QFB380" s="52"/>
      <c r="QFC380" s="36"/>
      <c r="QFD380" s="39"/>
      <c r="QFE380" s="52"/>
      <c r="QFF380" s="36"/>
      <c r="QFG380" s="39"/>
      <c r="QFH380" s="52"/>
      <c r="QFI380" s="36"/>
      <c r="QFJ380" s="39"/>
      <c r="QFK380" s="52"/>
      <c r="QFL380" s="36"/>
      <c r="QFM380" s="39"/>
      <c r="QFN380" s="52"/>
      <c r="QFO380" s="36"/>
      <c r="QFP380" s="39"/>
      <c r="QFQ380" s="52"/>
      <c r="QFR380" s="36"/>
      <c r="QFS380" s="39"/>
      <c r="QFT380" s="52"/>
      <c r="QFU380" s="36"/>
      <c r="QFV380" s="39"/>
      <c r="QFW380" s="52"/>
      <c r="QFX380" s="36"/>
      <c r="QFY380" s="39"/>
      <c r="QFZ380" s="52"/>
      <c r="QGA380" s="36"/>
      <c r="QGB380" s="39"/>
      <c r="QGC380" s="52"/>
      <c r="QGD380" s="36"/>
      <c r="QGE380" s="39"/>
      <c r="QGF380" s="52"/>
      <c r="QGG380" s="36"/>
      <c r="QGH380" s="39"/>
      <c r="QGI380" s="52"/>
      <c r="QGJ380" s="36"/>
      <c r="QGK380" s="39"/>
      <c r="QGL380" s="52"/>
      <c r="QGM380" s="36"/>
      <c r="QGN380" s="39"/>
      <c r="QGO380" s="52"/>
      <c r="QGP380" s="36"/>
      <c r="QGQ380" s="39"/>
      <c r="QGR380" s="52"/>
      <c r="QGS380" s="36"/>
      <c r="QGT380" s="39"/>
      <c r="QGU380" s="52"/>
      <c r="QGV380" s="36"/>
      <c r="QGW380" s="39"/>
      <c r="QGX380" s="52"/>
      <c r="QGY380" s="36"/>
      <c r="QGZ380" s="39"/>
      <c r="QHA380" s="52"/>
      <c r="QHB380" s="36"/>
      <c r="QHC380" s="39"/>
      <c r="QHD380" s="52"/>
      <c r="QHE380" s="36"/>
      <c r="QHF380" s="39"/>
      <c r="QHG380" s="52"/>
      <c r="QHH380" s="36"/>
      <c r="QHI380" s="39"/>
      <c r="QHJ380" s="52"/>
      <c r="QHK380" s="36"/>
      <c r="QHL380" s="39"/>
      <c r="QHM380" s="52"/>
      <c r="QHN380" s="36"/>
      <c r="QHO380" s="39"/>
      <c r="QHP380" s="52"/>
      <c r="QHQ380" s="36"/>
      <c r="QHR380" s="39"/>
      <c r="QHS380" s="52"/>
      <c r="QHT380" s="36"/>
      <c r="QHU380" s="39"/>
      <c r="QHV380" s="52"/>
      <c r="QHW380" s="36"/>
      <c r="QHX380" s="39"/>
      <c r="QHY380" s="52"/>
      <c r="QHZ380" s="36"/>
      <c r="QIA380" s="39"/>
      <c r="QIB380" s="52"/>
      <c r="QIC380" s="36"/>
      <c r="QID380" s="39"/>
      <c r="QIE380" s="52"/>
      <c r="QIF380" s="36"/>
      <c r="QIG380" s="39"/>
      <c r="QIH380" s="52"/>
      <c r="QII380" s="36"/>
      <c r="QIJ380" s="39"/>
      <c r="QIK380" s="52"/>
      <c r="QIL380" s="36"/>
      <c r="QIM380" s="39"/>
      <c r="QIN380" s="52"/>
      <c r="QIO380" s="36"/>
      <c r="QIP380" s="39"/>
      <c r="QIQ380" s="52"/>
      <c r="QIR380" s="36"/>
      <c r="QIS380" s="39"/>
      <c r="QIT380" s="52"/>
      <c r="QIU380" s="36"/>
      <c r="QIV380" s="39"/>
      <c r="QIW380" s="52"/>
      <c r="QIX380" s="36"/>
      <c r="QIY380" s="39"/>
      <c r="QIZ380" s="52"/>
      <c r="QJA380" s="36"/>
      <c r="QJB380" s="39"/>
      <c r="QJC380" s="52"/>
      <c r="QJD380" s="36"/>
      <c r="QJE380" s="39"/>
      <c r="QJF380" s="52"/>
      <c r="QJG380" s="36"/>
      <c r="QJH380" s="39"/>
      <c r="QJI380" s="52"/>
      <c r="QJJ380" s="36"/>
      <c r="QJK380" s="39"/>
      <c r="QJL380" s="52"/>
      <c r="QJM380" s="36"/>
      <c r="QJN380" s="39"/>
      <c r="QJO380" s="52"/>
      <c r="QJP380" s="36"/>
      <c r="QJQ380" s="39"/>
      <c r="QJR380" s="52"/>
      <c r="QJS380" s="36"/>
      <c r="QJT380" s="39"/>
      <c r="QJU380" s="52"/>
      <c r="QJV380" s="36"/>
      <c r="QJW380" s="39"/>
      <c r="QJX380" s="52"/>
      <c r="QJY380" s="36"/>
      <c r="QJZ380" s="39"/>
      <c r="QKA380" s="52"/>
      <c r="QKB380" s="36"/>
      <c r="QKC380" s="39"/>
      <c r="QKD380" s="52"/>
      <c r="QKE380" s="36"/>
      <c r="QKF380" s="39"/>
      <c r="QKG380" s="52"/>
      <c r="QKH380" s="36"/>
      <c r="QKI380" s="39"/>
      <c r="QKJ380" s="52"/>
      <c r="QKK380" s="36"/>
      <c r="QKL380" s="39"/>
      <c r="QKM380" s="52"/>
      <c r="QKN380" s="36"/>
      <c r="QKO380" s="39"/>
      <c r="QKP380" s="52"/>
      <c r="QKQ380" s="36"/>
      <c r="QKR380" s="39"/>
      <c r="QKS380" s="52"/>
      <c r="QKT380" s="36"/>
      <c r="QKU380" s="39"/>
      <c r="QKV380" s="52"/>
      <c r="QKW380" s="36"/>
      <c r="QKX380" s="39"/>
      <c r="QKY380" s="52"/>
      <c r="QKZ380" s="36"/>
      <c r="QLA380" s="39"/>
      <c r="QLB380" s="52"/>
      <c r="QLC380" s="36"/>
      <c r="QLD380" s="39"/>
      <c r="QLE380" s="52"/>
      <c r="QLF380" s="36"/>
      <c r="QLG380" s="39"/>
      <c r="QLH380" s="52"/>
      <c r="QLI380" s="36"/>
      <c r="QLJ380" s="39"/>
      <c r="QLK380" s="52"/>
      <c r="QLL380" s="36"/>
      <c r="QLM380" s="39"/>
      <c r="QLN380" s="52"/>
      <c r="QLO380" s="36"/>
      <c r="QLP380" s="39"/>
      <c r="QLQ380" s="52"/>
      <c r="QLR380" s="36"/>
      <c r="QLS380" s="39"/>
      <c r="QLT380" s="52"/>
      <c r="QLU380" s="36"/>
      <c r="QLV380" s="39"/>
      <c r="QLW380" s="52"/>
      <c r="QLX380" s="36"/>
      <c r="QLY380" s="39"/>
      <c r="QLZ380" s="52"/>
      <c r="QMA380" s="36"/>
      <c r="QMB380" s="39"/>
      <c r="QMC380" s="52"/>
      <c r="QMD380" s="36"/>
      <c r="QME380" s="39"/>
      <c r="QMF380" s="52"/>
      <c r="QMG380" s="36"/>
      <c r="QMH380" s="39"/>
      <c r="QMI380" s="52"/>
      <c r="QMJ380" s="36"/>
      <c r="QMK380" s="39"/>
      <c r="QML380" s="52"/>
      <c r="QMM380" s="36"/>
      <c r="QMN380" s="39"/>
      <c r="QMO380" s="52"/>
      <c r="QMP380" s="36"/>
      <c r="QMQ380" s="39"/>
      <c r="QMR380" s="52"/>
      <c r="QMS380" s="36"/>
      <c r="QMT380" s="39"/>
      <c r="QMU380" s="52"/>
      <c r="QMV380" s="36"/>
      <c r="QMW380" s="39"/>
      <c r="QMX380" s="52"/>
      <c r="QMY380" s="36"/>
      <c r="QMZ380" s="39"/>
      <c r="QNA380" s="52"/>
      <c r="QNB380" s="36"/>
      <c r="QNC380" s="39"/>
      <c r="QND380" s="52"/>
      <c r="QNE380" s="36"/>
      <c r="QNF380" s="39"/>
      <c r="QNG380" s="52"/>
      <c r="QNH380" s="36"/>
      <c r="QNI380" s="39"/>
      <c r="QNJ380" s="52"/>
      <c r="QNK380" s="36"/>
      <c r="QNL380" s="39"/>
      <c r="QNM380" s="52"/>
      <c r="QNN380" s="36"/>
      <c r="QNO380" s="39"/>
      <c r="QNP380" s="52"/>
      <c r="QNQ380" s="36"/>
      <c r="QNR380" s="39"/>
      <c r="QNS380" s="52"/>
      <c r="QNT380" s="36"/>
      <c r="QNU380" s="39"/>
      <c r="QNV380" s="52"/>
      <c r="QNW380" s="36"/>
      <c r="QNX380" s="39"/>
      <c r="QNY380" s="52"/>
      <c r="QNZ380" s="36"/>
      <c r="QOA380" s="39"/>
      <c r="QOB380" s="52"/>
      <c r="QOC380" s="36"/>
      <c r="QOD380" s="39"/>
      <c r="QOE380" s="52"/>
      <c r="QOF380" s="36"/>
      <c r="QOG380" s="39"/>
      <c r="QOH380" s="52"/>
      <c r="QOI380" s="36"/>
      <c r="QOJ380" s="39"/>
      <c r="QOK380" s="52"/>
      <c r="QOL380" s="36"/>
      <c r="QOM380" s="39"/>
      <c r="QON380" s="52"/>
      <c r="QOO380" s="36"/>
      <c r="QOP380" s="39"/>
      <c r="QOQ380" s="52"/>
      <c r="QOR380" s="36"/>
      <c r="QOS380" s="39"/>
      <c r="QOT380" s="52"/>
      <c r="QOU380" s="36"/>
      <c r="QOV380" s="39"/>
      <c r="QOW380" s="52"/>
      <c r="QOX380" s="36"/>
      <c r="QOY380" s="39"/>
      <c r="QOZ380" s="52"/>
      <c r="QPA380" s="36"/>
      <c r="QPB380" s="39"/>
      <c r="QPC380" s="52"/>
      <c r="QPD380" s="36"/>
      <c r="QPE380" s="39"/>
      <c r="QPF380" s="52"/>
      <c r="QPG380" s="36"/>
      <c r="QPH380" s="39"/>
      <c r="QPI380" s="52"/>
      <c r="QPJ380" s="36"/>
      <c r="QPK380" s="39"/>
      <c r="QPL380" s="52"/>
      <c r="QPM380" s="36"/>
      <c r="QPN380" s="39"/>
      <c r="QPO380" s="52"/>
      <c r="QPP380" s="36"/>
      <c r="QPQ380" s="39"/>
      <c r="QPR380" s="52"/>
      <c r="QPS380" s="36"/>
      <c r="QPT380" s="39"/>
      <c r="QPU380" s="52"/>
      <c r="QPV380" s="36"/>
      <c r="QPW380" s="39"/>
      <c r="QPX380" s="52"/>
      <c r="QPY380" s="36"/>
      <c r="QPZ380" s="39"/>
      <c r="QQA380" s="52"/>
      <c r="QQB380" s="36"/>
      <c r="QQC380" s="39"/>
      <c r="QQD380" s="52"/>
      <c r="QQE380" s="36"/>
      <c r="QQF380" s="39"/>
      <c r="QQG380" s="52"/>
      <c r="QQH380" s="36"/>
      <c r="QQI380" s="39"/>
      <c r="QQJ380" s="52"/>
      <c r="QQK380" s="36"/>
      <c r="QQL380" s="39"/>
      <c r="QQM380" s="52"/>
      <c r="QQN380" s="36"/>
      <c r="QQO380" s="39"/>
      <c r="QQP380" s="52"/>
      <c r="QQQ380" s="36"/>
      <c r="QQR380" s="39"/>
      <c r="QQS380" s="52"/>
      <c r="QQT380" s="36"/>
      <c r="QQU380" s="39"/>
      <c r="QQV380" s="52"/>
      <c r="QQW380" s="36"/>
      <c r="QQX380" s="39"/>
      <c r="QQY380" s="52"/>
      <c r="QQZ380" s="36"/>
      <c r="QRA380" s="39"/>
      <c r="QRB380" s="52"/>
      <c r="QRC380" s="36"/>
      <c r="QRD380" s="39"/>
      <c r="QRE380" s="52"/>
      <c r="QRF380" s="36"/>
      <c r="QRG380" s="39"/>
      <c r="QRH380" s="52"/>
      <c r="QRI380" s="36"/>
      <c r="QRJ380" s="39"/>
      <c r="QRK380" s="52"/>
      <c r="QRL380" s="36"/>
      <c r="QRM380" s="39"/>
      <c r="QRN380" s="52"/>
      <c r="QRO380" s="36"/>
      <c r="QRP380" s="39"/>
      <c r="QRQ380" s="52"/>
      <c r="QRR380" s="36"/>
      <c r="QRS380" s="39"/>
      <c r="QRT380" s="52"/>
      <c r="QRU380" s="36"/>
      <c r="QRV380" s="39"/>
      <c r="QRW380" s="52"/>
      <c r="QRX380" s="36"/>
      <c r="QRY380" s="39"/>
      <c r="QRZ380" s="52"/>
      <c r="QSA380" s="36"/>
      <c r="QSB380" s="39"/>
      <c r="QSC380" s="52"/>
      <c r="QSD380" s="36"/>
      <c r="QSE380" s="39"/>
      <c r="QSF380" s="52"/>
      <c r="QSG380" s="36"/>
      <c r="QSH380" s="39"/>
      <c r="QSI380" s="52"/>
      <c r="QSJ380" s="36"/>
      <c r="QSK380" s="39"/>
      <c r="QSL380" s="52"/>
      <c r="QSM380" s="36"/>
      <c r="QSN380" s="39"/>
      <c r="QSO380" s="52"/>
      <c r="QSP380" s="36"/>
      <c r="QSQ380" s="39"/>
      <c r="QSR380" s="52"/>
      <c r="QSS380" s="36"/>
      <c r="QST380" s="39"/>
      <c r="QSU380" s="52"/>
      <c r="QSV380" s="36"/>
      <c r="QSW380" s="39"/>
      <c r="QSX380" s="52"/>
      <c r="QSY380" s="36"/>
      <c r="QSZ380" s="39"/>
      <c r="QTA380" s="52"/>
      <c r="QTB380" s="36"/>
      <c r="QTC380" s="39"/>
      <c r="QTD380" s="52"/>
      <c r="QTE380" s="36"/>
      <c r="QTF380" s="39"/>
      <c r="QTG380" s="52"/>
      <c r="QTH380" s="36"/>
      <c r="QTI380" s="39"/>
      <c r="QTJ380" s="52"/>
      <c r="QTK380" s="36"/>
      <c r="QTL380" s="39"/>
      <c r="QTM380" s="52"/>
      <c r="QTN380" s="36"/>
      <c r="QTO380" s="39"/>
      <c r="QTP380" s="52"/>
      <c r="QTQ380" s="36"/>
      <c r="QTR380" s="39"/>
      <c r="QTS380" s="52"/>
      <c r="QTT380" s="36"/>
      <c r="QTU380" s="39"/>
      <c r="QTV380" s="52"/>
      <c r="QTW380" s="36"/>
      <c r="QTX380" s="39"/>
      <c r="QTY380" s="52"/>
      <c r="QTZ380" s="36"/>
      <c r="QUA380" s="39"/>
      <c r="QUB380" s="52"/>
      <c r="QUC380" s="36"/>
      <c r="QUD380" s="39"/>
      <c r="QUE380" s="52"/>
      <c r="QUF380" s="36"/>
      <c r="QUG380" s="39"/>
      <c r="QUH380" s="52"/>
      <c r="QUI380" s="36"/>
      <c r="QUJ380" s="39"/>
      <c r="QUK380" s="52"/>
      <c r="QUL380" s="36"/>
      <c r="QUM380" s="39"/>
      <c r="QUN380" s="52"/>
      <c r="QUO380" s="36"/>
      <c r="QUP380" s="39"/>
      <c r="QUQ380" s="52"/>
      <c r="QUR380" s="36"/>
      <c r="QUS380" s="39"/>
      <c r="QUT380" s="52"/>
      <c r="QUU380" s="36"/>
      <c r="QUV380" s="39"/>
      <c r="QUW380" s="52"/>
      <c r="QUX380" s="36"/>
      <c r="QUY380" s="39"/>
      <c r="QUZ380" s="52"/>
      <c r="QVA380" s="36"/>
      <c r="QVB380" s="39"/>
      <c r="QVC380" s="52"/>
      <c r="QVD380" s="36"/>
      <c r="QVE380" s="39"/>
      <c r="QVF380" s="52"/>
      <c r="QVG380" s="36"/>
      <c r="QVH380" s="39"/>
      <c r="QVI380" s="52"/>
      <c r="QVJ380" s="36"/>
      <c r="QVK380" s="39"/>
      <c r="QVL380" s="52"/>
      <c r="QVM380" s="36"/>
      <c r="QVN380" s="39"/>
      <c r="QVO380" s="52"/>
      <c r="QVP380" s="36"/>
      <c r="QVQ380" s="39"/>
      <c r="QVR380" s="52"/>
      <c r="QVS380" s="36"/>
      <c r="QVT380" s="39"/>
      <c r="QVU380" s="52"/>
      <c r="QVV380" s="36"/>
      <c r="QVW380" s="39"/>
      <c r="QVX380" s="52"/>
      <c r="QVY380" s="36"/>
      <c r="QVZ380" s="39"/>
      <c r="QWA380" s="52"/>
      <c r="QWB380" s="36"/>
      <c r="QWC380" s="39"/>
      <c r="QWD380" s="52"/>
      <c r="QWE380" s="36"/>
      <c r="QWF380" s="39"/>
      <c r="QWG380" s="52"/>
      <c r="QWH380" s="36"/>
      <c r="QWI380" s="39"/>
      <c r="QWJ380" s="52"/>
      <c r="QWK380" s="36"/>
      <c r="QWL380" s="39"/>
      <c r="QWM380" s="52"/>
      <c r="QWN380" s="36"/>
      <c r="QWO380" s="39"/>
      <c r="QWP380" s="52"/>
      <c r="QWQ380" s="36"/>
      <c r="QWR380" s="39"/>
      <c r="QWS380" s="52"/>
      <c r="QWT380" s="36"/>
      <c r="QWU380" s="39"/>
      <c r="QWV380" s="52"/>
      <c r="QWW380" s="36"/>
      <c r="QWX380" s="39"/>
      <c r="QWY380" s="52"/>
      <c r="QWZ380" s="36"/>
      <c r="QXA380" s="39"/>
      <c r="QXB380" s="52"/>
      <c r="QXC380" s="36"/>
      <c r="QXD380" s="39"/>
      <c r="QXE380" s="52"/>
      <c r="QXF380" s="36"/>
      <c r="QXG380" s="39"/>
      <c r="QXH380" s="52"/>
      <c r="QXI380" s="36"/>
      <c r="QXJ380" s="39"/>
      <c r="QXK380" s="52"/>
      <c r="QXL380" s="36"/>
      <c r="QXM380" s="39"/>
      <c r="QXN380" s="52"/>
      <c r="QXO380" s="36"/>
      <c r="QXP380" s="39"/>
      <c r="QXQ380" s="52"/>
      <c r="QXR380" s="36"/>
      <c r="QXS380" s="39"/>
      <c r="QXT380" s="52"/>
      <c r="QXU380" s="36"/>
      <c r="QXV380" s="39"/>
      <c r="QXW380" s="52"/>
      <c r="QXX380" s="36"/>
      <c r="QXY380" s="39"/>
      <c r="QXZ380" s="52"/>
      <c r="QYA380" s="36"/>
      <c r="QYB380" s="39"/>
      <c r="QYC380" s="52"/>
      <c r="QYD380" s="36"/>
      <c r="QYE380" s="39"/>
      <c r="QYF380" s="52"/>
      <c r="QYG380" s="36"/>
      <c r="QYH380" s="39"/>
      <c r="QYI380" s="52"/>
      <c r="QYJ380" s="36"/>
      <c r="QYK380" s="39"/>
      <c r="QYL380" s="52"/>
      <c r="QYM380" s="36"/>
      <c r="QYN380" s="39"/>
      <c r="QYO380" s="52"/>
      <c r="QYP380" s="36"/>
      <c r="QYQ380" s="39"/>
      <c r="QYR380" s="52"/>
      <c r="QYS380" s="36"/>
      <c r="QYT380" s="39"/>
      <c r="QYU380" s="52"/>
      <c r="QYV380" s="36"/>
      <c r="QYW380" s="39"/>
      <c r="QYX380" s="52"/>
      <c r="QYY380" s="36"/>
      <c r="QYZ380" s="39"/>
      <c r="QZA380" s="52"/>
      <c r="QZB380" s="36"/>
      <c r="QZC380" s="39"/>
      <c r="QZD380" s="52"/>
      <c r="QZE380" s="36"/>
      <c r="QZF380" s="39"/>
      <c r="QZG380" s="52"/>
      <c r="QZH380" s="36"/>
      <c r="QZI380" s="39"/>
      <c r="QZJ380" s="52"/>
      <c r="QZK380" s="36"/>
      <c r="QZL380" s="39"/>
      <c r="QZM380" s="52"/>
      <c r="QZN380" s="36"/>
      <c r="QZO380" s="39"/>
      <c r="QZP380" s="52"/>
      <c r="QZQ380" s="36"/>
      <c r="QZR380" s="39"/>
      <c r="QZS380" s="52"/>
      <c r="QZT380" s="36"/>
      <c r="QZU380" s="39"/>
      <c r="QZV380" s="52"/>
      <c r="QZW380" s="36"/>
      <c r="QZX380" s="39"/>
      <c r="QZY380" s="52"/>
      <c r="QZZ380" s="36"/>
      <c r="RAA380" s="39"/>
      <c r="RAB380" s="52"/>
      <c r="RAC380" s="36"/>
      <c r="RAD380" s="39"/>
      <c r="RAE380" s="52"/>
      <c r="RAF380" s="36"/>
      <c r="RAG380" s="39"/>
      <c r="RAH380" s="52"/>
      <c r="RAI380" s="36"/>
      <c r="RAJ380" s="39"/>
      <c r="RAK380" s="52"/>
      <c r="RAL380" s="36"/>
      <c r="RAM380" s="39"/>
      <c r="RAN380" s="52"/>
      <c r="RAO380" s="36"/>
      <c r="RAP380" s="39"/>
      <c r="RAQ380" s="52"/>
      <c r="RAR380" s="36"/>
      <c r="RAS380" s="39"/>
      <c r="RAT380" s="52"/>
      <c r="RAU380" s="36"/>
      <c r="RAV380" s="39"/>
      <c r="RAW380" s="52"/>
      <c r="RAX380" s="36"/>
      <c r="RAY380" s="39"/>
      <c r="RAZ380" s="52"/>
      <c r="RBA380" s="36"/>
      <c r="RBB380" s="39"/>
      <c r="RBC380" s="52"/>
      <c r="RBD380" s="36"/>
      <c r="RBE380" s="39"/>
      <c r="RBF380" s="52"/>
      <c r="RBG380" s="36"/>
      <c r="RBH380" s="39"/>
      <c r="RBI380" s="52"/>
      <c r="RBJ380" s="36"/>
      <c r="RBK380" s="39"/>
      <c r="RBL380" s="52"/>
      <c r="RBM380" s="36"/>
      <c r="RBN380" s="39"/>
      <c r="RBO380" s="52"/>
      <c r="RBP380" s="36"/>
      <c r="RBQ380" s="39"/>
      <c r="RBR380" s="52"/>
      <c r="RBS380" s="36"/>
      <c r="RBT380" s="39"/>
      <c r="RBU380" s="52"/>
      <c r="RBV380" s="36"/>
      <c r="RBW380" s="39"/>
      <c r="RBX380" s="52"/>
      <c r="RBY380" s="36"/>
      <c r="RBZ380" s="39"/>
      <c r="RCA380" s="52"/>
      <c r="RCB380" s="36"/>
      <c r="RCC380" s="39"/>
      <c r="RCD380" s="52"/>
      <c r="RCE380" s="36"/>
      <c r="RCF380" s="39"/>
      <c r="RCG380" s="52"/>
      <c r="RCH380" s="36"/>
      <c r="RCI380" s="39"/>
      <c r="RCJ380" s="52"/>
      <c r="RCK380" s="36"/>
      <c r="RCL380" s="39"/>
      <c r="RCM380" s="52"/>
      <c r="RCN380" s="36"/>
      <c r="RCO380" s="39"/>
      <c r="RCP380" s="52"/>
      <c r="RCQ380" s="36"/>
      <c r="RCR380" s="39"/>
      <c r="RCS380" s="52"/>
      <c r="RCT380" s="36"/>
      <c r="RCU380" s="39"/>
      <c r="RCV380" s="52"/>
      <c r="RCW380" s="36"/>
      <c r="RCX380" s="39"/>
      <c r="RCY380" s="52"/>
      <c r="RCZ380" s="36"/>
      <c r="RDA380" s="39"/>
      <c r="RDB380" s="52"/>
      <c r="RDC380" s="36"/>
      <c r="RDD380" s="39"/>
      <c r="RDE380" s="52"/>
      <c r="RDF380" s="36"/>
      <c r="RDG380" s="39"/>
      <c r="RDH380" s="52"/>
      <c r="RDI380" s="36"/>
      <c r="RDJ380" s="39"/>
      <c r="RDK380" s="52"/>
      <c r="RDL380" s="36"/>
      <c r="RDM380" s="39"/>
      <c r="RDN380" s="52"/>
      <c r="RDO380" s="36"/>
      <c r="RDP380" s="39"/>
      <c r="RDQ380" s="52"/>
      <c r="RDR380" s="36"/>
      <c r="RDS380" s="39"/>
      <c r="RDT380" s="52"/>
      <c r="RDU380" s="36"/>
      <c r="RDV380" s="39"/>
      <c r="RDW380" s="52"/>
      <c r="RDX380" s="36"/>
      <c r="RDY380" s="39"/>
      <c r="RDZ380" s="52"/>
      <c r="REA380" s="36"/>
      <c r="REB380" s="39"/>
      <c r="REC380" s="52"/>
      <c r="RED380" s="36"/>
      <c r="REE380" s="39"/>
      <c r="REF380" s="52"/>
      <c r="REG380" s="36"/>
      <c r="REH380" s="39"/>
      <c r="REI380" s="52"/>
      <c r="REJ380" s="36"/>
      <c r="REK380" s="39"/>
      <c r="REL380" s="52"/>
      <c r="REM380" s="36"/>
      <c r="REN380" s="39"/>
      <c r="REO380" s="52"/>
      <c r="REP380" s="36"/>
      <c r="REQ380" s="39"/>
      <c r="RER380" s="52"/>
      <c r="RES380" s="36"/>
      <c r="RET380" s="39"/>
      <c r="REU380" s="52"/>
      <c r="REV380" s="36"/>
      <c r="REW380" s="39"/>
      <c r="REX380" s="52"/>
      <c r="REY380" s="36"/>
      <c r="REZ380" s="39"/>
      <c r="RFA380" s="52"/>
      <c r="RFB380" s="36"/>
      <c r="RFC380" s="39"/>
      <c r="RFD380" s="52"/>
      <c r="RFE380" s="36"/>
      <c r="RFF380" s="39"/>
      <c r="RFG380" s="52"/>
      <c r="RFH380" s="36"/>
      <c r="RFI380" s="39"/>
      <c r="RFJ380" s="52"/>
      <c r="RFK380" s="36"/>
      <c r="RFL380" s="39"/>
      <c r="RFM380" s="52"/>
      <c r="RFN380" s="36"/>
      <c r="RFO380" s="39"/>
      <c r="RFP380" s="52"/>
      <c r="RFQ380" s="36"/>
      <c r="RFR380" s="39"/>
      <c r="RFS380" s="52"/>
      <c r="RFT380" s="36"/>
      <c r="RFU380" s="39"/>
      <c r="RFV380" s="52"/>
      <c r="RFW380" s="36"/>
      <c r="RFX380" s="39"/>
      <c r="RFY380" s="52"/>
      <c r="RFZ380" s="36"/>
      <c r="RGA380" s="39"/>
      <c r="RGB380" s="52"/>
      <c r="RGC380" s="36"/>
      <c r="RGD380" s="39"/>
      <c r="RGE380" s="52"/>
      <c r="RGF380" s="36"/>
      <c r="RGG380" s="39"/>
      <c r="RGH380" s="52"/>
      <c r="RGI380" s="36"/>
      <c r="RGJ380" s="39"/>
      <c r="RGK380" s="52"/>
      <c r="RGL380" s="36"/>
      <c r="RGM380" s="39"/>
      <c r="RGN380" s="52"/>
      <c r="RGO380" s="36"/>
      <c r="RGP380" s="39"/>
      <c r="RGQ380" s="52"/>
      <c r="RGR380" s="36"/>
      <c r="RGS380" s="39"/>
      <c r="RGT380" s="52"/>
      <c r="RGU380" s="36"/>
      <c r="RGV380" s="39"/>
      <c r="RGW380" s="52"/>
      <c r="RGX380" s="36"/>
      <c r="RGY380" s="39"/>
      <c r="RGZ380" s="52"/>
      <c r="RHA380" s="36"/>
      <c r="RHB380" s="39"/>
      <c r="RHC380" s="52"/>
      <c r="RHD380" s="36"/>
      <c r="RHE380" s="39"/>
      <c r="RHF380" s="52"/>
      <c r="RHG380" s="36"/>
      <c r="RHH380" s="39"/>
      <c r="RHI380" s="52"/>
      <c r="RHJ380" s="36"/>
      <c r="RHK380" s="39"/>
      <c r="RHL380" s="52"/>
      <c r="RHM380" s="36"/>
      <c r="RHN380" s="39"/>
      <c r="RHO380" s="52"/>
      <c r="RHP380" s="36"/>
      <c r="RHQ380" s="39"/>
      <c r="RHR380" s="52"/>
      <c r="RHS380" s="36"/>
      <c r="RHT380" s="39"/>
      <c r="RHU380" s="52"/>
      <c r="RHV380" s="36"/>
      <c r="RHW380" s="39"/>
      <c r="RHX380" s="52"/>
      <c r="RHY380" s="36"/>
      <c r="RHZ380" s="39"/>
      <c r="RIA380" s="52"/>
      <c r="RIB380" s="36"/>
      <c r="RIC380" s="39"/>
      <c r="RID380" s="52"/>
      <c r="RIE380" s="36"/>
      <c r="RIF380" s="39"/>
      <c r="RIG380" s="52"/>
      <c r="RIH380" s="36"/>
      <c r="RII380" s="39"/>
      <c r="RIJ380" s="52"/>
      <c r="RIK380" s="36"/>
      <c r="RIL380" s="39"/>
      <c r="RIM380" s="52"/>
      <c r="RIN380" s="36"/>
      <c r="RIO380" s="39"/>
      <c r="RIP380" s="52"/>
      <c r="RIQ380" s="36"/>
      <c r="RIR380" s="39"/>
      <c r="RIS380" s="52"/>
      <c r="RIT380" s="36"/>
      <c r="RIU380" s="39"/>
      <c r="RIV380" s="52"/>
      <c r="RIW380" s="36"/>
      <c r="RIX380" s="39"/>
      <c r="RIY380" s="52"/>
      <c r="RIZ380" s="36"/>
      <c r="RJA380" s="39"/>
      <c r="RJB380" s="52"/>
      <c r="RJC380" s="36"/>
      <c r="RJD380" s="39"/>
      <c r="RJE380" s="52"/>
      <c r="RJF380" s="36"/>
      <c r="RJG380" s="39"/>
      <c r="RJH380" s="52"/>
      <c r="RJI380" s="36"/>
      <c r="RJJ380" s="39"/>
      <c r="RJK380" s="52"/>
      <c r="RJL380" s="36"/>
      <c r="RJM380" s="39"/>
      <c r="RJN380" s="52"/>
      <c r="RJO380" s="36"/>
      <c r="RJP380" s="39"/>
      <c r="RJQ380" s="52"/>
      <c r="RJR380" s="36"/>
      <c r="RJS380" s="39"/>
      <c r="RJT380" s="52"/>
      <c r="RJU380" s="36"/>
      <c r="RJV380" s="39"/>
      <c r="RJW380" s="52"/>
      <c r="RJX380" s="36"/>
      <c r="RJY380" s="39"/>
      <c r="RJZ380" s="52"/>
      <c r="RKA380" s="36"/>
      <c r="RKB380" s="39"/>
      <c r="RKC380" s="52"/>
      <c r="RKD380" s="36"/>
      <c r="RKE380" s="39"/>
      <c r="RKF380" s="52"/>
      <c r="RKG380" s="36"/>
      <c r="RKH380" s="39"/>
      <c r="RKI380" s="52"/>
      <c r="RKJ380" s="36"/>
      <c r="RKK380" s="39"/>
      <c r="RKL380" s="52"/>
      <c r="RKM380" s="36"/>
      <c r="RKN380" s="39"/>
      <c r="RKO380" s="52"/>
      <c r="RKP380" s="36"/>
      <c r="RKQ380" s="39"/>
      <c r="RKR380" s="52"/>
      <c r="RKS380" s="36"/>
      <c r="RKT380" s="39"/>
      <c r="RKU380" s="52"/>
      <c r="RKV380" s="36"/>
      <c r="RKW380" s="39"/>
      <c r="RKX380" s="52"/>
      <c r="RKY380" s="36"/>
      <c r="RKZ380" s="39"/>
      <c r="RLA380" s="52"/>
      <c r="RLB380" s="36"/>
      <c r="RLC380" s="39"/>
      <c r="RLD380" s="52"/>
      <c r="RLE380" s="36"/>
      <c r="RLF380" s="39"/>
      <c r="RLG380" s="52"/>
      <c r="RLH380" s="36"/>
      <c r="RLI380" s="39"/>
      <c r="RLJ380" s="52"/>
      <c r="RLK380" s="36"/>
      <c r="RLL380" s="39"/>
      <c r="RLM380" s="52"/>
      <c r="RLN380" s="36"/>
      <c r="RLO380" s="39"/>
      <c r="RLP380" s="52"/>
      <c r="RLQ380" s="36"/>
      <c r="RLR380" s="39"/>
      <c r="RLS380" s="52"/>
      <c r="RLT380" s="36"/>
      <c r="RLU380" s="39"/>
      <c r="RLV380" s="52"/>
      <c r="RLW380" s="36"/>
      <c r="RLX380" s="39"/>
      <c r="RLY380" s="52"/>
      <c r="RLZ380" s="36"/>
      <c r="RMA380" s="39"/>
      <c r="RMB380" s="52"/>
      <c r="RMC380" s="36"/>
      <c r="RMD380" s="39"/>
      <c r="RME380" s="52"/>
      <c r="RMF380" s="36"/>
      <c r="RMG380" s="39"/>
      <c r="RMH380" s="52"/>
      <c r="RMI380" s="36"/>
      <c r="RMJ380" s="39"/>
      <c r="RMK380" s="52"/>
      <c r="RML380" s="36"/>
      <c r="RMM380" s="39"/>
      <c r="RMN380" s="52"/>
      <c r="RMO380" s="36"/>
      <c r="RMP380" s="39"/>
      <c r="RMQ380" s="52"/>
      <c r="RMR380" s="36"/>
      <c r="RMS380" s="39"/>
      <c r="RMT380" s="52"/>
      <c r="RMU380" s="36"/>
      <c r="RMV380" s="39"/>
      <c r="RMW380" s="52"/>
      <c r="RMX380" s="36"/>
      <c r="RMY380" s="39"/>
      <c r="RMZ380" s="52"/>
      <c r="RNA380" s="36"/>
      <c r="RNB380" s="39"/>
      <c r="RNC380" s="52"/>
      <c r="RND380" s="36"/>
      <c r="RNE380" s="39"/>
      <c r="RNF380" s="52"/>
      <c r="RNG380" s="36"/>
      <c r="RNH380" s="39"/>
      <c r="RNI380" s="52"/>
      <c r="RNJ380" s="36"/>
      <c r="RNK380" s="39"/>
      <c r="RNL380" s="52"/>
      <c r="RNM380" s="36"/>
      <c r="RNN380" s="39"/>
      <c r="RNO380" s="52"/>
      <c r="RNP380" s="36"/>
      <c r="RNQ380" s="39"/>
      <c r="RNR380" s="52"/>
      <c r="RNS380" s="36"/>
      <c r="RNT380" s="39"/>
      <c r="RNU380" s="52"/>
      <c r="RNV380" s="36"/>
      <c r="RNW380" s="39"/>
      <c r="RNX380" s="52"/>
      <c r="RNY380" s="36"/>
      <c r="RNZ380" s="39"/>
      <c r="ROA380" s="52"/>
      <c r="ROB380" s="36"/>
      <c r="ROC380" s="39"/>
      <c r="ROD380" s="52"/>
      <c r="ROE380" s="36"/>
      <c r="ROF380" s="39"/>
      <c r="ROG380" s="52"/>
      <c r="ROH380" s="36"/>
      <c r="ROI380" s="39"/>
      <c r="ROJ380" s="52"/>
      <c r="ROK380" s="36"/>
      <c r="ROL380" s="39"/>
      <c r="ROM380" s="52"/>
      <c r="RON380" s="36"/>
      <c r="ROO380" s="39"/>
      <c r="ROP380" s="52"/>
      <c r="ROQ380" s="36"/>
      <c r="ROR380" s="39"/>
      <c r="ROS380" s="52"/>
      <c r="ROT380" s="36"/>
      <c r="ROU380" s="39"/>
      <c r="ROV380" s="52"/>
      <c r="ROW380" s="36"/>
      <c r="ROX380" s="39"/>
      <c r="ROY380" s="52"/>
      <c r="ROZ380" s="36"/>
      <c r="RPA380" s="39"/>
      <c r="RPB380" s="52"/>
      <c r="RPC380" s="36"/>
      <c r="RPD380" s="39"/>
      <c r="RPE380" s="52"/>
      <c r="RPF380" s="36"/>
      <c r="RPG380" s="39"/>
      <c r="RPH380" s="52"/>
      <c r="RPI380" s="36"/>
      <c r="RPJ380" s="39"/>
      <c r="RPK380" s="52"/>
      <c r="RPL380" s="36"/>
      <c r="RPM380" s="39"/>
      <c r="RPN380" s="52"/>
      <c r="RPO380" s="36"/>
      <c r="RPP380" s="39"/>
      <c r="RPQ380" s="52"/>
      <c r="RPR380" s="36"/>
      <c r="RPS380" s="39"/>
      <c r="RPT380" s="52"/>
      <c r="RPU380" s="36"/>
      <c r="RPV380" s="39"/>
      <c r="RPW380" s="52"/>
      <c r="RPX380" s="36"/>
      <c r="RPY380" s="39"/>
      <c r="RPZ380" s="52"/>
      <c r="RQA380" s="36"/>
      <c r="RQB380" s="39"/>
      <c r="RQC380" s="52"/>
      <c r="RQD380" s="36"/>
      <c r="RQE380" s="39"/>
      <c r="RQF380" s="52"/>
      <c r="RQG380" s="36"/>
      <c r="RQH380" s="39"/>
      <c r="RQI380" s="52"/>
      <c r="RQJ380" s="36"/>
      <c r="RQK380" s="39"/>
      <c r="RQL380" s="52"/>
      <c r="RQM380" s="36"/>
      <c r="RQN380" s="39"/>
      <c r="RQO380" s="52"/>
      <c r="RQP380" s="36"/>
      <c r="RQQ380" s="39"/>
      <c r="RQR380" s="52"/>
      <c r="RQS380" s="36"/>
      <c r="RQT380" s="39"/>
      <c r="RQU380" s="52"/>
      <c r="RQV380" s="36"/>
      <c r="RQW380" s="39"/>
      <c r="RQX380" s="52"/>
      <c r="RQY380" s="36"/>
      <c r="RQZ380" s="39"/>
      <c r="RRA380" s="52"/>
      <c r="RRB380" s="36"/>
      <c r="RRC380" s="39"/>
      <c r="RRD380" s="52"/>
      <c r="RRE380" s="36"/>
      <c r="RRF380" s="39"/>
      <c r="RRG380" s="52"/>
      <c r="RRH380" s="36"/>
      <c r="RRI380" s="39"/>
      <c r="RRJ380" s="52"/>
      <c r="RRK380" s="36"/>
      <c r="RRL380" s="39"/>
      <c r="RRM380" s="52"/>
      <c r="RRN380" s="36"/>
      <c r="RRO380" s="39"/>
      <c r="RRP380" s="52"/>
      <c r="RRQ380" s="36"/>
      <c r="RRR380" s="39"/>
      <c r="RRS380" s="52"/>
      <c r="RRT380" s="36"/>
      <c r="RRU380" s="39"/>
      <c r="RRV380" s="52"/>
      <c r="RRW380" s="36"/>
      <c r="RRX380" s="39"/>
      <c r="RRY380" s="52"/>
      <c r="RRZ380" s="36"/>
      <c r="RSA380" s="39"/>
      <c r="RSB380" s="52"/>
      <c r="RSC380" s="36"/>
      <c r="RSD380" s="39"/>
      <c r="RSE380" s="52"/>
      <c r="RSF380" s="36"/>
      <c r="RSG380" s="39"/>
      <c r="RSH380" s="52"/>
      <c r="RSI380" s="36"/>
      <c r="RSJ380" s="39"/>
      <c r="RSK380" s="52"/>
      <c r="RSL380" s="36"/>
      <c r="RSM380" s="39"/>
      <c r="RSN380" s="52"/>
      <c r="RSO380" s="36"/>
      <c r="RSP380" s="39"/>
      <c r="RSQ380" s="52"/>
      <c r="RSR380" s="36"/>
      <c r="RSS380" s="39"/>
      <c r="RST380" s="52"/>
      <c r="RSU380" s="36"/>
      <c r="RSV380" s="39"/>
      <c r="RSW380" s="52"/>
      <c r="RSX380" s="36"/>
      <c r="RSY380" s="39"/>
      <c r="RSZ380" s="52"/>
      <c r="RTA380" s="36"/>
      <c r="RTB380" s="39"/>
      <c r="RTC380" s="52"/>
      <c r="RTD380" s="36"/>
      <c r="RTE380" s="39"/>
      <c r="RTF380" s="52"/>
      <c r="RTG380" s="36"/>
      <c r="RTH380" s="39"/>
      <c r="RTI380" s="52"/>
      <c r="RTJ380" s="36"/>
      <c r="RTK380" s="39"/>
      <c r="RTL380" s="52"/>
      <c r="RTM380" s="36"/>
      <c r="RTN380" s="39"/>
      <c r="RTO380" s="52"/>
      <c r="RTP380" s="36"/>
      <c r="RTQ380" s="39"/>
      <c r="RTR380" s="52"/>
      <c r="RTS380" s="36"/>
      <c r="RTT380" s="39"/>
      <c r="RTU380" s="52"/>
      <c r="RTV380" s="36"/>
      <c r="RTW380" s="39"/>
      <c r="RTX380" s="52"/>
      <c r="RTY380" s="36"/>
      <c r="RTZ380" s="39"/>
      <c r="RUA380" s="52"/>
      <c r="RUB380" s="36"/>
      <c r="RUC380" s="39"/>
      <c r="RUD380" s="52"/>
      <c r="RUE380" s="36"/>
      <c r="RUF380" s="39"/>
      <c r="RUG380" s="52"/>
      <c r="RUH380" s="36"/>
      <c r="RUI380" s="39"/>
      <c r="RUJ380" s="52"/>
      <c r="RUK380" s="36"/>
      <c r="RUL380" s="39"/>
      <c r="RUM380" s="52"/>
      <c r="RUN380" s="36"/>
      <c r="RUO380" s="39"/>
      <c r="RUP380" s="52"/>
      <c r="RUQ380" s="36"/>
      <c r="RUR380" s="39"/>
      <c r="RUS380" s="52"/>
      <c r="RUT380" s="36"/>
      <c r="RUU380" s="39"/>
      <c r="RUV380" s="52"/>
      <c r="RUW380" s="36"/>
      <c r="RUX380" s="39"/>
      <c r="RUY380" s="52"/>
      <c r="RUZ380" s="36"/>
      <c r="RVA380" s="39"/>
      <c r="RVB380" s="52"/>
      <c r="RVC380" s="36"/>
      <c r="RVD380" s="39"/>
      <c r="RVE380" s="52"/>
      <c r="RVF380" s="36"/>
      <c r="RVG380" s="39"/>
      <c r="RVH380" s="52"/>
      <c r="RVI380" s="36"/>
      <c r="RVJ380" s="39"/>
      <c r="RVK380" s="52"/>
      <c r="RVL380" s="36"/>
      <c r="RVM380" s="39"/>
      <c r="RVN380" s="52"/>
      <c r="RVO380" s="36"/>
      <c r="RVP380" s="39"/>
      <c r="RVQ380" s="52"/>
      <c r="RVR380" s="36"/>
      <c r="RVS380" s="39"/>
      <c r="RVT380" s="52"/>
      <c r="RVU380" s="36"/>
      <c r="RVV380" s="39"/>
      <c r="RVW380" s="52"/>
      <c r="RVX380" s="36"/>
      <c r="RVY380" s="39"/>
      <c r="RVZ380" s="52"/>
      <c r="RWA380" s="36"/>
      <c r="RWB380" s="39"/>
      <c r="RWC380" s="52"/>
      <c r="RWD380" s="36"/>
      <c r="RWE380" s="39"/>
      <c r="RWF380" s="52"/>
      <c r="RWG380" s="36"/>
      <c r="RWH380" s="39"/>
      <c r="RWI380" s="52"/>
      <c r="RWJ380" s="36"/>
      <c r="RWK380" s="39"/>
      <c r="RWL380" s="52"/>
      <c r="RWM380" s="36"/>
      <c r="RWN380" s="39"/>
      <c r="RWO380" s="52"/>
      <c r="RWP380" s="36"/>
      <c r="RWQ380" s="39"/>
      <c r="RWR380" s="52"/>
      <c r="RWS380" s="36"/>
      <c r="RWT380" s="39"/>
      <c r="RWU380" s="52"/>
      <c r="RWV380" s="36"/>
      <c r="RWW380" s="39"/>
      <c r="RWX380" s="52"/>
      <c r="RWY380" s="36"/>
      <c r="RWZ380" s="39"/>
      <c r="RXA380" s="52"/>
      <c r="RXB380" s="36"/>
      <c r="RXC380" s="39"/>
      <c r="RXD380" s="52"/>
      <c r="RXE380" s="36"/>
      <c r="RXF380" s="39"/>
      <c r="RXG380" s="52"/>
      <c r="RXH380" s="36"/>
      <c r="RXI380" s="39"/>
      <c r="RXJ380" s="52"/>
      <c r="RXK380" s="36"/>
      <c r="RXL380" s="39"/>
      <c r="RXM380" s="52"/>
      <c r="RXN380" s="36"/>
      <c r="RXO380" s="39"/>
      <c r="RXP380" s="52"/>
      <c r="RXQ380" s="36"/>
      <c r="RXR380" s="39"/>
      <c r="RXS380" s="52"/>
      <c r="RXT380" s="36"/>
      <c r="RXU380" s="39"/>
      <c r="RXV380" s="52"/>
      <c r="RXW380" s="36"/>
      <c r="RXX380" s="39"/>
      <c r="RXY380" s="52"/>
      <c r="RXZ380" s="36"/>
      <c r="RYA380" s="39"/>
      <c r="RYB380" s="52"/>
      <c r="RYC380" s="36"/>
      <c r="RYD380" s="39"/>
      <c r="RYE380" s="52"/>
      <c r="RYF380" s="36"/>
      <c r="RYG380" s="39"/>
      <c r="RYH380" s="52"/>
      <c r="RYI380" s="36"/>
      <c r="RYJ380" s="39"/>
      <c r="RYK380" s="52"/>
      <c r="RYL380" s="36"/>
      <c r="RYM380" s="39"/>
      <c r="RYN380" s="52"/>
      <c r="RYO380" s="36"/>
      <c r="RYP380" s="39"/>
      <c r="RYQ380" s="52"/>
      <c r="RYR380" s="36"/>
      <c r="RYS380" s="39"/>
      <c r="RYT380" s="52"/>
      <c r="RYU380" s="36"/>
      <c r="RYV380" s="39"/>
      <c r="RYW380" s="52"/>
      <c r="RYX380" s="36"/>
      <c r="RYY380" s="39"/>
      <c r="RYZ380" s="52"/>
      <c r="RZA380" s="36"/>
      <c r="RZB380" s="39"/>
      <c r="RZC380" s="52"/>
      <c r="RZD380" s="36"/>
      <c r="RZE380" s="39"/>
      <c r="RZF380" s="52"/>
      <c r="RZG380" s="36"/>
      <c r="RZH380" s="39"/>
      <c r="RZI380" s="52"/>
      <c r="RZJ380" s="36"/>
      <c r="RZK380" s="39"/>
      <c r="RZL380" s="52"/>
      <c r="RZM380" s="36"/>
      <c r="RZN380" s="39"/>
      <c r="RZO380" s="52"/>
      <c r="RZP380" s="36"/>
      <c r="RZQ380" s="39"/>
      <c r="RZR380" s="52"/>
      <c r="RZS380" s="36"/>
      <c r="RZT380" s="39"/>
      <c r="RZU380" s="52"/>
      <c r="RZV380" s="36"/>
      <c r="RZW380" s="39"/>
      <c r="RZX380" s="52"/>
      <c r="RZY380" s="36"/>
      <c r="RZZ380" s="39"/>
      <c r="SAA380" s="52"/>
      <c r="SAB380" s="36"/>
      <c r="SAC380" s="39"/>
      <c r="SAD380" s="52"/>
      <c r="SAE380" s="36"/>
      <c r="SAF380" s="39"/>
      <c r="SAG380" s="52"/>
      <c r="SAH380" s="36"/>
      <c r="SAI380" s="39"/>
      <c r="SAJ380" s="52"/>
      <c r="SAK380" s="36"/>
      <c r="SAL380" s="39"/>
      <c r="SAM380" s="52"/>
      <c r="SAN380" s="36"/>
      <c r="SAO380" s="39"/>
      <c r="SAP380" s="52"/>
      <c r="SAQ380" s="36"/>
      <c r="SAR380" s="39"/>
      <c r="SAS380" s="52"/>
      <c r="SAT380" s="36"/>
      <c r="SAU380" s="39"/>
      <c r="SAV380" s="52"/>
      <c r="SAW380" s="36"/>
      <c r="SAX380" s="39"/>
      <c r="SAY380" s="52"/>
      <c r="SAZ380" s="36"/>
      <c r="SBA380" s="39"/>
      <c r="SBB380" s="52"/>
      <c r="SBC380" s="36"/>
      <c r="SBD380" s="39"/>
      <c r="SBE380" s="52"/>
      <c r="SBF380" s="36"/>
      <c r="SBG380" s="39"/>
      <c r="SBH380" s="52"/>
      <c r="SBI380" s="36"/>
      <c r="SBJ380" s="39"/>
      <c r="SBK380" s="52"/>
      <c r="SBL380" s="36"/>
      <c r="SBM380" s="39"/>
      <c r="SBN380" s="52"/>
      <c r="SBO380" s="36"/>
      <c r="SBP380" s="39"/>
      <c r="SBQ380" s="52"/>
      <c r="SBR380" s="36"/>
      <c r="SBS380" s="39"/>
      <c r="SBT380" s="52"/>
      <c r="SBU380" s="36"/>
      <c r="SBV380" s="39"/>
      <c r="SBW380" s="52"/>
      <c r="SBX380" s="36"/>
      <c r="SBY380" s="39"/>
      <c r="SBZ380" s="52"/>
      <c r="SCA380" s="36"/>
      <c r="SCB380" s="39"/>
      <c r="SCC380" s="52"/>
      <c r="SCD380" s="36"/>
      <c r="SCE380" s="39"/>
      <c r="SCF380" s="52"/>
      <c r="SCG380" s="36"/>
      <c r="SCH380" s="39"/>
      <c r="SCI380" s="52"/>
      <c r="SCJ380" s="36"/>
      <c r="SCK380" s="39"/>
      <c r="SCL380" s="52"/>
      <c r="SCM380" s="36"/>
      <c r="SCN380" s="39"/>
      <c r="SCO380" s="52"/>
      <c r="SCP380" s="36"/>
      <c r="SCQ380" s="39"/>
      <c r="SCR380" s="52"/>
      <c r="SCS380" s="36"/>
      <c r="SCT380" s="39"/>
      <c r="SCU380" s="52"/>
      <c r="SCV380" s="36"/>
      <c r="SCW380" s="39"/>
      <c r="SCX380" s="52"/>
      <c r="SCY380" s="36"/>
      <c r="SCZ380" s="39"/>
      <c r="SDA380" s="52"/>
      <c r="SDB380" s="36"/>
      <c r="SDC380" s="39"/>
      <c r="SDD380" s="52"/>
      <c r="SDE380" s="36"/>
      <c r="SDF380" s="39"/>
      <c r="SDG380" s="52"/>
      <c r="SDH380" s="36"/>
      <c r="SDI380" s="39"/>
      <c r="SDJ380" s="52"/>
      <c r="SDK380" s="36"/>
      <c r="SDL380" s="39"/>
      <c r="SDM380" s="52"/>
      <c r="SDN380" s="36"/>
      <c r="SDO380" s="39"/>
      <c r="SDP380" s="52"/>
      <c r="SDQ380" s="36"/>
      <c r="SDR380" s="39"/>
      <c r="SDS380" s="52"/>
      <c r="SDT380" s="36"/>
      <c r="SDU380" s="39"/>
      <c r="SDV380" s="52"/>
      <c r="SDW380" s="36"/>
      <c r="SDX380" s="39"/>
      <c r="SDY380" s="52"/>
      <c r="SDZ380" s="36"/>
      <c r="SEA380" s="39"/>
      <c r="SEB380" s="52"/>
      <c r="SEC380" s="36"/>
      <c r="SED380" s="39"/>
      <c r="SEE380" s="52"/>
      <c r="SEF380" s="36"/>
      <c r="SEG380" s="39"/>
      <c r="SEH380" s="52"/>
      <c r="SEI380" s="36"/>
      <c r="SEJ380" s="39"/>
      <c r="SEK380" s="52"/>
      <c r="SEL380" s="36"/>
      <c r="SEM380" s="39"/>
      <c r="SEN380" s="52"/>
      <c r="SEO380" s="36"/>
      <c r="SEP380" s="39"/>
      <c r="SEQ380" s="52"/>
      <c r="SER380" s="36"/>
      <c r="SES380" s="39"/>
      <c r="SET380" s="52"/>
      <c r="SEU380" s="36"/>
      <c r="SEV380" s="39"/>
      <c r="SEW380" s="52"/>
      <c r="SEX380" s="36"/>
      <c r="SEY380" s="39"/>
      <c r="SEZ380" s="52"/>
      <c r="SFA380" s="36"/>
      <c r="SFB380" s="39"/>
      <c r="SFC380" s="52"/>
      <c r="SFD380" s="36"/>
      <c r="SFE380" s="39"/>
      <c r="SFF380" s="52"/>
      <c r="SFG380" s="36"/>
      <c r="SFH380" s="39"/>
      <c r="SFI380" s="52"/>
      <c r="SFJ380" s="36"/>
      <c r="SFK380" s="39"/>
      <c r="SFL380" s="52"/>
      <c r="SFM380" s="36"/>
      <c r="SFN380" s="39"/>
      <c r="SFO380" s="52"/>
      <c r="SFP380" s="36"/>
      <c r="SFQ380" s="39"/>
      <c r="SFR380" s="52"/>
      <c r="SFS380" s="36"/>
      <c r="SFT380" s="39"/>
      <c r="SFU380" s="52"/>
      <c r="SFV380" s="36"/>
      <c r="SFW380" s="39"/>
      <c r="SFX380" s="52"/>
      <c r="SFY380" s="36"/>
      <c r="SFZ380" s="39"/>
      <c r="SGA380" s="52"/>
      <c r="SGB380" s="36"/>
      <c r="SGC380" s="39"/>
      <c r="SGD380" s="52"/>
      <c r="SGE380" s="36"/>
      <c r="SGF380" s="39"/>
      <c r="SGG380" s="52"/>
      <c r="SGH380" s="36"/>
      <c r="SGI380" s="39"/>
      <c r="SGJ380" s="52"/>
      <c r="SGK380" s="36"/>
      <c r="SGL380" s="39"/>
      <c r="SGM380" s="52"/>
      <c r="SGN380" s="36"/>
      <c r="SGO380" s="39"/>
      <c r="SGP380" s="52"/>
      <c r="SGQ380" s="36"/>
      <c r="SGR380" s="39"/>
      <c r="SGS380" s="52"/>
      <c r="SGT380" s="36"/>
      <c r="SGU380" s="39"/>
      <c r="SGV380" s="52"/>
      <c r="SGW380" s="36"/>
      <c r="SGX380" s="39"/>
      <c r="SGY380" s="52"/>
      <c r="SGZ380" s="36"/>
      <c r="SHA380" s="39"/>
      <c r="SHB380" s="52"/>
      <c r="SHC380" s="36"/>
      <c r="SHD380" s="39"/>
      <c r="SHE380" s="52"/>
      <c r="SHF380" s="36"/>
      <c r="SHG380" s="39"/>
      <c r="SHH380" s="52"/>
      <c r="SHI380" s="36"/>
      <c r="SHJ380" s="39"/>
      <c r="SHK380" s="52"/>
      <c r="SHL380" s="36"/>
      <c r="SHM380" s="39"/>
      <c r="SHN380" s="52"/>
      <c r="SHO380" s="36"/>
      <c r="SHP380" s="39"/>
      <c r="SHQ380" s="52"/>
      <c r="SHR380" s="36"/>
      <c r="SHS380" s="39"/>
      <c r="SHT380" s="52"/>
      <c r="SHU380" s="36"/>
      <c r="SHV380" s="39"/>
      <c r="SHW380" s="52"/>
      <c r="SHX380" s="36"/>
      <c r="SHY380" s="39"/>
      <c r="SHZ380" s="52"/>
      <c r="SIA380" s="36"/>
      <c r="SIB380" s="39"/>
      <c r="SIC380" s="52"/>
      <c r="SID380" s="36"/>
      <c r="SIE380" s="39"/>
      <c r="SIF380" s="52"/>
      <c r="SIG380" s="36"/>
      <c r="SIH380" s="39"/>
      <c r="SII380" s="52"/>
      <c r="SIJ380" s="36"/>
      <c r="SIK380" s="39"/>
      <c r="SIL380" s="52"/>
      <c r="SIM380" s="36"/>
      <c r="SIN380" s="39"/>
      <c r="SIO380" s="52"/>
      <c r="SIP380" s="36"/>
      <c r="SIQ380" s="39"/>
      <c r="SIR380" s="52"/>
      <c r="SIS380" s="36"/>
      <c r="SIT380" s="39"/>
      <c r="SIU380" s="52"/>
      <c r="SIV380" s="36"/>
      <c r="SIW380" s="39"/>
      <c r="SIX380" s="52"/>
      <c r="SIY380" s="36"/>
      <c r="SIZ380" s="39"/>
      <c r="SJA380" s="52"/>
      <c r="SJB380" s="36"/>
      <c r="SJC380" s="39"/>
      <c r="SJD380" s="52"/>
      <c r="SJE380" s="36"/>
      <c r="SJF380" s="39"/>
      <c r="SJG380" s="52"/>
      <c r="SJH380" s="36"/>
      <c r="SJI380" s="39"/>
      <c r="SJJ380" s="52"/>
      <c r="SJK380" s="36"/>
      <c r="SJL380" s="39"/>
      <c r="SJM380" s="52"/>
      <c r="SJN380" s="36"/>
      <c r="SJO380" s="39"/>
      <c r="SJP380" s="52"/>
      <c r="SJQ380" s="36"/>
      <c r="SJR380" s="39"/>
      <c r="SJS380" s="52"/>
      <c r="SJT380" s="36"/>
      <c r="SJU380" s="39"/>
      <c r="SJV380" s="52"/>
      <c r="SJW380" s="36"/>
      <c r="SJX380" s="39"/>
      <c r="SJY380" s="52"/>
      <c r="SJZ380" s="36"/>
      <c r="SKA380" s="39"/>
      <c r="SKB380" s="52"/>
      <c r="SKC380" s="36"/>
      <c r="SKD380" s="39"/>
      <c r="SKE380" s="52"/>
      <c r="SKF380" s="36"/>
      <c r="SKG380" s="39"/>
      <c r="SKH380" s="52"/>
      <c r="SKI380" s="36"/>
      <c r="SKJ380" s="39"/>
      <c r="SKK380" s="52"/>
      <c r="SKL380" s="36"/>
      <c r="SKM380" s="39"/>
      <c r="SKN380" s="52"/>
      <c r="SKO380" s="36"/>
      <c r="SKP380" s="39"/>
      <c r="SKQ380" s="52"/>
      <c r="SKR380" s="36"/>
      <c r="SKS380" s="39"/>
      <c r="SKT380" s="52"/>
      <c r="SKU380" s="36"/>
      <c r="SKV380" s="39"/>
      <c r="SKW380" s="52"/>
      <c r="SKX380" s="36"/>
      <c r="SKY380" s="39"/>
      <c r="SKZ380" s="52"/>
      <c r="SLA380" s="36"/>
      <c r="SLB380" s="39"/>
      <c r="SLC380" s="52"/>
      <c r="SLD380" s="36"/>
      <c r="SLE380" s="39"/>
      <c r="SLF380" s="52"/>
      <c r="SLG380" s="36"/>
      <c r="SLH380" s="39"/>
      <c r="SLI380" s="52"/>
      <c r="SLJ380" s="36"/>
      <c r="SLK380" s="39"/>
      <c r="SLL380" s="52"/>
      <c r="SLM380" s="36"/>
      <c r="SLN380" s="39"/>
      <c r="SLO380" s="52"/>
      <c r="SLP380" s="36"/>
      <c r="SLQ380" s="39"/>
      <c r="SLR380" s="52"/>
      <c r="SLS380" s="36"/>
      <c r="SLT380" s="39"/>
      <c r="SLU380" s="52"/>
      <c r="SLV380" s="36"/>
      <c r="SLW380" s="39"/>
      <c r="SLX380" s="52"/>
      <c r="SLY380" s="36"/>
      <c r="SLZ380" s="39"/>
      <c r="SMA380" s="52"/>
      <c r="SMB380" s="36"/>
      <c r="SMC380" s="39"/>
      <c r="SMD380" s="52"/>
      <c r="SME380" s="36"/>
      <c r="SMF380" s="39"/>
      <c r="SMG380" s="52"/>
      <c r="SMH380" s="36"/>
      <c r="SMI380" s="39"/>
      <c r="SMJ380" s="52"/>
      <c r="SMK380" s="36"/>
      <c r="SML380" s="39"/>
      <c r="SMM380" s="52"/>
      <c r="SMN380" s="36"/>
      <c r="SMO380" s="39"/>
      <c r="SMP380" s="52"/>
      <c r="SMQ380" s="36"/>
      <c r="SMR380" s="39"/>
      <c r="SMS380" s="52"/>
      <c r="SMT380" s="36"/>
      <c r="SMU380" s="39"/>
      <c r="SMV380" s="52"/>
      <c r="SMW380" s="36"/>
      <c r="SMX380" s="39"/>
      <c r="SMY380" s="52"/>
      <c r="SMZ380" s="36"/>
      <c r="SNA380" s="39"/>
      <c r="SNB380" s="52"/>
      <c r="SNC380" s="36"/>
      <c r="SND380" s="39"/>
      <c r="SNE380" s="52"/>
      <c r="SNF380" s="36"/>
      <c r="SNG380" s="39"/>
      <c r="SNH380" s="52"/>
      <c r="SNI380" s="36"/>
      <c r="SNJ380" s="39"/>
      <c r="SNK380" s="52"/>
      <c r="SNL380" s="36"/>
      <c r="SNM380" s="39"/>
      <c r="SNN380" s="52"/>
      <c r="SNO380" s="36"/>
      <c r="SNP380" s="39"/>
      <c r="SNQ380" s="52"/>
      <c r="SNR380" s="36"/>
      <c r="SNS380" s="39"/>
      <c r="SNT380" s="52"/>
      <c r="SNU380" s="36"/>
      <c r="SNV380" s="39"/>
      <c r="SNW380" s="52"/>
      <c r="SNX380" s="36"/>
      <c r="SNY380" s="39"/>
      <c r="SNZ380" s="52"/>
      <c r="SOA380" s="36"/>
      <c r="SOB380" s="39"/>
      <c r="SOC380" s="52"/>
      <c r="SOD380" s="36"/>
      <c r="SOE380" s="39"/>
      <c r="SOF380" s="52"/>
      <c r="SOG380" s="36"/>
      <c r="SOH380" s="39"/>
      <c r="SOI380" s="52"/>
      <c r="SOJ380" s="36"/>
      <c r="SOK380" s="39"/>
      <c r="SOL380" s="52"/>
      <c r="SOM380" s="36"/>
      <c r="SON380" s="39"/>
      <c r="SOO380" s="52"/>
      <c r="SOP380" s="36"/>
      <c r="SOQ380" s="39"/>
      <c r="SOR380" s="52"/>
      <c r="SOS380" s="36"/>
      <c r="SOT380" s="39"/>
      <c r="SOU380" s="52"/>
      <c r="SOV380" s="36"/>
      <c r="SOW380" s="39"/>
      <c r="SOX380" s="52"/>
      <c r="SOY380" s="36"/>
      <c r="SOZ380" s="39"/>
      <c r="SPA380" s="52"/>
      <c r="SPB380" s="36"/>
      <c r="SPC380" s="39"/>
      <c r="SPD380" s="52"/>
      <c r="SPE380" s="36"/>
      <c r="SPF380" s="39"/>
      <c r="SPG380" s="52"/>
      <c r="SPH380" s="36"/>
      <c r="SPI380" s="39"/>
      <c r="SPJ380" s="52"/>
      <c r="SPK380" s="36"/>
      <c r="SPL380" s="39"/>
      <c r="SPM380" s="52"/>
      <c r="SPN380" s="36"/>
      <c r="SPO380" s="39"/>
      <c r="SPP380" s="52"/>
      <c r="SPQ380" s="36"/>
      <c r="SPR380" s="39"/>
      <c r="SPS380" s="52"/>
      <c r="SPT380" s="36"/>
      <c r="SPU380" s="39"/>
      <c r="SPV380" s="52"/>
      <c r="SPW380" s="36"/>
      <c r="SPX380" s="39"/>
      <c r="SPY380" s="52"/>
      <c r="SPZ380" s="36"/>
      <c r="SQA380" s="39"/>
      <c r="SQB380" s="52"/>
      <c r="SQC380" s="36"/>
      <c r="SQD380" s="39"/>
      <c r="SQE380" s="52"/>
      <c r="SQF380" s="36"/>
      <c r="SQG380" s="39"/>
      <c r="SQH380" s="52"/>
      <c r="SQI380" s="36"/>
      <c r="SQJ380" s="39"/>
      <c r="SQK380" s="52"/>
      <c r="SQL380" s="36"/>
      <c r="SQM380" s="39"/>
      <c r="SQN380" s="52"/>
      <c r="SQO380" s="36"/>
      <c r="SQP380" s="39"/>
      <c r="SQQ380" s="52"/>
      <c r="SQR380" s="36"/>
      <c r="SQS380" s="39"/>
      <c r="SQT380" s="52"/>
      <c r="SQU380" s="36"/>
      <c r="SQV380" s="39"/>
      <c r="SQW380" s="52"/>
      <c r="SQX380" s="36"/>
      <c r="SQY380" s="39"/>
      <c r="SQZ380" s="52"/>
      <c r="SRA380" s="36"/>
      <c r="SRB380" s="39"/>
      <c r="SRC380" s="52"/>
      <c r="SRD380" s="36"/>
      <c r="SRE380" s="39"/>
      <c r="SRF380" s="52"/>
      <c r="SRG380" s="36"/>
      <c r="SRH380" s="39"/>
      <c r="SRI380" s="52"/>
      <c r="SRJ380" s="36"/>
      <c r="SRK380" s="39"/>
      <c r="SRL380" s="52"/>
      <c r="SRM380" s="36"/>
      <c r="SRN380" s="39"/>
      <c r="SRO380" s="52"/>
      <c r="SRP380" s="36"/>
      <c r="SRQ380" s="39"/>
      <c r="SRR380" s="52"/>
      <c r="SRS380" s="36"/>
      <c r="SRT380" s="39"/>
      <c r="SRU380" s="52"/>
      <c r="SRV380" s="36"/>
      <c r="SRW380" s="39"/>
      <c r="SRX380" s="52"/>
      <c r="SRY380" s="36"/>
      <c r="SRZ380" s="39"/>
      <c r="SSA380" s="52"/>
      <c r="SSB380" s="36"/>
      <c r="SSC380" s="39"/>
      <c r="SSD380" s="52"/>
      <c r="SSE380" s="36"/>
      <c r="SSF380" s="39"/>
      <c r="SSG380" s="52"/>
      <c r="SSH380" s="36"/>
      <c r="SSI380" s="39"/>
      <c r="SSJ380" s="52"/>
      <c r="SSK380" s="36"/>
      <c r="SSL380" s="39"/>
      <c r="SSM380" s="52"/>
      <c r="SSN380" s="36"/>
      <c r="SSO380" s="39"/>
      <c r="SSP380" s="52"/>
      <c r="SSQ380" s="36"/>
      <c r="SSR380" s="39"/>
      <c r="SSS380" s="52"/>
      <c r="SST380" s="36"/>
      <c r="SSU380" s="39"/>
      <c r="SSV380" s="52"/>
      <c r="SSW380" s="36"/>
      <c r="SSX380" s="39"/>
      <c r="SSY380" s="52"/>
      <c r="SSZ380" s="36"/>
      <c r="STA380" s="39"/>
      <c r="STB380" s="52"/>
      <c r="STC380" s="36"/>
      <c r="STD380" s="39"/>
      <c r="STE380" s="52"/>
      <c r="STF380" s="36"/>
      <c r="STG380" s="39"/>
      <c r="STH380" s="52"/>
      <c r="STI380" s="36"/>
      <c r="STJ380" s="39"/>
      <c r="STK380" s="52"/>
      <c r="STL380" s="36"/>
      <c r="STM380" s="39"/>
      <c r="STN380" s="52"/>
      <c r="STO380" s="36"/>
      <c r="STP380" s="39"/>
      <c r="STQ380" s="52"/>
      <c r="STR380" s="36"/>
      <c r="STS380" s="39"/>
      <c r="STT380" s="52"/>
      <c r="STU380" s="36"/>
      <c r="STV380" s="39"/>
      <c r="STW380" s="52"/>
      <c r="STX380" s="36"/>
      <c r="STY380" s="39"/>
      <c r="STZ380" s="52"/>
      <c r="SUA380" s="36"/>
      <c r="SUB380" s="39"/>
      <c r="SUC380" s="52"/>
      <c r="SUD380" s="36"/>
      <c r="SUE380" s="39"/>
      <c r="SUF380" s="52"/>
      <c r="SUG380" s="36"/>
      <c r="SUH380" s="39"/>
      <c r="SUI380" s="52"/>
      <c r="SUJ380" s="36"/>
      <c r="SUK380" s="39"/>
      <c r="SUL380" s="52"/>
      <c r="SUM380" s="36"/>
      <c r="SUN380" s="39"/>
      <c r="SUO380" s="52"/>
      <c r="SUP380" s="36"/>
      <c r="SUQ380" s="39"/>
      <c r="SUR380" s="52"/>
      <c r="SUS380" s="36"/>
      <c r="SUT380" s="39"/>
      <c r="SUU380" s="52"/>
      <c r="SUV380" s="36"/>
      <c r="SUW380" s="39"/>
      <c r="SUX380" s="52"/>
      <c r="SUY380" s="36"/>
      <c r="SUZ380" s="39"/>
      <c r="SVA380" s="52"/>
      <c r="SVB380" s="36"/>
      <c r="SVC380" s="39"/>
      <c r="SVD380" s="52"/>
      <c r="SVE380" s="36"/>
      <c r="SVF380" s="39"/>
      <c r="SVG380" s="52"/>
      <c r="SVH380" s="36"/>
      <c r="SVI380" s="39"/>
      <c r="SVJ380" s="52"/>
      <c r="SVK380" s="36"/>
      <c r="SVL380" s="39"/>
      <c r="SVM380" s="52"/>
      <c r="SVN380" s="36"/>
      <c r="SVO380" s="39"/>
      <c r="SVP380" s="52"/>
      <c r="SVQ380" s="36"/>
      <c r="SVR380" s="39"/>
      <c r="SVS380" s="52"/>
      <c r="SVT380" s="36"/>
      <c r="SVU380" s="39"/>
      <c r="SVV380" s="52"/>
      <c r="SVW380" s="36"/>
      <c r="SVX380" s="39"/>
      <c r="SVY380" s="52"/>
      <c r="SVZ380" s="36"/>
      <c r="SWA380" s="39"/>
      <c r="SWB380" s="52"/>
      <c r="SWC380" s="36"/>
      <c r="SWD380" s="39"/>
      <c r="SWE380" s="52"/>
      <c r="SWF380" s="36"/>
      <c r="SWG380" s="39"/>
      <c r="SWH380" s="52"/>
      <c r="SWI380" s="36"/>
      <c r="SWJ380" s="39"/>
      <c r="SWK380" s="52"/>
      <c r="SWL380" s="36"/>
      <c r="SWM380" s="39"/>
      <c r="SWN380" s="52"/>
      <c r="SWO380" s="36"/>
      <c r="SWP380" s="39"/>
      <c r="SWQ380" s="52"/>
      <c r="SWR380" s="36"/>
      <c r="SWS380" s="39"/>
      <c r="SWT380" s="52"/>
      <c r="SWU380" s="36"/>
      <c r="SWV380" s="39"/>
      <c r="SWW380" s="52"/>
      <c r="SWX380" s="36"/>
      <c r="SWY380" s="39"/>
      <c r="SWZ380" s="52"/>
      <c r="SXA380" s="36"/>
      <c r="SXB380" s="39"/>
      <c r="SXC380" s="52"/>
      <c r="SXD380" s="36"/>
      <c r="SXE380" s="39"/>
      <c r="SXF380" s="52"/>
      <c r="SXG380" s="36"/>
      <c r="SXH380" s="39"/>
      <c r="SXI380" s="52"/>
      <c r="SXJ380" s="36"/>
      <c r="SXK380" s="39"/>
      <c r="SXL380" s="52"/>
      <c r="SXM380" s="36"/>
      <c r="SXN380" s="39"/>
      <c r="SXO380" s="52"/>
      <c r="SXP380" s="36"/>
      <c r="SXQ380" s="39"/>
      <c r="SXR380" s="52"/>
      <c r="SXS380" s="36"/>
      <c r="SXT380" s="39"/>
      <c r="SXU380" s="52"/>
      <c r="SXV380" s="36"/>
      <c r="SXW380" s="39"/>
      <c r="SXX380" s="52"/>
      <c r="SXY380" s="36"/>
      <c r="SXZ380" s="39"/>
      <c r="SYA380" s="52"/>
      <c r="SYB380" s="36"/>
      <c r="SYC380" s="39"/>
      <c r="SYD380" s="52"/>
      <c r="SYE380" s="36"/>
      <c r="SYF380" s="39"/>
      <c r="SYG380" s="52"/>
      <c r="SYH380" s="36"/>
      <c r="SYI380" s="39"/>
      <c r="SYJ380" s="52"/>
      <c r="SYK380" s="36"/>
      <c r="SYL380" s="39"/>
      <c r="SYM380" s="52"/>
      <c r="SYN380" s="36"/>
      <c r="SYO380" s="39"/>
      <c r="SYP380" s="52"/>
      <c r="SYQ380" s="36"/>
      <c r="SYR380" s="39"/>
      <c r="SYS380" s="52"/>
      <c r="SYT380" s="36"/>
      <c r="SYU380" s="39"/>
      <c r="SYV380" s="52"/>
      <c r="SYW380" s="36"/>
      <c r="SYX380" s="39"/>
      <c r="SYY380" s="52"/>
      <c r="SYZ380" s="36"/>
      <c r="SZA380" s="39"/>
      <c r="SZB380" s="52"/>
      <c r="SZC380" s="36"/>
      <c r="SZD380" s="39"/>
      <c r="SZE380" s="52"/>
      <c r="SZF380" s="36"/>
      <c r="SZG380" s="39"/>
      <c r="SZH380" s="52"/>
      <c r="SZI380" s="36"/>
      <c r="SZJ380" s="39"/>
      <c r="SZK380" s="52"/>
      <c r="SZL380" s="36"/>
      <c r="SZM380" s="39"/>
      <c r="SZN380" s="52"/>
      <c r="SZO380" s="36"/>
      <c r="SZP380" s="39"/>
      <c r="SZQ380" s="52"/>
      <c r="SZR380" s="36"/>
      <c r="SZS380" s="39"/>
      <c r="SZT380" s="52"/>
      <c r="SZU380" s="36"/>
      <c r="SZV380" s="39"/>
      <c r="SZW380" s="52"/>
      <c r="SZX380" s="36"/>
      <c r="SZY380" s="39"/>
      <c r="SZZ380" s="52"/>
      <c r="TAA380" s="36"/>
      <c r="TAB380" s="39"/>
      <c r="TAC380" s="52"/>
      <c r="TAD380" s="36"/>
      <c r="TAE380" s="39"/>
      <c r="TAF380" s="52"/>
      <c r="TAG380" s="36"/>
      <c r="TAH380" s="39"/>
      <c r="TAI380" s="52"/>
      <c r="TAJ380" s="36"/>
      <c r="TAK380" s="39"/>
      <c r="TAL380" s="52"/>
      <c r="TAM380" s="36"/>
      <c r="TAN380" s="39"/>
      <c r="TAO380" s="52"/>
      <c r="TAP380" s="36"/>
      <c r="TAQ380" s="39"/>
      <c r="TAR380" s="52"/>
      <c r="TAS380" s="36"/>
      <c r="TAT380" s="39"/>
      <c r="TAU380" s="52"/>
      <c r="TAV380" s="36"/>
      <c r="TAW380" s="39"/>
      <c r="TAX380" s="52"/>
      <c r="TAY380" s="36"/>
      <c r="TAZ380" s="39"/>
      <c r="TBA380" s="52"/>
      <c r="TBB380" s="36"/>
      <c r="TBC380" s="39"/>
      <c r="TBD380" s="52"/>
      <c r="TBE380" s="36"/>
      <c r="TBF380" s="39"/>
      <c r="TBG380" s="52"/>
      <c r="TBH380" s="36"/>
      <c r="TBI380" s="39"/>
      <c r="TBJ380" s="52"/>
      <c r="TBK380" s="36"/>
      <c r="TBL380" s="39"/>
      <c r="TBM380" s="52"/>
      <c r="TBN380" s="36"/>
      <c r="TBO380" s="39"/>
      <c r="TBP380" s="52"/>
      <c r="TBQ380" s="36"/>
      <c r="TBR380" s="39"/>
      <c r="TBS380" s="52"/>
      <c r="TBT380" s="36"/>
      <c r="TBU380" s="39"/>
      <c r="TBV380" s="52"/>
      <c r="TBW380" s="36"/>
      <c r="TBX380" s="39"/>
      <c r="TBY380" s="52"/>
      <c r="TBZ380" s="36"/>
      <c r="TCA380" s="39"/>
      <c r="TCB380" s="52"/>
      <c r="TCC380" s="36"/>
      <c r="TCD380" s="39"/>
      <c r="TCE380" s="52"/>
      <c r="TCF380" s="36"/>
      <c r="TCG380" s="39"/>
      <c r="TCH380" s="52"/>
      <c r="TCI380" s="36"/>
      <c r="TCJ380" s="39"/>
      <c r="TCK380" s="52"/>
      <c r="TCL380" s="36"/>
      <c r="TCM380" s="39"/>
      <c r="TCN380" s="52"/>
      <c r="TCO380" s="36"/>
      <c r="TCP380" s="39"/>
      <c r="TCQ380" s="52"/>
      <c r="TCR380" s="36"/>
      <c r="TCS380" s="39"/>
      <c r="TCT380" s="52"/>
      <c r="TCU380" s="36"/>
      <c r="TCV380" s="39"/>
      <c r="TCW380" s="52"/>
      <c r="TCX380" s="36"/>
      <c r="TCY380" s="39"/>
      <c r="TCZ380" s="52"/>
      <c r="TDA380" s="36"/>
      <c r="TDB380" s="39"/>
      <c r="TDC380" s="52"/>
      <c r="TDD380" s="36"/>
      <c r="TDE380" s="39"/>
      <c r="TDF380" s="52"/>
      <c r="TDG380" s="36"/>
      <c r="TDH380" s="39"/>
      <c r="TDI380" s="52"/>
      <c r="TDJ380" s="36"/>
      <c r="TDK380" s="39"/>
      <c r="TDL380" s="52"/>
      <c r="TDM380" s="36"/>
      <c r="TDN380" s="39"/>
      <c r="TDO380" s="52"/>
      <c r="TDP380" s="36"/>
      <c r="TDQ380" s="39"/>
      <c r="TDR380" s="52"/>
      <c r="TDS380" s="36"/>
      <c r="TDT380" s="39"/>
      <c r="TDU380" s="52"/>
      <c r="TDV380" s="36"/>
      <c r="TDW380" s="39"/>
      <c r="TDX380" s="52"/>
      <c r="TDY380" s="36"/>
      <c r="TDZ380" s="39"/>
      <c r="TEA380" s="52"/>
      <c r="TEB380" s="36"/>
      <c r="TEC380" s="39"/>
      <c r="TED380" s="52"/>
      <c r="TEE380" s="36"/>
      <c r="TEF380" s="39"/>
      <c r="TEG380" s="52"/>
      <c r="TEH380" s="36"/>
      <c r="TEI380" s="39"/>
      <c r="TEJ380" s="52"/>
      <c r="TEK380" s="36"/>
      <c r="TEL380" s="39"/>
      <c r="TEM380" s="52"/>
      <c r="TEN380" s="36"/>
      <c r="TEO380" s="39"/>
      <c r="TEP380" s="52"/>
      <c r="TEQ380" s="36"/>
      <c r="TER380" s="39"/>
      <c r="TES380" s="52"/>
      <c r="TET380" s="36"/>
      <c r="TEU380" s="39"/>
      <c r="TEV380" s="52"/>
      <c r="TEW380" s="36"/>
      <c r="TEX380" s="39"/>
      <c r="TEY380" s="52"/>
      <c r="TEZ380" s="36"/>
      <c r="TFA380" s="39"/>
      <c r="TFB380" s="52"/>
      <c r="TFC380" s="36"/>
      <c r="TFD380" s="39"/>
      <c r="TFE380" s="52"/>
      <c r="TFF380" s="36"/>
      <c r="TFG380" s="39"/>
      <c r="TFH380" s="52"/>
      <c r="TFI380" s="36"/>
      <c r="TFJ380" s="39"/>
      <c r="TFK380" s="52"/>
      <c r="TFL380" s="36"/>
      <c r="TFM380" s="39"/>
      <c r="TFN380" s="52"/>
      <c r="TFO380" s="36"/>
      <c r="TFP380" s="39"/>
      <c r="TFQ380" s="52"/>
      <c r="TFR380" s="36"/>
      <c r="TFS380" s="39"/>
      <c r="TFT380" s="52"/>
      <c r="TFU380" s="36"/>
      <c r="TFV380" s="39"/>
      <c r="TFW380" s="52"/>
      <c r="TFX380" s="36"/>
      <c r="TFY380" s="39"/>
      <c r="TFZ380" s="52"/>
      <c r="TGA380" s="36"/>
      <c r="TGB380" s="39"/>
      <c r="TGC380" s="52"/>
      <c r="TGD380" s="36"/>
      <c r="TGE380" s="39"/>
      <c r="TGF380" s="52"/>
      <c r="TGG380" s="36"/>
      <c r="TGH380" s="39"/>
      <c r="TGI380" s="52"/>
      <c r="TGJ380" s="36"/>
      <c r="TGK380" s="39"/>
      <c r="TGL380" s="52"/>
      <c r="TGM380" s="36"/>
      <c r="TGN380" s="39"/>
      <c r="TGO380" s="52"/>
      <c r="TGP380" s="36"/>
      <c r="TGQ380" s="39"/>
      <c r="TGR380" s="52"/>
      <c r="TGS380" s="36"/>
      <c r="TGT380" s="39"/>
      <c r="TGU380" s="52"/>
      <c r="TGV380" s="36"/>
      <c r="TGW380" s="39"/>
      <c r="TGX380" s="52"/>
      <c r="TGY380" s="36"/>
      <c r="TGZ380" s="39"/>
      <c r="THA380" s="52"/>
      <c r="THB380" s="36"/>
      <c r="THC380" s="39"/>
      <c r="THD380" s="52"/>
      <c r="THE380" s="36"/>
      <c r="THF380" s="39"/>
      <c r="THG380" s="52"/>
      <c r="THH380" s="36"/>
      <c r="THI380" s="39"/>
      <c r="THJ380" s="52"/>
      <c r="THK380" s="36"/>
      <c r="THL380" s="39"/>
      <c r="THM380" s="52"/>
      <c r="THN380" s="36"/>
      <c r="THO380" s="39"/>
      <c r="THP380" s="52"/>
      <c r="THQ380" s="36"/>
      <c r="THR380" s="39"/>
      <c r="THS380" s="52"/>
      <c r="THT380" s="36"/>
      <c r="THU380" s="39"/>
      <c r="THV380" s="52"/>
      <c r="THW380" s="36"/>
      <c r="THX380" s="39"/>
      <c r="THY380" s="52"/>
      <c r="THZ380" s="36"/>
      <c r="TIA380" s="39"/>
      <c r="TIB380" s="52"/>
      <c r="TIC380" s="36"/>
      <c r="TID380" s="39"/>
      <c r="TIE380" s="52"/>
      <c r="TIF380" s="36"/>
      <c r="TIG380" s="39"/>
      <c r="TIH380" s="52"/>
      <c r="TII380" s="36"/>
      <c r="TIJ380" s="39"/>
      <c r="TIK380" s="52"/>
      <c r="TIL380" s="36"/>
      <c r="TIM380" s="39"/>
      <c r="TIN380" s="52"/>
      <c r="TIO380" s="36"/>
      <c r="TIP380" s="39"/>
      <c r="TIQ380" s="52"/>
      <c r="TIR380" s="36"/>
      <c r="TIS380" s="39"/>
      <c r="TIT380" s="52"/>
      <c r="TIU380" s="36"/>
      <c r="TIV380" s="39"/>
      <c r="TIW380" s="52"/>
      <c r="TIX380" s="36"/>
      <c r="TIY380" s="39"/>
      <c r="TIZ380" s="52"/>
      <c r="TJA380" s="36"/>
      <c r="TJB380" s="39"/>
      <c r="TJC380" s="52"/>
      <c r="TJD380" s="36"/>
      <c r="TJE380" s="39"/>
      <c r="TJF380" s="52"/>
      <c r="TJG380" s="36"/>
      <c r="TJH380" s="39"/>
      <c r="TJI380" s="52"/>
      <c r="TJJ380" s="36"/>
      <c r="TJK380" s="39"/>
      <c r="TJL380" s="52"/>
      <c r="TJM380" s="36"/>
      <c r="TJN380" s="39"/>
      <c r="TJO380" s="52"/>
      <c r="TJP380" s="36"/>
      <c r="TJQ380" s="39"/>
      <c r="TJR380" s="52"/>
      <c r="TJS380" s="36"/>
      <c r="TJT380" s="39"/>
      <c r="TJU380" s="52"/>
      <c r="TJV380" s="36"/>
      <c r="TJW380" s="39"/>
      <c r="TJX380" s="52"/>
      <c r="TJY380" s="36"/>
      <c r="TJZ380" s="39"/>
      <c r="TKA380" s="52"/>
      <c r="TKB380" s="36"/>
      <c r="TKC380" s="39"/>
      <c r="TKD380" s="52"/>
      <c r="TKE380" s="36"/>
      <c r="TKF380" s="39"/>
      <c r="TKG380" s="52"/>
      <c r="TKH380" s="36"/>
      <c r="TKI380" s="39"/>
      <c r="TKJ380" s="52"/>
      <c r="TKK380" s="36"/>
      <c r="TKL380" s="39"/>
      <c r="TKM380" s="52"/>
      <c r="TKN380" s="36"/>
      <c r="TKO380" s="39"/>
      <c r="TKP380" s="52"/>
      <c r="TKQ380" s="36"/>
      <c r="TKR380" s="39"/>
      <c r="TKS380" s="52"/>
      <c r="TKT380" s="36"/>
      <c r="TKU380" s="39"/>
      <c r="TKV380" s="52"/>
      <c r="TKW380" s="36"/>
      <c r="TKX380" s="39"/>
      <c r="TKY380" s="52"/>
      <c r="TKZ380" s="36"/>
      <c r="TLA380" s="39"/>
      <c r="TLB380" s="52"/>
      <c r="TLC380" s="36"/>
      <c r="TLD380" s="39"/>
      <c r="TLE380" s="52"/>
      <c r="TLF380" s="36"/>
      <c r="TLG380" s="39"/>
      <c r="TLH380" s="52"/>
      <c r="TLI380" s="36"/>
      <c r="TLJ380" s="39"/>
      <c r="TLK380" s="52"/>
      <c r="TLL380" s="36"/>
      <c r="TLM380" s="39"/>
      <c r="TLN380" s="52"/>
      <c r="TLO380" s="36"/>
      <c r="TLP380" s="39"/>
      <c r="TLQ380" s="52"/>
      <c r="TLR380" s="36"/>
      <c r="TLS380" s="39"/>
      <c r="TLT380" s="52"/>
      <c r="TLU380" s="36"/>
      <c r="TLV380" s="39"/>
      <c r="TLW380" s="52"/>
      <c r="TLX380" s="36"/>
      <c r="TLY380" s="39"/>
      <c r="TLZ380" s="52"/>
      <c r="TMA380" s="36"/>
      <c r="TMB380" s="39"/>
      <c r="TMC380" s="52"/>
      <c r="TMD380" s="36"/>
      <c r="TME380" s="39"/>
      <c r="TMF380" s="52"/>
      <c r="TMG380" s="36"/>
      <c r="TMH380" s="39"/>
      <c r="TMI380" s="52"/>
      <c r="TMJ380" s="36"/>
      <c r="TMK380" s="39"/>
      <c r="TML380" s="52"/>
      <c r="TMM380" s="36"/>
      <c r="TMN380" s="39"/>
      <c r="TMO380" s="52"/>
      <c r="TMP380" s="36"/>
      <c r="TMQ380" s="39"/>
      <c r="TMR380" s="52"/>
      <c r="TMS380" s="36"/>
      <c r="TMT380" s="39"/>
      <c r="TMU380" s="52"/>
      <c r="TMV380" s="36"/>
      <c r="TMW380" s="39"/>
      <c r="TMX380" s="52"/>
      <c r="TMY380" s="36"/>
      <c r="TMZ380" s="39"/>
      <c r="TNA380" s="52"/>
      <c r="TNB380" s="36"/>
      <c r="TNC380" s="39"/>
      <c r="TND380" s="52"/>
      <c r="TNE380" s="36"/>
      <c r="TNF380" s="39"/>
      <c r="TNG380" s="52"/>
      <c r="TNH380" s="36"/>
      <c r="TNI380" s="39"/>
      <c r="TNJ380" s="52"/>
      <c r="TNK380" s="36"/>
      <c r="TNL380" s="39"/>
      <c r="TNM380" s="52"/>
      <c r="TNN380" s="36"/>
      <c r="TNO380" s="39"/>
      <c r="TNP380" s="52"/>
      <c r="TNQ380" s="36"/>
      <c r="TNR380" s="39"/>
      <c r="TNS380" s="52"/>
      <c r="TNT380" s="36"/>
      <c r="TNU380" s="39"/>
      <c r="TNV380" s="52"/>
      <c r="TNW380" s="36"/>
      <c r="TNX380" s="39"/>
      <c r="TNY380" s="52"/>
      <c r="TNZ380" s="36"/>
      <c r="TOA380" s="39"/>
      <c r="TOB380" s="52"/>
      <c r="TOC380" s="36"/>
      <c r="TOD380" s="39"/>
      <c r="TOE380" s="52"/>
      <c r="TOF380" s="36"/>
      <c r="TOG380" s="39"/>
      <c r="TOH380" s="52"/>
      <c r="TOI380" s="36"/>
      <c r="TOJ380" s="39"/>
      <c r="TOK380" s="52"/>
      <c r="TOL380" s="36"/>
      <c r="TOM380" s="39"/>
      <c r="TON380" s="52"/>
      <c r="TOO380" s="36"/>
      <c r="TOP380" s="39"/>
      <c r="TOQ380" s="52"/>
      <c r="TOR380" s="36"/>
      <c r="TOS380" s="39"/>
      <c r="TOT380" s="52"/>
      <c r="TOU380" s="36"/>
      <c r="TOV380" s="39"/>
      <c r="TOW380" s="52"/>
      <c r="TOX380" s="36"/>
      <c r="TOY380" s="39"/>
      <c r="TOZ380" s="52"/>
      <c r="TPA380" s="36"/>
      <c r="TPB380" s="39"/>
      <c r="TPC380" s="52"/>
      <c r="TPD380" s="36"/>
      <c r="TPE380" s="39"/>
      <c r="TPF380" s="52"/>
      <c r="TPG380" s="36"/>
      <c r="TPH380" s="39"/>
      <c r="TPI380" s="52"/>
      <c r="TPJ380" s="36"/>
      <c r="TPK380" s="39"/>
      <c r="TPL380" s="52"/>
      <c r="TPM380" s="36"/>
      <c r="TPN380" s="39"/>
      <c r="TPO380" s="52"/>
      <c r="TPP380" s="36"/>
      <c r="TPQ380" s="39"/>
      <c r="TPR380" s="52"/>
      <c r="TPS380" s="36"/>
      <c r="TPT380" s="39"/>
      <c r="TPU380" s="52"/>
      <c r="TPV380" s="36"/>
      <c r="TPW380" s="39"/>
      <c r="TPX380" s="52"/>
      <c r="TPY380" s="36"/>
      <c r="TPZ380" s="39"/>
      <c r="TQA380" s="52"/>
      <c r="TQB380" s="36"/>
      <c r="TQC380" s="39"/>
      <c r="TQD380" s="52"/>
      <c r="TQE380" s="36"/>
      <c r="TQF380" s="39"/>
      <c r="TQG380" s="52"/>
      <c r="TQH380" s="36"/>
      <c r="TQI380" s="39"/>
      <c r="TQJ380" s="52"/>
      <c r="TQK380" s="36"/>
      <c r="TQL380" s="39"/>
      <c r="TQM380" s="52"/>
      <c r="TQN380" s="36"/>
      <c r="TQO380" s="39"/>
      <c r="TQP380" s="52"/>
      <c r="TQQ380" s="36"/>
      <c r="TQR380" s="39"/>
      <c r="TQS380" s="52"/>
      <c r="TQT380" s="36"/>
      <c r="TQU380" s="39"/>
      <c r="TQV380" s="52"/>
      <c r="TQW380" s="36"/>
      <c r="TQX380" s="39"/>
      <c r="TQY380" s="52"/>
      <c r="TQZ380" s="36"/>
      <c r="TRA380" s="39"/>
      <c r="TRB380" s="52"/>
      <c r="TRC380" s="36"/>
      <c r="TRD380" s="39"/>
      <c r="TRE380" s="52"/>
      <c r="TRF380" s="36"/>
      <c r="TRG380" s="39"/>
      <c r="TRH380" s="52"/>
      <c r="TRI380" s="36"/>
      <c r="TRJ380" s="39"/>
      <c r="TRK380" s="52"/>
      <c r="TRL380" s="36"/>
      <c r="TRM380" s="39"/>
      <c r="TRN380" s="52"/>
      <c r="TRO380" s="36"/>
      <c r="TRP380" s="39"/>
      <c r="TRQ380" s="52"/>
      <c r="TRR380" s="36"/>
      <c r="TRS380" s="39"/>
      <c r="TRT380" s="52"/>
      <c r="TRU380" s="36"/>
      <c r="TRV380" s="39"/>
      <c r="TRW380" s="52"/>
      <c r="TRX380" s="36"/>
      <c r="TRY380" s="39"/>
      <c r="TRZ380" s="52"/>
      <c r="TSA380" s="36"/>
      <c r="TSB380" s="39"/>
      <c r="TSC380" s="52"/>
      <c r="TSD380" s="36"/>
      <c r="TSE380" s="39"/>
      <c r="TSF380" s="52"/>
      <c r="TSG380" s="36"/>
      <c r="TSH380" s="39"/>
      <c r="TSI380" s="52"/>
      <c r="TSJ380" s="36"/>
      <c r="TSK380" s="39"/>
      <c r="TSL380" s="52"/>
      <c r="TSM380" s="36"/>
      <c r="TSN380" s="39"/>
      <c r="TSO380" s="52"/>
      <c r="TSP380" s="36"/>
      <c r="TSQ380" s="39"/>
      <c r="TSR380" s="52"/>
      <c r="TSS380" s="36"/>
      <c r="TST380" s="39"/>
      <c r="TSU380" s="52"/>
      <c r="TSV380" s="36"/>
      <c r="TSW380" s="39"/>
      <c r="TSX380" s="52"/>
      <c r="TSY380" s="36"/>
      <c r="TSZ380" s="39"/>
      <c r="TTA380" s="52"/>
      <c r="TTB380" s="36"/>
      <c r="TTC380" s="39"/>
      <c r="TTD380" s="52"/>
      <c r="TTE380" s="36"/>
      <c r="TTF380" s="39"/>
      <c r="TTG380" s="52"/>
      <c r="TTH380" s="36"/>
      <c r="TTI380" s="39"/>
      <c r="TTJ380" s="52"/>
      <c r="TTK380" s="36"/>
      <c r="TTL380" s="39"/>
      <c r="TTM380" s="52"/>
      <c r="TTN380" s="36"/>
      <c r="TTO380" s="39"/>
      <c r="TTP380" s="52"/>
      <c r="TTQ380" s="36"/>
      <c r="TTR380" s="39"/>
      <c r="TTS380" s="52"/>
      <c r="TTT380" s="36"/>
      <c r="TTU380" s="39"/>
      <c r="TTV380" s="52"/>
      <c r="TTW380" s="36"/>
      <c r="TTX380" s="39"/>
      <c r="TTY380" s="52"/>
      <c r="TTZ380" s="36"/>
      <c r="TUA380" s="39"/>
      <c r="TUB380" s="52"/>
      <c r="TUC380" s="36"/>
      <c r="TUD380" s="39"/>
      <c r="TUE380" s="52"/>
      <c r="TUF380" s="36"/>
      <c r="TUG380" s="39"/>
      <c r="TUH380" s="52"/>
      <c r="TUI380" s="36"/>
      <c r="TUJ380" s="39"/>
      <c r="TUK380" s="52"/>
      <c r="TUL380" s="36"/>
      <c r="TUM380" s="39"/>
      <c r="TUN380" s="52"/>
      <c r="TUO380" s="36"/>
      <c r="TUP380" s="39"/>
      <c r="TUQ380" s="52"/>
      <c r="TUR380" s="36"/>
      <c r="TUS380" s="39"/>
      <c r="TUT380" s="52"/>
      <c r="TUU380" s="36"/>
      <c r="TUV380" s="39"/>
      <c r="TUW380" s="52"/>
      <c r="TUX380" s="36"/>
      <c r="TUY380" s="39"/>
      <c r="TUZ380" s="52"/>
      <c r="TVA380" s="36"/>
      <c r="TVB380" s="39"/>
      <c r="TVC380" s="52"/>
      <c r="TVD380" s="36"/>
      <c r="TVE380" s="39"/>
      <c r="TVF380" s="52"/>
      <c r="TVG380" s="36"/>
      <c r="TVH380" s="39"/>
      <c r="TVI380" s="52"/>
      <c r="TVJ380" s="36"/>
      <c r="TVK380" s="39"/>
      <c r="TVL380" s="52"/>
      <c r="TVM380" s="36"/>
      <c r="TVN380" s="39"/>
      <c r="TVO380" s="52"/>
      <c r="TVP380" s="36"/>
      <c r="TVQ380" s="39"/>
      <c r="TVR380" s="52"/>
      <c r="TVS380" s="36"/>
      <c r="TVT380" s="39"/>
      <c r="TVU380" s="52"/>
      <c r="TVV380" s="36"/>
      <c r="TVW380" s="39"/>
      <c r="TVX380" s="52"/>
      <c r="TVY380" s="36"/>
      <c r="TVZ380" s="39"/>
      <c r="TWA380" s="52"/>
      <c r="TWB380" s="36"/>
      <c r="TWC380" s="39"/>
      <c r="TWD380" s="52"/>
      <c r="TWE380" s="36"/>
      <c r="TWF380" s="39"/>
      <c r="TWG380" s="52"/>
      <c r="TWH380" s="36"/>
      <c r="TWI380" s="39"/>
      <c r="TWJ380" s="52"/>
      <c r="TWK380" s="36"/>
      <c r="TWL380" s="39"/>
      <c r="TWM380" s="52"/>
      <c r="TWN380" s="36"/>
      <c r="TWO380" s="39"/>
      <c r="TWP380" s="52"/>
      <c r="TWQ380" s="36"/>
      <c r="TWR380" s="39"/>
      <c r="TWS380" s="52"/>
      <c r="TWT380" s="36"/>
      <c r="TWU380" s="39"/>
      <c r="TWV380" s="52"/>
      <c r="TWW380" s="36"/>
      <c r="TWX380" s="39"/>
      <c r="TWY380" s="52"/>
      <c r="TWZ380" s="36"/>
      <c r="TXA380" s="39"/>
      <c r="TXB380" s="52"/>
      <c r="TXC380" s="36"/>
      <c r="TXD380" s="39"/>
      <c r="TXE380" s="52"/>
      <c r="TXF380" s="36"/>
      <c r="TXG380" s="39"/>
      <c r="TXH380" s="52"/>
      <c r="TXI380" s="36"/>
      <c r="TXJ380" s="39"/>
      <c r="TXK380" s="52"/>
      <c r="TXL380" s="36"/>
      <c r="TXM380" s="39"/>
      <c r="TXN380" s="52"/>
      <c r="TXO380" s="36"/>
      <c r="TXP380" s="39"/>
      <c r="TXQ380" s="52"/>
      <c r="TXR380" s="36"/>
      <c r="TXS380" s="39"/>
      <c r="TXT380" s="52"/>
      <c r="TXU380" s="36"/>
      <c r="TXV380" s="39"/>
      <c r="TXW380" s="52"/>
      <c r="TXX380" s="36"/>
      <c r="TXY380" s="39"/>
      <c r="TXZ380" s="52"/>
      <c r="TYA380" s="36"/>
      <c r="TYB380" s="39"/>
      <c r="TYC380" s="52"/>
      <c r="TYD380" s="36"/>
      <c r="TYE380" s="39"/>
      <c r="TYF380" s="52"/>
      <c r="TYG380" s="36"/>
      <c r="TYH380" s="39"/>
      <c r="TYI380" s="52"/>
      <c r="TYJ380" s="36"/>
      <c r="TYK380" s="39"/>
      <c r="TYL380" s="52"/>
      <c r="TYM380" s="36"/>
      <c r="TYN380" s="39"/>
      <c r="TYO380" s="52"/>
      <c r="TYP380" s="36"/>
      <c r="TYQ380" s="39"/>
      <c r="TYR380" s="52"/>
      <c r="TYS380" s="36"/>
      <c r="TYT380" s="39"/>
      <c r="TYU380" s="52"/>
      <c r="TYV380" s="36"/>
      <c r="TYW380" s="39"/>
      <c r="TYX380" s="52"/>
      <c r="TYY380" s="36"/>
      <c r="TYZ380" s="39"/>
      <c r="TZA380" s="52"/>
      <c r="TZB380" s="36"/>
      <c r="TZC380" s="39"/>
      <c r="TZD380" s="52"/>
      <c r="TZE380" s="36"/>
      <c r="TZF380" s="39"/>
      <c r="TZG380" s="52"/>
      <c r="TZH380" s="36"/>
      <c r="TZI380" s="39"/>
      <c r="TZJ380" s="52"/>
      <c r="TZK380" s="36"/>
      <c r="TZL380" s="39"/>
      <c r="TZM380" s="52"/>
      <c r="TZN380" s="36"/>
      <c r="TZO380" s="39"/>
      <c r="TZP380" s="52"/>
      <c r="TZQ380" s="36"/>
      <c r="TZR380" s="39"/>
      <c r="TZS380" s="52"/>
      <c r="TZT380" s="36"/>
      <c r="TZU380" s="39"/>
      <c r="TZV380" s="52"/>
      <c r="TZW380" s="36"/>
      <c r="TZX380" s="39"/>
      <c r="TZY380" s="52"/>
      <c r="TZZ380" s="36"/>
      <c r="UAA380" s="39"/>
      <c r="UAB380" s="52"/>
      <c r="UAC380" s="36"/>
      <c r="UAD380" s="39"/>
      <c r="UAE380" s="52"/>
      <c r="UAF380" s="36"/>
      <c r="UAG380" s="39"/>
      <c r="UAH380" s="52"/>
      <c r="UAI380" s="36"/>
      <c r="UAJ380" s="39"/>
      <c r="UAK380" s="52"/>
      <c r="UAL380" s="36"/>
      <c r="UAM380" s="39"/>
      <c r="UAN380" s="52"/>
      <c r="UAO380" s="36"/>
      <c r="UAP380" s="39"/>
      <c r="UAQ380" s="52"/>
      <c r="UAR380" s="36"/>
      <c r="UAS380" s="39"/>
      <c r="UAT380" s="52"/>
      <c r="UAU380" s="36"/>
      <c r="UAV380" s="39"/>
      <c r="UAW380" s="52"/>
      <c r="UAX380" s="36"/>
      <c r="UAY380" s="39"/>
      <c r="UAZ380" s="52"/>
      <c r="UBA380" s="36"/>
      <c r="UBB380" s="39"/>
      <c r="UBC380" s="52"/>
      <c r="UBD380" s="36"/>
      <c r="UBE380" s="39"/>
      <c r="UBF380" s="52"/>
      <c r="UBG380" s="36"/>
      <c r="UBH380" s="39"/>
      <c r="UBI380" s="52"/>
      <c r="UBJ380" s="36"/>
      <c r="UBK380" s="39"/>
      <c r="UBL380" s="52"/>
      <c r="UBM380" s="36"/>
      <c r="UBN380" s="39"/>
      <c r="UBO380" s="52"/>
      <c r="UBP380" s="36"/>
      <c r="UBQ380" s="39"/>
      <c r="UBR380" s="52"/>
      <c r="UBS380" s="36"/>
      <c r="UBT380" s="39"/>
      <c r="UBU380" s="52"/>
      <c r="UBV380" s="36"/>
      <c r="UBW380" s="39"/>
      <c r="UBX380" s="52"/>
      <c r="UBY380" s="36"/>
      <c r="UBZ380" s="39"/>
      <c r="UCA380" s="52"/>
      <c r="UCB380" s="36"/>
      <c r="UCC380" s="39"/>
      <c r="UCD380" s="52"/>
      <c r="UCE380" s="36"/>
      <c r="UCF380" s="39"/>
      <c r="UCG380" s="52"/>
      <c r="UCH380" s="36"/>
      <c r="UCI380" s="39"/>
      <c r="UCJ380" s="52"/>
      <c r="UCK380" s="36"/>
      <c r="UCL380" s="39"/>
      <c r="UCM380" s="52"/>
      <c r="UCN380" s="36"/>
      <c r="UCO380" s="39"/>
      <c r="UCP380" s="52"/>
      <c r="UCQ380" s="36"/>
      <c r="UCR380" s="39"/>
      <c r="UCS380" s="52"/>
      <c r="UCT380" s="36"/>
      <c r="UCU380" s="39"/>
      <c r="UCV380" s="52"/>
      <c r="UCW380" s="36"/>
      <c r="UCX380" s="39"/>
      <c r="UCY380" s="52"/>
      <c r="UCZ380" s="36"/>
      <c r="UDA380" s="39"/>
      <c r="UDB380" s="52"/>
      <c r="UDC380" s="36"/>
      <c r="UDD380" s="39"/>
      <c r="UDE380" s="52"/>
      <c r="UDF380" s="36"/>
      <c r="UDG380" s="39"/>
      <c r="UDH380" s="52"/>
      <c r="UDI380" s="36"/>
      <c r="UDJ380" s="39"/>
      <c r="UDK380" s="52"/>
      <c r="UDL380" s="36"/>
      <c r="UDM380" s="39"/>
      <c r="UDN380" s="52"/>
      <c r="UDO380" s="36"/>
      <c r="UDP380" s="39"/>
      <c r="UDQ380" s="52"/>
      <c r="UDR380" s="36"/>
      <c r="UDS380" s="39"/>
      <c r="UDT380" s="52"/>
      <c r="UDU380" s="36"/>
      <c r="UDV380" s="39"/>
      <c r="UDW380" s="52"/>
      <c r="UDX380" s="36"/>
      <c r="UDY380" s="39"/>
      <c r="UDZ380" s="52"/>
      <c r="UEA380" s="36"/>
      <c r="UEB380" s="39"/>
      <c r="UEC380" s="52"/>
      <c r="UED380" s="36"/>
      <c r="UEE380" s="39"/>
      <c r="UEF380" s="52"/>
      <c r="UEG380" s="36"/>
      <c r="UEH380" s="39"/>
      <c r="UEI380" s="52"/>
      <c r="UEJ380" s="36"/>
      <c r="UEK380" s="39"/>
      <c r="UEL380" s="52"/>
      <c r="UEM380" s="36"/>
      <c r="UEN380" s="39"/>
      <c r="UEO380" s="52"/>
      <c r="UEP380" s="36"/>
      <c r="UEQ380" s="39"/>
      <c r="UER380" s="52"/>
      <c r="UES380" s="36"/>
      <c r="UET380" s="39"/>
      <c r="UEU380" s="52"/>
      <c r="UEV380" s="36"/>
      <c r="UEW380" s="39"/>
      <c r="UEX380" s="52"/>
      <c r="UEY380" s="36"/>
      <c r="UEZ380" s="39"/>
      <c r="UFA380" s="52"/>
      <c r="UFB380" s="36"/>
      <c r="UFC380" s="39"/>
      <c r="UFD380" s="52"/>
      <c r="UFE380" s="36"/>
      <c r="UFF380" s="39"/>
      <c r="UFG380" s="52"/>
      <c r="UFH380" s="36"/>
      <c r="UFI380" s="39"/>
      <c r="UFJ380" s="52"/>
      <c r="UFK380" s="36"/>
      <c r="UFL380" s="39"/>
      <c r="UFM380" s="52"/>
      <c r="UFN380" s="36"/>
      <c r="UFO380" s="39"/>
      <c r="UFP380" s="52"/>
      <c r="UFQ380" s="36"/>
      <c r="UFR380" s="39"/>
      <c r="UFS380" s="52"/>
      <c r="UFT380" s="36"/>
      <c r="UFU380" s="39"/>
      <c r="UFV380" s="52"/>
      <c r="UFW380" s="36"/>
      <c r="UFX380" s="39"/>
      <c r="UFY380" s="52"/>
      <c r="UFZ380" s="36"/>
      <c r="UGA380" s="39"/>
      <c r="UGB380" s="52"/>
      <c r="UGC380" s="36"/>
      <c r="UGD380" s="39"/>
      <c r="UGE380" s="52"/>
      <c r="UGF380" s="36"/>
      <c r="UGG380" s="39"/>
      <c r="UGH380" s="52"/>
      <c r="UGI380" s="36"/>
      <c r="UGJ380" s="39"/>
      <c r="UGK380" s="52"/>
      <c r="UGL380" s="36"/>
      <c r="UGM380" s="39"/>
      <c r="UGN380" s="52"/>
      <c r="UGO380" s="36"/>
      <c r="UGP380" s="39"/>
      <c r="UGQ380" s="52"/>
      <c r="UGR380" s="36"/>
      <c r="UGS380" s="39"/>
      <c r="UGT380" s="52"/>
      <c r="UGU380" s="36"/>
      <c r="UGV380" s="39"/>
      <c r="UGW380" s="52"/>
      <c r="UGX380" s="36"/>
      <c r="UGY380" s="39"/>
      <c r="UGZ380" s="52"/>
      <c r="UHA380" s="36"/>
      <c r="UHB380" s="39"/>
      <c r="UHC380" s="52"/>
      <c r="UHD380" s="36"/>
      <c r="UHE380" s="39"/>
      <c r="UHF380" s="52"/>
      <c r="UHG380" s="36"/>
      <c r="UHH380" s="39"/>
      <c r="UHI380" s="52"/>
      <c r="UHJ380" s="36"/>
      <c r="UHK380" s="39"/>
      <c r="UHL380" s="52"/>
      <c r="UHM380" s="36"/>
      <c r="UHN380" s="39"/>
      <c r="UHO380" s="52"/>
      <c r="UHP380" s="36"/>
      <c r="UHQ380" s="39"/>
      <c r="UHR380" s="52"/>
      <c r="UHS380" s="36"/>
      <c r="UHT380" s="39"/>
      <c r="UHU380" s="52"/>
      <c r="UHV380" s="36"/>
      <c r="UHW380" s="39"/>
      <c r="UHX380" s="52"/>
      <c r="UHY380" s="36"/>
      <c r="UHZ380" s="39"/>
      <c r="UIA380" s="52"/>
      <c r="UIB380" s="36"/>
      <c r="UIC380" s="39"/>
      <c r="UID380" s="52"/>
      <c r="UIE380" s="36"/>
      <c r="UIF380" s="39"/>
      <c r="UIG380" s="52"/>
      <c r="UIH380" s="36"/>
      <c r="UII380" s="39"/>
      <c r="UIJ380" s="52"/>
      <c r="UIK380" s="36"/>
      <c r="UIL380" s="39"/>
      <c r="UIM380" s="52"/>
      <c r="UIN380" s="36"/>
      <c r="UIO380" s="39"/>
      <c r="UIP380" s="52"/>
      <c r="UIQ380" s="36"/>
      <c r="UIR380" s="39"/>
      <c r="UIS380" s="52"/>
      <c r="UIT380" s="36"/>
      <c r="UIU380" s="39"/>
      <c r="UIV380" s="52"/>
      <c r="UIW380" s="36"/>
      <c r="UIX380" s="39"/>
      <c r="UIY380" s="52"/>
      <c r="UIZ380" s="36"/>
      <c r="UJA380" s="39"/>
      <c r="UJB380" s="52"/>
      <c r="UJC380" s="36"/>
      <c r="UJD380" s="39"/>
      <c r="UJE380" s="52"/>
      <c r="UJF380" s="36"/>
      <c r="UJG380" s="39"/>
      <c r="UJH380" s="52"/>
      <c r="UJI380" s="36"/>
      <c r="UJJ380" s="39"/>
      <c r="UJK380" s="52"/>
      <c r="UJL380" s="36"/>
      <c r="UJM380" s="39"/>
      <c r="UJN380" s="52"/>
      <c r="UJO380" s="36"/>
      <c r="UJP380" s="39"/>
      <c r="UJQ380" s="52"/>
      <c r="UJR380" s="36"/>
      <c r="UJS380" s="39"/>
      <c r="UJT380" s="52"/>
      <c r="UJU380" s="36"/>
      <c r="UJV380" s="39"/>
      <c r="UJW380" s="52"/>
      <c r="UJX380" s="36"/>
      <c r="UJY380" s="39"/>
      <c r="UJZ380" s="52"/>
      <c r="UKA380" s="36"/>
      <c r="UKB380" s="39"/>
      <c r="UKC380" s="52"/>
      <c r="UKD380" s="36"/>
      <c r="UKE380" s="39"/>
      <c r="UKF380" s="52"/>
      <c r="UKG380" s="36"/>
      <c r="UKH380" s="39"/>
      <c r="UKI380" s="52"/>
      <c r="UKJ380" s="36"/>
      <c r="UKK380" s="39"/>
      <c r="UKL380" s="52"/>
      <c r="UKM380" s="36"/>
      <c r="UKN380" s="39"/>
      <c r="UKO380" s="52"/>
      <c r="UKP380" s="36"/>
      <c r="UKQ380" s="39"/>
      <c r="UKR380" s="52"/>
      <c r="UKS380" s="36"/>
      <c r="UKT380" s="39"/>
      <c r="UKU380" s="52"/>
      <c r="UKV380" s="36"/>
      <c r="UKW380" s="39"/>
      <c r="UKX380" s="52"/>
      <c r="UKY380" s="36"/>
      <c r="UKZ380" s="39"/>
      <c r="ULA380" s="52"/>
      <c r="ULB380" s="36"/>
      <c r="ULC380" s="39"/>
      <c r="ULD380" s="52"/>
      <c r="ULE380" s="36"/>
      <c r="ULF380" s="39"/>
      <c r="ULG380" s="52"/>
      <c r="ULH380" s="36"/>
      <c r="ULI380" s="39"/>
      <c r="ULJ380" s="52"/>
      <c r="ULK380" s="36"/>
      <c r="ULL380" s="39"/>
      <c r="ULM380" s="52"/>
      <c r="ULN380" s="36"/>
      <c r="ULO380" s="39"/>
      <c r="ULP380" s="52"/>
      <c r="ULQ380" s="36"/>
      <c r="ULR380" s="39"/>
      <c r="ULS380" s="52"/>
      <c r="ULT380" s="36"/>
      <c r="ULU380" s="39"/>
      <c r="ULV380" s="52"/>
      <c r="ULW380" s="36"/>
      <c r="ULX380" s="39"/>
      <c r="ULY380" s="52"/>
      <c r="ULZ380" s="36"/>
      <c r="UMA380" s="39"/>
      <c r="UMB380" s="52"/>
      <c r="UMC380" s="36"/>
      <c r="UMD380" s="39"/>
      <c r="UME380" s="52"/>
      <c r="UMF380" s="36"/>
      <c r="UMG380" s="39"/>
      <c r="UMH380" s="52"/>
      <c r="UMI380" s="36"/>
      <c r="UMJ380" s="39"/>
      <c r="UMK380" s="52"/>
      <c r="UML380" s="36"/>
      <c r="UMM380" s="39"/>
      <c r="UMN380" s="52"/>
      <c r="UMO380" s="36"/>
      <c r="UMP380" s="39"/>
      <c r="UMQ380" s="52"/>
      <c r="UMR380" s="36"/>
      <c r="UMS380" s="39"/>
      <c r="UMT380" s="52"/>
      <c r="UMU380" s="36"/>
      <c r="UMV380" s="39"/>
      <c r="UMW380" s="52"/>
      <c r="UMX380" s="36"/>
      <c r="UMY380" s="39"/>
      <c r="UMZ380" s="52"/>
      <c r="UNA380" s="36"/>
      <c r="UNB380" s="39"/>
      <c r="UNC380" s="52"/>
      <c r="UND380" s="36"/>
      <c r="UNE380" s="39"/>
      <c r="UNF380" s="52"/>
      <c r="UNG380" s="36"/>
      <c r="UNH380" s="39"/>
      <c r="UNI380" s="52"/>
      <c r="UNJ380" s="36"/>
      <c r="UNK380" s="39"/>
      <c r="UNL380" s="52"/>
      <c r="UNM380" s="36"/>
      <c r="UNN380" s="39"/>
      <c r="UNO380" s="52"/>
      <c r="UNP380" s="36"/>
      <c r="UNQ380" s="39"/>
      <c r="UNR380" s="52"/>
      <c r="UNS380" s="36"/>
      <c r="UNT380" s="39"/>
      <c r="UNU380" s="52"/>
      <c r="UNV380" s="36"/>
      <c r="UNW380" s="39"/>
      <c r="UNX380" s="52"/>
      <c r="UNY380" s="36"/>
      <c r="UNZ380" s="39"/>
      <c r="UOA380" s="52"/>
      <c r="UOB380" s="36"/>
      <c r="UOC380" s="39"/>
      <c r="UOD380" s="52"/>
      <c r="UOE380" s="36"/>
      <c r="UOF380" s="39"/>
      <c r="UOG380" s="52"/>
      <c r="UOH380" s="36"/>
      <c r="UOI380" s="39"/>
      <c r="UOJ380" s="52"/>
      <c r="UOK380" s="36"/>
      <c r="UOL380" s="39"/>
      <c r="UOM380" s="52"/>
      <c r="UON380" s="36"/>
      <c r="UOO380" s="39"/>
      <c r="UOP380" s="52"/>
      <c r="UOQ380" s="36"/>
      <c r="UOR380" s="39"/>
      <c r="UOS380" s="52"/>
      <c r="UOT380" s="36"/>
      <c r="UOU380" s="39"/>
      <c r="UOV380" s="52"/>
      <c r="UOW380" s="36"/>
      <c r="UOX380" s="39"/>
      <c r="UOY380" s="52"/>
      <c r="UOZ380" s="36"/>
      <c r="UPA380" s="39"/>
      <c r="UPB380" s="52"/>
      <c r="UPC380" s="36"/>
      <c r="UPD380" s="39"/>
      <c r="UPE380" s="52"/>
      <c r="UPF380" s="36"/>
      <c r="UPG380" s="39"/>
      <c r="UPH380" s="52"/>
      <c r="UPI380" s="36"/>
      <c r="UPJ380" s="39"/>
      <c r="UPK380" s="52"/>
      <c r="UPL380" s="36"/>
      <c r="UPM380" s="39"/>
      <c r="UPN380" s="52"/>
      <c r="UPO380" s="36"/>
      <c r="UPP380" s="39"/>
      <c r="UPQ380" s="52"/>
      <c r="UPR380" s="36"/>
      <c r="UPS380" s="39"/>
      <c r="UPT380" s="52"/>
      <c r="UPU380" s="36"/>
      <c r="UPV380" s="39"/>
      <c r="UPW380" s="52"/>
      <c r="UPX380" s="36"/>
      <c r="UPY380" s="39"/>
      <c r="UPZ380" s="52"/>
      <c r="UQA380" s="36"/>
      <c r="UQB380" s="39"/>
      <c r="UQC380" s="52"/>
      <c r="UQD380" s="36"/>
      <c r="UQE380" s="39"/>
      <c r="UQF380" s="52"/>
      <c r="UQG380" s="36"/>
      <c r="UQH380" s="39"/>
      <c r="UQI380" s="52"/>
      <c r="UQJ380" s="36"/>
      <c r="UQK380" s="39"/>
      <c r="UQL380" s="52"/>
      <c r="UQM380" s="36"/>
      <c r="UQN380" s="39"/>
      <c r="UQO380" s="52"/>
      <c r="UQP380" s="36"/>
      <c r="UQQ380" s="39"/>
      <c r="UQR380" s="52"/>
      <c r="UQS380" s="36"/>
      <c r="UQT380" s="39"/>
      <c r="UQU380" s="52"/>
      <c r="UQV380" s="36"/>
      <c r="UQW380" s="39"/>
      <c r="UQX380" s="52"/>
      <c r="UQY380" s="36"/>
      <c r="UQZ380" s="39"/>
      <c r="URA380" s="52"/>
      <c r="URB380" s="36"/>
      <c r="URC380" s="39"/>
      <c r="URD380" s="52"/>
      <c r="URE380" s="36"/>
      <c r="URF380" s="39"/>
      <c r="URG380" s="52"/>
      <c r="URH380" s="36"/>
      <c r="URI380" s="39"/>
      <c r="URJ380" s="52"/>
      <c r="URK380" s="36"/>
      <c r="URL380" s="39"/>
      <c r="URM380" s="52"/>
      <c r="URN380" s="36"/>
      <c r="URO380" s="39"/>
      <c r="URP380" s="52"/>
      <c r="URQ380" s="36"/>
      <c r="URR380" s="39"/>
      <c r="URS380" s="52"/>
      <c r="URT380" s="36"/>
      <c r="URU380" s="39"/>
      <c r="URV380" s="52"/>
      <c r="URW380" s="36"/>
      <c r="URX380" s="39"/>
      <c r="URY380" s="52"/>
      <c r="URZ380" s="36"/>
      <c r="USA380" s="39"/>
      <c r="USB380" s="52"/>
      <c r="USC380" s="36"/>
      <c r="USD380" s="39"/>
      <c r="USE380" s="52"/>
      <c r="USF380" s="36"/>
      <c r="USG380" s="39"/>
      <c r="USH380" s="52"/>
      <c r="USI380" s="36"/>
      <c r="USJ380" s="39"/>
      <c r="USK380" s="52"/>
      <c r="USL380" s="36"/>
      <c r="USM380" s="39"/>
      <c r="USN380" s="52"/>
      <c r="USO380" s="36"/>
      <c r="USP380" s="39"/>
      <c r="USQ380" s="52"/>
      <c r="USR380" s="36"/>
      <c r="USS380" s="39"/>
      <c r="UST380" s="52"/>
      <c r="USU380" s="36"/>
      <c r="USV380" s="39"/>
      <c r="USW380" s="52"/>
      <c r="USX380" s="36"/>
      <c r="USY380" s="39"/>
      <c r="USZ380" s="52"/>
      <c r="UTA380" s="36"/>
      <c r="UTB380" s="39"/>
      <c r="UTC380" s="52"/>
      <c r="UTD380" s="36"/>
      <c r="UTE380" s="39"/>
      <c r="UTF380" s="52"/>
      <c r="UTG380" s="36"/>
      <c r="UTH380" s="39"/>
      <c r="UTI380" s="52"/>
      <c r="UTJ380" s="36"/>
      <c r="UTK380" s="39"/>
      <c r="UTL380" s="52"/>
      <c r="UTM380" s="36"/>
      <c r="UTN380" s="39"/>
      <c r="UTO380" s="52"/>
      <c r="UTP380" s="36"/>
      <c r="UTQ380" s="39"/>
      <c r="UTR380" s="52"/>
      <c r="UTS380" s="36"/>
      <c r="UTT380" s="39"/>
      <c r="UTU380" s="52"/>
      <c r="UTV380" s="36"/>
      <c r="UTW380" s="39"/>
      <c r="UTX380" s="52"/>
      <c r="UTY380" s="36"/>
      <c r="UTZ380" s="39"/>
      <c r="UUA380" s="52"/>
      <c r="UUB380" s="36"/>
      <c r="UUC380" s="39"/>
      <c r="UUD380" s="52"/>
      <c r="UUE380" s="36"/>
      <c r="UUF380" s="39"/>
      <c r="UUG380" s="52"/>
      <c r="UUH380" s="36"/>
      <c r="UUI380" s="39"/>
      <c r="UUJ380" s="52"/>
      <c r="UUK380" s="36"/>
      <c r="UUL380" s="39"/>
      <c r="UUM380" s="52"/>
      <c r="UUN380" s="36"/>
      <c r="UUO380" s="39"/>
      <c r="UUP380" s="52"/>
      <c r="UUQ380" s="36"/>
      <c r="UUR380" s="39"/>
      <c r="UUS380" s="52"/>
      <c r="UUT380" s="36"/>
      <c r="UUU380" s="39"/>
      <c r="UUV380" s="52"/>
      <c r="UUW380" s="36"/>
      <c r="UUX380" s="39"/>
      <c r="UUY380" s="52"/>
      <c r="UUZ380" s="36"/>
      <c r="UVA380" s="39"/>
      <c r="UVB380" s="52"/>
      <c r="UVC380" s="36"/>
      <c r="UVD380" s="39"/>
      <c r="UVE380" s="52"/>
      <c r="UVF380" s="36"/>
      <c r="UVG380" s="39"/>
      <c r="UVH380" s="52"/>
      <c r="UVI380" s="36"/>
      <c r="UVJ380" s="39"/>
      <c r="UVK380" s="52"/>
      <c r="UVL380" s="36"/>
      <c r="UVM380" s="39"/>
      <c r="UVN380" s="52"/>
      <c r="UVO380" s="36"/>
      <c r="UVP380" s="39"/>
      <c r="UVQ380" s="52"/>
      <c r="UVR380" s="36"/>
      <c r="UVS380" s="39"/>
      <c r="UVT380" s="52"/>
      <c r="UVU380" s="36"/>
      <c r="UVV380" s="39"/>
      <c r="UVW380" s="52"/>
      <c r="UVX380" s="36"/>
      <c r="UVY380" s="39"/>
      <c r="UVZ380" s="52"/>
      <c r="UWA380" s="36"/>
      <c r="UWB380" s="39"/>
      <c r="UWC380" s="52"/>
      <c r="UWD380" s="36"/>
      <c r="UWE380" s="39"/>
      <c r="UWF380" s="52"/>
      <c r="UWG380" s="36"/>
      <c r="UWH380" s="39"/>
      <c r="UWI380" s="52"/>
      <c r="UWJ380" s="36"/>
      <c r="UWK380" s="39"/>
      <c r="UWL380" s="52"/>
      <c r="UWM380" s="36"/>
      <c r="UWN380" s="39"/>
      <c r="UWO380" s="52"/>
      <c r="UWP380" s="36"/>
      <c r="UWQ380" s="39"/>
      <c r="UWR380" s="52"/>
      <c r="UWS380" s="36"/>
      <c r="UWT380" s="39"/>
      <c r="UWU380" s="52"/>
      <c r="UWV380" s="36"/>
      <c r="UWW380" s="39"/>
      <c r="UWX380" s="52"/>
      <c r="UWY380" s="36"/>
      <c r="UWZ380" s="39"/>
      <c r="UXA380" s="52"/>
      <c r="UXB380" s="36"/>
      <c r="UXC380" s="39"/>
      <c r="UXD380" s="52"/>
      <c r="UXE380" s="36"/>
      <c r="UXF380" s="39"/>
      <c r="UXG380" s="52"/>
      <c r="UXH380" s="36"/>
      <c r="UXI380" s="39"/>
      <c r="UXJ380" s="52"/>
      <c r="UXK380" s="36"/>
      <c r="UXL380" s="39"/>
      <c r="UXM380" s="52"/>
      <c r="UXN380" s="36"/>
      <c r="UXO380" s="39"/>
      <c r="UXP380" s="52"/>
      <c r="UXQ380" s="36"/>
      <c r="UXR380" s="39"/>
      <c r="UXS380" s="52"/>
      <c r="UXT380" s="36"/>
      <c r="UXU380" s="39"/>
      <c r="UXV380" s="52"/>
      <c r="UXW380" s="36"/>
      <c r="UXX380" s="39"/>
      <c r="UXY380" s="52"/>
      <c r="UXZ380" s="36"/>
      <c r="UYA380" s="39"/>
      <c r="UYB380" s="52"/>
      <c r="UYC380" s="36"/>
      <c r="UYD380" s="39"/>
      <c r="UYE380" s="52"/>
      <c r="UYF380" s="36"/>
      <c r="UYG380" s="39"/>
      <c r="UYH380" s="52"/>
      <c r="UYI380" s="36"/>
      <c r="UYJ380" s="39"/>
      <c r="UYK380" s="52"/>
      <c r="UYL380" s="36"/>
      <c r="UYM380" s="39"/>
      <c r="UYN380" s="52"/>
      <c r="UYO380" s="36"/>
      <c r="UYP380" s="39"/>
      <c r="UYQ380" s="52"/>
      <c r="UYR380" s="36"/>
      <c r="UYS380" s="39"/>
      <c r="UYT380" s="52"/>
      <c r="UYU380" s="36"/>
      <c r="UYV380" s="39"/>
      <c r="UYW380" s="52"/>
      <c r="UYX380" s="36"/>
      <c r="UYY380" s="39"/>
      <c r="UYZ380" s="52"/>
      <c r="UZA380" s="36"/>
      <c r="UZB380" s="39"/>
      <c r="UZC380" s="52"/>
      <c r="UZD380" s="36"/>
      <c r="UZE380" s="39"/>
      <c r="UZF380" s="52"/>
      <c r="UZG380" s="36"/>
      <c r="UZH380" s="39"/>
      <c r="UZI380" s="52"/>
      <c r="UZJ380" s="36"/>
      <c r="UZK380" s="39"/>
      <c r="UZL380" s="52"/>
      <c r="UZM380" s="36"/>
      <c r="UZN380" s="39"/>
      <c r="UZO380" s="52"/>
      <c r="UZP380" s="36"/>
      <c r="UZQ380" s="39"/>
      <c r="UZR380" s="52"/>
      <c r="UZS380" s="36"/>
      <c r="UZT380" s="39"/>
      <c r="UZU380" s="52"/>
      <c r="UZV380" s="36"/>
      <c r="UZW380" s="39"/>
      <c r="UZX380" s="52"/>
      <c r="UZY380" s="36"/>
      <c r="UZZ380" s="39"/>
      <c r="VAA380" s="52"/>
      <c r="VAB380" s="36"/>
      <c r="VAC380" s="39"/>
      <c r="VAD380" s="52"/>
      <c r="VAE380" s="36"/>
      <c r="VAF380" s="39"/>
      <c r="VAG380" s="52"/>
      <c r="VAH380" s="36"/>
      <c r="VAI380" s="39"/>
      <c r="VAJ380" s="52"/>
      <c r="VAK380" s="36"/>
      <c r="VAL380" s="39"/>
      <c r="VAM380" s="52"/>
      <c r="VAN380" s="36"/>
      <c r="VAO380" s="39"/>
      <c r="VAP380" s="52"/>
      <c r="VAQ380" s="36"/>
      <c r="VAR380" s="39"/>
      <c r="VAS380" s="52"/>
      <c r="VAT380" s="36"/>
      <c r="VAU380" s="39"/>
      <c r="VAV380" s="52"/>
      <c r="VAW380" s="36"/>
      <c r="VAX380" s="39"/>
      <c r="VAY380" s="52"/>
      <c r="VAZ380" s="36"/>
      <c r="VBA380" s="39"/>
      <c r="VBB380" s="52"/>
      <c r="VBC380" s="36"/>
      <c r="VBD380" s="39"/>
      <c r="VBE380" s="52"/>
      <c r="VBF380" s="36"/>
      <c r="VBG380" s="39"/>
      <c r="VBH380" s="52"/>
      <c r="VBI380" s="36"/>
      <c r="VBJ380" s="39"/>
      <c r="VBK380" s="52"/>
      <c r="VBL380" s="36"/>
      <c r="VBM380" s="39"/>
      <c r="VBN380" s="52"/>
      <c r="VBO380" s="36"/>
      <c r="VBP380" s="39"/>
      <c r="VBQ380" s="52"/>
      <c r="VBR380" s="36"/>
      <c r="VBS380" s="39"/>
      <c r="VBT380" s="52"/>
      <c r="VBU380" s="36"/>
      <c r="VBV380" s="39"/>
      <c r="VBW380" s="52"/>
      <c r="VBX380" s="36"/>
      <c r="VBY380" s="39"/>
      <c r="VBZ380" s="52"/>
      <c r="VCA380" s="36"/>
      <c r="VCB380" s="39"/>
      <c r="VCC380" s="52"/>
      <c r="VCD380" s="36"/>
      <c r="VCE380" s="39"/>
      <c r="VCF380" s="52"/>
      <c r="VCG380" s="36"/>
      <c r="VCH380" s="39"/>
      <c r="VCI380" s="52"/>
      <c r="VCJ380" s="36"/>
      <c r="VCK380" s="39"/>
      <c r="VCL380" s="52"/>
      <c r="VCM380" s="36"/>
      <c r="VCN380" s="39"/>
      <c r="VCO380" s="52"/>
      <c r="VCP380" s="36"/>
      <c r="VCQ380" s="39"/>
      <c r="VCR380" s="52"/>
      <c r="VCS380" s="36"/>
      <c r="VCT380" s="39"/>
      <c r="VCU380" s="52"/>
      <c r="VCV380" s="36"/>
      <c r="VCW380" s="39"/>
      <c r="VCX380" s="52"/>
      <c r="VCY380" s="36"/>
      <c r="VCZ380" s="39"/>
      <c r="VDA380" s="52"/>
      <c r="VDB380" s="36"/>
      <c r="VDC380" s="39"/>
      <c r="VDD380" s="52"/>
      <c r="VDE380" s="36"/>
      <c r="VDF380" s="39"/>
      <c r="VDG380" s="52"/>
      <c r="VDH380" s="36"/>
      <c r="VDI380" s="39"/>
      <c r="VDJ380" s="52"/>
      <c r="VDK380" s="36"/>
      <c r="VDL380" s="39"/>
      <c r="VDM380" s="52"/>
      <c r="VDN380" s="36"/>
      <c r="VDO380" s="39"/>
      <c r="VDP380" s="52"/>
      <c r="VDQ380" s="36"/>
      <c r="VDR380" s="39"/>
      <c r="VDS380" s="52"/>
      <c r="VDT380" s="36"/>
      <c r="VDU380" s="39"/>
      <c r="VDV380" s="52"/>
      <c r="VDW380" s="36"/>
      <c r="VDX380" s="39"/>
      <c r="VDY380" s="52"/>
      <c r="VDZ380" s="36"/>
      <c r="VEA380" s="39"/>
      <c r="VEB380" s="52"/>
      <c r="VEC380" s="36"/>
      <c r="VED380" s="39"/>
      <c r="VEE380" s="52"/>
      <c r="VEF380" s="36"/>
      <c r="VEG380" s="39"/>
      <c r="VEH380" s="52"/>
      <c r="VEI380" s="36"/>
      <c r="VEJ380" s="39"/>
      <c r="VEK380" s="52"/>
      <c r="VEL380" s="36"/>
      <c r="VEM380" s="39"/>
      <c r="VEN380" s="52"/>
      <c r="VEO380" s="36"/>
      <c r="VEP380" s="39"/>
      <c r="VEQ380" s="52"/>
      <c r="VER380" s="36"/>
      <c r="VES380" s="39"/>
      <c r="VET380" s="52"/>
      <c r="VEU380" s="36"/>
      <c r="VEV380" s="39"/>
      <c r="VEW380" s="52"/>
      <c r="VEX380" s="36"/>
      <c r="VEY380" s="39"/>
      <c r="VEZ380" s="52"/>
      <c r="VFA380" s="36"/>
      <c r="VFB380" s="39"/>
      <c r="VFC380" s="52"/>
      <c r="VFD380" s="36"/>
      <c r="VFE380" s="39"/>
      <c r="VFF380" s="52"/>
      <c r="VFG380" s="36"/>
      <c r="VFH380" s="39"/>
      <c r="VFI380" s="52"/>
      <c r="VFJ380" s="36"/>
      <c r="VFK380" s="39"/>
      <c r="VFL380" s="52"/>
      <c r="VFM380" s="36"/>
      <c r="VFN380" s="39"/>
      <c r="VFO380" s="52"/>
      <c r="VFP380" s="36"/>
      <c r="VFQ380" s="39"/>
      <c r="VFR380" s="52"/>
      <c r="VFS380" s="36"/>
      <c r="VFT380" s="39"/>
      <c r="VFU380" s="52"/>
      <c r="VFV380" s="36"/>
      <c r="VFW380" s="39"/>
      <c r="VFX380" s="52"/>
      <c r="VFY380" s="36"/>
      <c r="VFZ380" s="39"/>
      <c r="VGA380" s="52"/>
      <c r="VGB380" s="36"/>
      <c r="VGC380" s="39"/>
      <c r="VGD380" s="52"/>
      <c r="VGE380" s="36"/>
      <c r="VGF380" s="39"/>
      <c r="VGG380" s="52"/>
      <c r="VGH380" s="36"/>
      <c r="VGI380" s="39"/>
      <c r="VGJ380" s="52"/>
      <c r="VGK380" s="36"/>
      <c r="VGL380" s="39"/>
      <c r="VGM380" s="52"/>
      <c r="VGN380" s="36"/>
      <c r="VGO380" s="39"/>
      <c r="VGP380" s="52"/>
      <c r="VGQ380" s="36"/>
      <c r="VGR380" s="39"/>
      <c r="VGS380" s="52"/>
      <c r="VGT380" s="36"/>
      <c r="VGU380" s="39"/>
      <c r="VGV380" s="52"/>
      <c r="VGW380" s="36"/>
      <c r="VGX380" s="39"/>
      <c r="VGY380" s="52"/>
      <c r="VGZ380" s="36"/>
      <c r="VHA380" s="39"/>
      <c r="VHB380" s="52"/>
      <c r="VHC380" s="36"/>
      <c r="VHD380" s="39"/>
      <c r="VHE380" s="52"/>
      <c r="VHF380" s="36"/>
      <c r="VHG380" s="39"/>
      <c r="VHH380" s="52"/>
      <c r="VHI380" s="36"/>
      <c r="VHJ380" s="39"/>
      <c r="VHK380" s="52"/>
      <c r="VHL380" s="36"/>
      <c r="VHM380" s="39"/>
      <c r="VHN380" s="52"/>
      <c r="VHO380" s="36"/>
      <c r="VHP380" s="39"/>
      <c r="VHQ380" s="52"/>
      <c r="VHR380" s="36"/>
      <c r="VHS380" s="39"/>
      <c r="VHT380" s="52"/>
      <c r="VHU380" s="36"/>
      <c r="VHV380" s="39"/>
      <c r="VHW380" s="52"/>
      <c r="VHX380" s="36"/>
      <c r="VHY380" s="39"/>
      <c r="VHZ380" s="52"/>
      <c r="VIA380" s="36"/>
      <c r="VIB380" s="39"/>
      <c r="VIC380" s="52"/>
      <c r="VID380" s="36"/>
      <c r="VIE380" s="39"/>
      <c r="VIF380" s="52"/>
      <c r="VIG380" s="36"/>
      <c r="VIH380" s="39"/>
      <c r="VII380" s="52"/>
      <c r="VIJ380" s="36"/>
      <c r="VIK380" s="39"/>
      <c r="VIL380" s="52"/>
      <c r="VIM380" s="36"/>
      <c r="VIN380" s="39"/>
      <c r="VIO380" s="52"/>
      <c r="VIP380" s="36"/>
      <c r="VIQ380" s="39"/>
      <c r="VIR380" s="52"/>
      <c r="VIS380" s="36"/>
      <c r="VIT380" s="39"/>
      <c r="VIU380" s="52"/>
      <c r="VIV380" s="36"/>
      <c r="VIW380" s="39"/>
      <c r="VIX380" s="52"/>
      <c r="VIY380" s="36"/>
      <c r="VIZ380" s="39"/>
      <c r="VJA380" s="52"/>
      <c r="VJB380" s="36"/>
      <c r="VJC380" s="39"/>
      <c r="VJD380" s="52"/>
      <c r="VJE380" s="36"/>
      <c r="VJF380" s="39"/>
      <c r="VJG380" s="52"/>
      <c r="VJH380" s="36"/>
      <c r="VJI380" s="39"/>
      <c r="VJJ380" s="52"/>
      <c r="VJK380" s="36"/>
      <c r="VJL380" s="39"/>
      <c r="VJM380" s="52"/>
      <c r="VJN380" s="36"/>
      <c r="VJO380" s="39"/>
      <c r="VJP380" s="52"/>
      <c r="VJQ380" s="36"/>
      <c r="VJR380" s="39"/>
      <c r="VJS380" s="52"/>
      <c r="VJT380" s="36"/>
      <c r="VJU380" s="39"/>
      <c r="VJV380" s="52"/>
      <c r="VJW380" s="36"/>
      <c r="VJX380" s="39"/>
      <c r="VJY380" s="52"/>
      <c r="VJZ380" s="36"/>
      <c r="VKA380" s="39"/>
      <c r="VKB380" s="52"/>
      <c r="VKC380" s="36"/>
      <c r="VKD380" s="39"/>
      <c r="VKE380" s="52"/>
      <c r="VKF380" s="36"/>
      <c r="VKG380" s="39"/>
      <c r="VKH380" s="52"/>
      <c r="VKI380" s="36"/>
      <c r="VKJ380" s="39"/>
      <c r="VKK380" s="52"/>
      <c r="VKL380" s="36"/>
      <c r="VKM380" s="39"/>
      <c r="VKN380" s="52"/>
      <c r="VKO380" s="36"/>
      <c r="VKP380" s="39"/>
      <c r="VKQ380" s="52"/>
      <c r="VKR380" s="36"/>
      <c r="VKS380" s="39"/>
      <c r="VKT380" s="52"/>
      <c r="VKU380" s="36"/>
      <c r="VKV380" s="39"/>
      <c r="VKW380" s="52"/>
      <c r="VKX380" s="36"/>
      <c r="VKY380" s="39"/>
      <c r="VKZ380" s="52"/>
      <c r="VLA380" s="36"/>
      <c r="VLB380" s="39"/>
      <c r="VLC380" s="52"/>
      <c r="VLD380" s="36"/>
      <c r="VLE380" s="39"/>
      <c r="VLF380" s="52"/>
      <c r="VLG380" s="36"/>
      <c r="VLH380" s="39"/>
      <c r="VLI380" s="52"/>
      <c r="VLJ380" s="36"/>
      <c r="VLK380" s="39"/>
      <c r="VLL380" s="52"/>
      <c r="VLM380" s="36"/>
      <c r="VLN380" s="39"/>
      <c r="VLO380" s="52"/>
      <c r="VLP380" s="36"/>
      <c r="VLQ380" s="39"/>
      <c r="VLR380" s="52"/>
      <c r="VLS380" s="36"/>
      <c r="VLT380" s="39"/>
      <c r="VLU380" s="52"/>
      <c r="VLV380" s="36"/>
      <c r="VLW380" s="39"/>
      <c r="VLX380" s="52"/>
      <c r="VLY380" s="36"/>
      <c r="VLZ380" s="39"/>
      <c r="VMA380" s="52"/>
      <c r="VMB380" s="36"/>
      <c r="VMC380" s="39"/>
      <c r="VMD380" s="52"/>
      <c r="VME380" s="36"/>
      <c r="VMF380" s="39"/>
      <c r="VMG380" s="52"/>
      <c r="VMH380" s="36"/>
      <c r="VMI380" s="39"/>
      <c r="VMJ380" s="52"/>
      <c r="VMK380" s="36"/>
      <c r="VML380" s="39"/>
      <c r="VMM380" s="52"/>
      <c r="VMN380" s="36"/>
      <c r="VMO380" s="39"/>
      <c r="VMP380" s="52"/>
      <c r="VMQ380" s="36"/>
      <c r="VMR380" s="39"/>
      <c r="VMS380" s="52"/>
      <c r="VMT380" s="36"/>
      <c r="VMU380" s="39"/>
      <c r="VMV380" s="52"/>
      <c r="VMW380" s="36"/>
      <c r="VMX380" s="39"/>
      <c r="VMY380" s="52"/>
      <c r="VMZ380" s="36"/>
      <c r="VNA380" s="39"/>
      <c r="VNB380" s="52"/>
      <c r="VNC380" s="36"/>
      <c r="VND380" s="39"/>
      <c r="VNE380" s="52"/>
      <c r="VNF380" s="36"/>
      <c r="VNG380" s="39"/>
      <c r="VNH380" s="52"/>
      <c r="VNI380" s="36"/>
      <c r="VNJ380" s="39"/>
      <c r="VNK380" s="52"/>
      <c r="VNL380" s="36"/>
      <c r="VNM380" s="39"/>
      <c r="VNN380" s="52"/>
      <c r="VNO380" s="36"/>
      <c r="VNP380" s="39"/>
      <c r="VNQ380" s="52"/>
      <c r="VNR380" s="36"/>
      <c r="VNS380" s="39"/>
      <c r="VNT380" s="52"/>
      <c r="VNU380" s="36"/>
      <c r="VNV380" s="39"/>
      <c r="VNW380" s="52"/>
      <c r="VNX380" s="36"/>
      <c r="VNY380" s="39"/>
      <c r="VNZ380" s="52"/>
      <c r="VOA380" s="36"/>
      <c r="VOB380" s="39"/>
      <c r="VOC380" s="52"/>
      <c r="VOD380" s="36"/>
      <c r="VOE380" s="39"/>
      <c r="VOF380" s="52"/>
      <c r="VOG380" s="36"/>
      <c r="VOH380" s="39"/>
      <c r="VOI380" s="52"/>
      <c r="VOJ380" s="36"/>
      <c r="VOK380" s="39"/>
      <c r="VOL380" s="52"/>
      <c r="VOM380" s="36"/>
      <c r="VON380" s="39"/>
      <c r="VOO380" s="52"/>
      <c r="VOP380" s="36"/>
      <c r="VOQ380" s="39"/>
      <c r="VOR380" s="52"/>
      <c r="VOS380" s="36"/>
      <c r="VOT380" s="39"/>
      <c r="VOU380" s="52"/>
      <c r="VOV380" s="36"/>
      <c r="VOW380" s="39"/>
      <c r="VOX380" s="52"/>
      <c r="VOY380" s="36"/>
      <c r="VOZ380" s="39"/>
      <c r="VPA380" s="52"/>
      <c r="VPB380" s="36"/>
      <c r="VPC380" s="39"/>
      <c r="VPD380" s="52"/>
      <c r="VPE380" s="36"/>
      <c r="VPF380" s="39"/>
      <c r="VPG380" s="52"/>
      <c r="VPH380" s="36"/>
      <c r="VPI380" s="39"/>
      <c r="VPJ380" s="52"/>
      <c r="VPK380" s="36"/>
      <c r="VPL380" s="39"/>
      <c r="VPM380" s="52"/>
      <c r="VPN380" s="36"/>
      <c r="VPO380" s="39"/>
      <c r="VPP380" s="52"/>
      <c r="VPQ380" s="36"/>
      <c r="VPR380" s="39"/>
      <c r="VPS380" s="52"/>
      <c r="VPT380" s="36"/>
      <c r="VPU380" s="39"/>
      <c r="VPV380" s="52"/>
      <c r="VPW380" s="36"/>
      <c r="VPX380" s="39"/>
      <c r="VPY380" s="52"/>
      <c r="VPZ380" s="36"/>
      <c r="VQA380" s="39"/>
      <c r="VQB380" s="52"/>
      <c r="VQC380" s="36"/>
      <c r="VQD380" s="39"/>
      <c r="VQE380" s="52"/>
      <c r="VQF380" s="36"/>
      <c r="VQG380" s="39"/>
      <c r="VQH380" s="52"/>
      <c r="VQI380" s="36"/>
      <c r="VQJ380" s="39"/>
      <c r="VQK380" s="52"/>
      <c r="VQL380" s="36"/>
      <c r="VQM380" s="39"/>
      <c r="VQN380" s="52"/>
      <c r="VQO380" s="36"/>
      <c r="VQP380" s="39"/>
      <c r="VQQ380" s="52"/>
      <c r="VQR380" s="36"/>
      <c r="VQS380" s="39"/>
      <c r="VQT380" s="52"/>
      <c r="VQU380" s="36"/>
      <c r="VQV380" s="39"/>
      <c r="VQW380" s="52"/>
      <c r="VQX380" s="36"/>
      <c r="VQY380" s="39"/>
      <c r="VQZ380" s="52"/>
      <c r="VRA380" s="36"/>
      <c r="VRB380" s="39"/>
      <c r="VRC380" s="52"/>
      <c r="VRD380" s="36"/>
      <c r="VRE380" s="39"/>
      <c r="VRF380" s="52"/>
      <c r="VRG380" s="36"/>
      <c r="VRH380" s="39"/>
      <c r="VRI380" s="52"/>
      <c r="VRJ380" s="36"/>
      <c r="VRK380" s="39"/>
      <c r="VRL380" s="52"/>
      <c r="VRM380" s="36"/>
      <c r="VRN380" s="39"/>
      <c r="VRO380" s="52"/>
      <c r="VRP380" s="36"/>
      <c r="VRQ380" s="39"/>
      <c r="VRR380" s="52"/>
      <c r="VRS380" s="36"/>
      <c r="VRT380" s="39"/>
      <c r="VRU380" s="52"/>
      <c r="VRV380" s="36"/>
      <c r="VRW380" s="39"/>
      <c r="VRX380" s="52"/>
      <c r="VRY380" s="36"/>
      <c r="VRZ380" s="39"/>
      <c r="VSA380" s="52"/>
      <c r="VSB380" s="36"/>
      <c r="VSC380" s="39"/>
      <c r="VSD380" s="52"/>
      <c r="VSE380" s="36"/>
      <c r="VSF380" s="39"/>
      <c r="VSG380" s="52"/>
      <c r="VSH380" s="36"/>
      <c r="VSI380" s="39"/>
      <c r="VSJ380" s="52"/>
      <c r="VSK380" s="36"/>
      <c r="VSL380" s="39"/>
      <c r="VSM380" s="52"/>
      <c r="VSN380" s="36"/>
      <c r="VSO380" s="39"/>
      <c r="VSP380" s="52"/>
      <c r="VSQ380" s="36"/>
      <c r="VSR380" s="39"/>
      <c r="VSS380" s="52"/>
      <c r="VST380" s="36"/>
      <c r="VSU380" s="39"/>
      <c r="VSV380" s="52"/>
      <c r="VSW380" s="36"/>
      <c r="VSX380" s="39"/>
      <c r="VSY380" s="52"/>
      <c r="VSZ380" s="36"/>
      <c r="VTA380" s="39"/>
      <c r="VTB380" s="52"/>
      <c r="VTC380" s="36"/>
      <c r="VTD380" s="39"/>
      <c r="VTE380" s="52"/>
      <c r="VTF380" s="36"/>
      <c r="VTG380" s="39"/>
      <c r="VTH380" s="52"/>
      <c r="VTI380" s="36"/>
      <c r="VTJ380" s="39"/>
      <c r="VTK380" s="52"/>
      <c r="VTL380" s="36"/>
      <c r="VTM380" s="39"/>
      <c r="VTN380" s="52"/>
      <c r="VTO380" s="36"/>
      <c r="VTP380" s="39"/>
      <c r="VTQ380" s="52"/>
      <c r="VTR380" s="36"/>
      <c r="VTS380" s="39"/>
      <c r="VTT380" s="52"/>
      <c r="VTU380" s="36"/>
      <c r="VTV380" s="39"/>
      <c r="VTW380" s="52"/>
      <c r="VTX380" s="36"/>
      <c r="VTY380" s="39"/>
      <c r="VTZ380" s="52"/>
      <c r="VUA380" s="36"/>
      <c r="VUB380" s="39"/>
      <c r="VUC380" s="52"/>
      <c r="VUD380" s="36"/>
      <c r="VUE380" s="39"/>
      <c r="VUF380" s="52"/>
      <c r="VUG380" s="36"/>
      <c r="VUH380" s="39"/>
      <c r="VUI380" s="52"/>
      <c r="VUJ380" s="36"/>
      <c r="VUK380" s="39"/>
      <c r="VUL380" s="52"/>
      <c r="VUM380" s="36"/>
      <c r="VUN380" s="39"/>
      <c r="VUO380" s="52"/>
      <c r="VUP380" s="36"/>
      <c r="VUQ380" s="39"/>
      <c r="VUR380" s="52"/>
      <c r="VUS380" s="36"/>
      <c r="VUT380" s="39"/>
      <c r="VUU380" s="52"/>
      <c r="VUV380" s="36"/>
      <c r="VUW380" s="39"/>
      <c r="VUX380" s="52"/>
      <c r="VUY380" s="36"/>
      <c r="VUZ380" s="39"/>
      <c r="VVA380" s="52"/>
      <c r="VVB380" s="36"/>
      <c r="VVC380" s="39"/>
      <c r="VVD380" s="52"/>
      <c r="VVE380" s="36"/>
      <c r="VVF380" s="39"/>
      <c r="VVG380" s="52"/>
      <c r="VVH380" s="36"/>
      <c r="VVI380" s="39"/>
      <c r="VVJ380" s="52"/>
      <c r="VVK380" s="36"/>
      <c r="VVL380" s="39"/>
      <c r="VVM380" s="52"/>
      <c r="VVN380" s="36"/>
      <c r="VVO380" s="39"/>
      <c r="VVP380" s="52"/>
      <c r="VVQ380" s="36"/>
      <c r="VVR380" s="39"/>
      <c r="VVS380" s="52"/>
      <c r="VVT380" s="36"/>
      <c r="VVU380" s="39"/>
      <c r="VVV380" s="52"/>
      <c r="VVW380" s="36"/>
      <c r="VVX380" s="39"/>
      <c r="VVY380" s="52"/>
      <c r="VVZ380" s="36"/>
      <c r="VWA380" s="39"/>
      <c r="VWB380" s="52"/>
      <c r="VWC380" s="36"/>
      <c r="VWD380" s="39"/>
      <c r="VWE380" s="52"/>
      <c r="VWF380" s="36"/>
      <c r="VWG380" s="39"/>
      <c r="VWH380" s="52"/>
      <c r="VWI380" s="36"/>
      <c r="VWJ380" s="39"/>
      <c r="VWK380" s="52"/>
      <c r="VWL380" s="36"/>
      <c r="VWM380" s="39"/>
      <c r="VWN380" s="52"/>
      <c r="VWO380" s="36"/>
      <c r="VWP380" s="39"/>
      <c r="VWQ380" s="52"/>
      <c r="VWR380" s="36"/>
      <c r="VWS380" s="39"/>
      <c r="VWT380" s="52"/>
      <c r="VWU380" s="36"/>
      <c r="VWV380" s="39"/>
      <c r="VWW380" s="52"/>
      <c r="VWX380" s="36"/>
      <c r="VWY380" s="39"/>
      <c r="VWZ380" s="52"/>
      <c r="VXA380" s="36"/>
      <c r="VXB380" s="39"/>
      <c r="VXC380" s="52"/>
      <c r="VXD380" s="36"/>
      <c r="VXE380" s="39"/>
      <c r="VXF380" s="52"/>
      <c r="VXG380" s="36"/>
      <c r="VXH380" s="39"/>
      <c r="VXI380" s="52"/>
      <c r="VXJ380" s="36"/>
      <c r="VXK380" s="39"/>
      <c r="VXL380" s="52"/>
      <c r="VXM380" s="36"/>
      <c r="VXN380" s="39"/>
      <c r="VXO380" s="52"/>
      <c r="VXP380" s="36"/>
      <c r="VXQ380" s="39"/>
      <c r="VXR380" s="52"/>
      <c r="VXS380" s="36"/>
      <c r="VXT380" s="39"/>
      <c r="VXU380" s="52"/>
      <c r="VXV380" s="36"/>
      <c r="VXW380" s="39"/>
      <c r="VXX380" s="52"/>
      <c r="VXY380" s="36"/>
      <c r="VXZ380" s="39"/>
      <c r="VYA380" s="52"/>
      <c r="VYB380" s="36"/>
      <c r="VYC380" s="39"/>
      <c r="VYD380" s="52"/>
      <c r="VYE380" s="36"/>
      <c r="VYF380" s="39"/>
      <c r="VYG380" s="52"/>
      <c r="VYH380" s="36"/>
      <c r="VYI380" s="39"/>
      <c r="VYJ380" s="52"/>
      <c r="VYK380" s="36"/>
      <c r="VYL380" s="39"/>
      <c r="VYM380" s="52"/>
      <c r="VYN380" s="36"/>
      <c r="VYO380" s="39"/>
      <c r="VYP380" s="52"/>
      <c r="VYQ380" s="36"/>
      <c r="VYR380" s="39"/>
      <c r="VYS380" s="52"/>
      <c r="VYT380" s="36"/>
      <c r="VYU380" s="39"/>
      <c r="VYV380" s="52"/>
      <c r="VYW380" s="36"/>
      <c r="VYX380" s="39"/>
      <c r="VYY380" s="52"/>
      <c r="VYZ380" s="36"/>
      <c r="VZA380" s="39"/>
      <c r="VZB380" s="52"/>
      <c r="VZC380" s="36"/>
      <c r="VZD380" s="39"/>
      <c r="VZE380" s="52"/>
      <c r="VZF380" s="36"/>
      <c r="VZG380" s="39"/>
      <c r="VZH380" s="52"/>
      <c r="VZI380" s="36"/>
      <c r="VZJ380" s="39"/>
      <c r="VZK380" s="52"/>
      <c r="VZL380" s="36"/>
      <c r="VZM380" s="39"/>
      <c r="VZN380" s="52"/>
      <c r="VZO380" s="36"/>
      <c r="VZP380" s="39"/>
      <c r="VZQ380" s="52"/>
      <c r="VZR380" s="36"/>
      <c r="VZS380" s="39"/>
      <c r="VZT380" s="52"/>
      <c r="VZU380" s="36"/>
      <c r="VZV380" s="39"/>
      <c r="VZW380" s="52"/>
      <c r="VZX380" s="36"/>
      <c r="VZY380" s="39"/>
      <c r="VZZ380" s="52"/>
      <c r="WAA380" s="36"/>
      <c r="WAB380" s="39"/>
      <c r="WAC380" s="52"/>
      <c r="WAD380" s="36"/>
      <c r="WAE380" s="39"/>
      <c r="WAF380" s="52"/>
      <c r="WAG380" s="36"/>
      <c r="WAH380" s="39"/>
      <c r="WAI380" s="52"/>
      <c r="WAJ380" s="36"/>
      <c r="WAK380" s="39"/>
      <c r="WAL380" s="52"/>
      <c r="WAM380" s="36"/>
      <c r="WAN380" s="39"/>
      <c r="WAO380" s="52"/>
      <c r="WAP380" s="36"/>
      <c r="WAQ380" s="39"/>
      <c r="WAR380" s="52"/>
      <c r="WAS380" s="36"/>
      <c r="WAT380" s="39"/>
      <c r="WAU380" s="52"/>
      <c r="WAV380" s="36"/>
      <c r="WAW380" s="39"/>
      <c r="WAX380" s="52"/>
      <c r="WAY380" s="36"/>
      <c r="WAZ380" s="39"/>
      <c r="WBA380" s="52"/>
      <c r="WBB380" s="36"/>
      <c r="WBC380" s="39"/>
      <c r="WBD380" s="52"/>
      <c r="WBE380" s="36"/>
      <c r="WBF380" s="39"/>
      <c r="WBG380" s="52"/>
      <c r="WBH380" s="36"/>
      <c r="WBI380" s="39"/>
      <c r="WBJ380" s="52"/>
      <c r="WBK380" s="36"/>
      <c r="WBL380" s="39"/>
      <c r="WBM380" s="52"/>
      <c r="WBN380" s="36"/>
      <c r="WBO380" s="39"/>
      <c r="WBP380" s="52"/>
      <c r="WBQ380" s="36"/>
      <c r="WBR380" s="39"/>
      <c r="WBS380" s="52"/>
      <c r="WBT380" s="36"/>
      <c r="WBU380" s="39"/>
      <c r="WBV380" s="52"/>
      <c r="WBW380" s="36"/>
      <c r="WBX380" s="39"/>
      <c r="WBY380" s="52"/>
      <c r="WBZ380" s="36"/>
      <c r="WCA380" s="39"/>
      <c r="WCB380" s="52"/>
      <c r="WCC380" s="36"/>
      <c r="WCD380" s="39"/>
      <c r="WCE380" s="52"/>
      <c r="WCF380" s="36"/>
      <c r="WCG380" s="39"/>
      <c r="WCH380" s="52"/>
      <c r="WCI380" s="36"/>
      <c r="WCJ380" s="39"/>
      <c r="WCK380" s="52"/>
      <c r="WCL380" s="36"/>
      <c r="WCM380" s="39"/>
      <c r="WCN380" s="52"/>
      <c r="WCO380" s="36"/>
      <c r="WCP380" s="39"/>
      <c r="WCQ380" s="52"/>
      <c r="WCR380" s="36"/>
      <c r="WCS380" s="39"/>
      <c r="WCT380" s="52"/>
      <c r="WCU380" s="36"/>
      <c r="WCV380" s="39"/>
      <c r="WCW380" s="52"/>
      <c r="WCX380" s="36"/>
      <c r="WCY380" s="39"/>
      <c r="WCZ380" s="52"/>
      <c r="WDA380" s="36"/>
      <c r="WDB380" s="39"/>
      <c r="WDC380" s="52"/>
      <c r="WDD380" s="36"/>
      <c r="WDE380" s="39"/>
      <c r="WDF380" s="52"/>
      <c r="WDG380" s="36"/>
      <c r="WDH380" s="39"/>
      <c r="WDI380" s="52"/>
      <c r="WDJ380" s="36"/>
      <c r="WDK380" s="39"/>
      <c r="WDL380" s="52"/>
      <c r="WDM380" s="36"/>
      <c r="WDN380" s="39"/>
      <c r="WDO380" s="52"/>
      <c r="WDP380" s="36"/>
      <c r="WDQ380" s="39"/>
      <c r="WDR380" s="52"/>
      <c r="WDS380" s="36"/>
      <c r="WDT380" s="39"/>
      <c r="WDU380" s="52"/>
      <c r="WDV380" s="36"/>
      <c r="WDW380" s="39"/>
      <c r="WDX380" s="52"/>
      <c r="WDY380" s="36"/>
      <c r="WDZ380" s="39"/>
      <c r="WEA380" s="52"/>
      <c r="WEB380" s="36"/>
      <c r="WEC380" s="39"/>
      <c r="WED380" s="52"/>
      <c r="WEE380" s="36"/>
      <c r="WEF380" s="39"/>
      <c r="WEG380" s="52"/>
      <c r="WEH380" s="36"/>
      <c r="WEI380" s="39"/>
      <c r="WEJ380" s="52"/>
      <c r="WEK380" s="36"/>
      <c r="WEL380" s="39"/>
      <c r="WEM380" s="52"/>
      <c r="WEN380" s="36"/>
      <c r="WEO380" s="39"/>
      <c r="WEP380" s="52"/>
      <c r="WEQ380" s="36"/>
      <c r="WER380" s="39"/>
      <c r="WES380" s="52"/>
      <c r="WET380" s="36"/>
      <c r="WEU380" s="39"/>
      <c r="WEV380" s="52"/>
      <c r="WEW380" s="36"/>
      <c r="WEX380" s="39"/>
      <c r="WEY380" s="52"/>
      <c r="WEZ380" s="36"/>
      <c r="WFA380" s="39"/>
      <c r="WFB380" s="52"/>
      <c r="WFC380" s="36"/>
      <c r="WFD380" s="39"/>
      <c r="WFE380" s="52"/>
      <c r="WFF380" s="36"/>
      <c r="WFG380" s="39"/>
      <c r="WFH380" s="52"/>
      <c r="WFI380" s="36"/>
      <c r="WFJ380" s="39"/>
      <c r="WFK380" s="52"/>
      <c r="WFL380" s="36"/>
      <c r="WFM380" s="39"/>
      <c r="WFN380" s="52"/>
      <c r="WFO380" s="36"/>
      <c r="WFP380" s="39"/>
      <c r="WFQ380" s="52"/>
      <c r="WFR380" s="36"/>
      <c r="WFS380" s="39"/>
      <c r="WFT380" s="52"/>
      <c r="WFU380" s="36"/>
      <c r="WFV380" s="39"/>
      <c r="WFW380" s="52"/>
      <c r="WFX380" s="36"/>
      <c r="WFY380" s="39"/>
      <c r="WFZ380" s="52"/>
      <c r="WGA380" s="36"/>
      <c r="WGB380" s="39"/>
      <c r="WGC380" s="52"/>
      <c r="WGD380" s="36"/>
      <c r="WGE380" s="39"/>
      <c r="WGF380" s="52"/>
      <c r="WGG380" s="36"/>
      <c r="WGH380" s="39"/>
      <c r="WGI380" s="52"/>
      <c r="WGJ380" s="36"/>
      <c r="WGK380" s="39"/>
      <c r="WGL380" s="52"/>
      <c r="WGM380" s="36"/>
      <c r="WGN380" s="39"/>
      <c r="WGO380" s="52"/>
      <c r="WGP380" s="36"/>
      <c r="WGQ380" s="39"/>
      <c r="WGR380" s="52"/>
      <c r="WGS380" s="36"/>
      <c r="WGT380" s="39"/>
      <c r="WGU380" s="52"/>
      <c r="WGV380" s="36"/>
      <c r="WGW380" s="39"/>
      <c r="WGX380" s="52"/>
      <c r="WGY380" s="36"/>
      <c r="WGZ380" s="39"/>
      <c r="WHA380" s="52"/>
      <c r="WHB380" s="36"/>
      <c r="WHC380" s="39"/>
      <c r="WHD380" s="52"/>
      <c r="WHE380" s="36"/>
      <c r="WHF380" s="39"/>
      <c r="WHG380" s="52"/>
      <c r="WHH380" s="36"/>
      <c r="WHI380" s="39"/>
      <c r="WHJ380" s="52"/>
      <c r="WHK380" s="36"/>
      <c r="WHL380" s="39"/>
      <c r="WHM380" s="52"/>
      <c r="WHN380" s="36"/>
      <c r="WHO380" s="39"/>
      <c r="WHP380" s="52"/>
      <c r="WHQ380" s="36"/>
      <c r="WHR380" s="39"/>
      <c r="WHS380" s="52"/>
      <c r="WHT380" s="36"/>
      <c r="WHU380" s="39"/>
      <c r="WHV380" s="52"/>
      <c r="WHW380" s="36"/>
      <c r="WHX380" s="39"/>
      <c r="WHY380" s="52"/>
      <c r="WHZ380" s="36"/>
      <c r="WIA380" s="39"/>
      <c r="WIB380" s="52"/>
      <c r="WIC380" s="36"/>
      <c r="WID380" s="39"/>
      <c r="WIE380" s="52"/>
      <c r="WIF380" s="36"/>
      <c r="WIG380" s="39"/>
      <c r="WIH380" s="52"/>
      <c r="WII380" s="36"/>
      <c r="WIJ380" s="39"/>
      <c r="WIK380" s="52"/>
      <c r="WIL380" s="36"/>
      <c r="WIM380" s="39"/>
      <c r="WIN380" s="52"/>
      <c r="WIO380" s="36"/>
      <c r="WIP380" s="39"/>
      <c r="WIQ380" s="52"/>
      <c r="WIR380" s="36"/>
      <c r="WIS380" s="39"/>
      <c r="WIT380" s="52"/>
      <c r="WIU380" s="36"/>
      <c r="WIV380" s="39"/>
      <c r="WIW380" s="52"/>
      <c r="WIX380" s="36"/>
      <c r="WIY380" s="39"/>
      <c r="WIZ380" s="52"/>
      <c r="WJA380" s="36"/>
      <c r="WJB380" s="39"/>
      <c r="WJC380" s="52"/>
      <c r="WJD380" s="36"/>
      <c r="WJE380" s="39"/>
      <c r="WJF380" s="52"/>
      <c r="WJG380" s="36"/>
      <c r="WJH380" s="39"/>
      <c r="WJI380" s="52"/>
      <c r="WJJ380" s="36"/>
      <c r="WJK380" s="39"/>
      <c r="WJL380" s="52"/>
      <c r="WJM380" s="36"/>
      <c r="WJN380" s="39"/>
      <c r="WJO380" s="52"/>
      <c r="WJP380" s="36"/>
      <c r="WJQ380" s="39"/>
      <c r="WJR380" s="52"/>
      <c r="WJS380" s="36"/>
      <c r="WJT380" s="39"/>
      <c r="WJU380" s="52"/>
      <c r="WJV380" s="36"/>
      <c r="WJW380" s="39"/>
      <c r="WJX380" s="52"/>
      <c r="WJY380" s="36"/>
      <c r="WJZ380" s="39"/>
      <c r="WKA380" s="52"/>
      <c r="WKB380" s="36"/>
      <c r="WKC380" s="39"/>
      <c r="WKD380" s="52"/>
      <c r="WKE380" s="36"/>
      <c r="WKF380" s="39"/>
      <c r="WKG380" s="52"/>
      <c r="WKH380" s="36"/>
      <c r="WKI380" s="39"/>
      <c r="WKJ380" s="52"/>
      <c r="WKK380" s="36"/>
      <c r="WKL380" s="39"/>
      <c r="WKM380" s="52"/>
      <c r="WKN380" s="36"/>
      <c r="WKO380" s="39"/>
      <c r="WKP380" s="52"/>
      <c r="WKQ380" s="36"/>
      <c r="WKR380" s="39"/>
      <c r="WKS380" s="52"/>
      <c r="WKT380" s="36"/>
      <c r="WKU380" s="39"/>
      <c r="WKV380" s="52"/>
      <c r="WKW380" s="36"/>
      <c r="WKX380" s="39"/>
      <c r="WKY380" s="52"/>
      <c r="WKZ380" s="36"/>
      <c r="WLA380" s="39"/>
      <c r="WLB380" s="52"/>
      <c r="WLC380" s="36"/>
      <c r="WLD380" s="39"/>
      <c r="WLE380" s="52"/>
      <c r="WLF380" s="36"/>
      <c r="WLG380" s="39"/>
      <c r="WLH380" s="52"/>
      <c r="WLI380" s="36"/>
      <c r="WLJ380" s="39"/>
      <c r="WLK380" s="52"/>
      <c r="WLL380" s="36"/>
      <c r="WLM380" s="39"/>
      <c r="WLN380" s="52"/>
      <c r="WLO380" s="36"/>
      <c r="WLP380" s="39"/>
      <c r="WLQ380" s="52"/>
      <c r="WLR380" s="36"/>
      <c r="WLS380" s="39"/>
      <c r="WLT380" s="52"/>
      <c r="WLU380" s="36"/>
      <c r="WLV380" s="39"/>
      <c r="WLW380" s="52"/>
      <c r="WLX380" s="36"/>
      <c r="WLY380" s="39"/>
      <c r="WLZ380" s="52"/>
      <c r="WMA380" s="36"/>
      <c r="WMB380" s="39"/>
      <c r="WMC380" s="52"/>
      <c r="WMD380" s="36"/>
      <c r="WME380" s="39"/>
      <c r="WMF380" s="52"/>
      <c r="WMG380" s="36"/>
      <c r="WMH380" s="39"/>
      <c r="WMI380" s="52"/>
      <c r="WMJ380" s="36"/>
      <c r="WMK380" s="39"/>
      <c r="WML380" s="52"/>
      <c r="WMM380" s="36"/>
      <c r="WMN380" s="39"/>
      <c r="WMO380" s="52"/>
      <c r="WMP380" s="36"/>
      <c r="WMQ380" s="39"/>
      <c r="WMR380" s="52"/>
      <c r="WMS380" s="36"/>
      <c r="WMT380" s="39"/>
      <c r="WMU380" s="52"/>
      <c r="WMV380" s="36"/>
      <c r="WMW380" s="39"/>
      <c r="WMX380" s="52"/>
      <c r="WMY380" s="36"/>
      <c r="WMZ380" s="39"/>
      <c r="WNA380" s="52"/>
      <c r="WNB380" s="36"/>
      <c r="WNC380" s="39"/>
      <c r="WND380" s="52"/>
      <c r="WNE380" s="36"/>
      <c r="WNF380" s="39"/>
      <c r="WNG380" s="52"/>
      <c r="WNH380" s="36"/>
      <c r="WNI380" s="39"/>
      <c r="WNJ380" s="52"/>
      <c r="WNK380" s="36"/>
      <c r="WNL380" s="39"/>
      <c r="WNM380" s="52"/>
      <c r="WNN380" s="36"/>
      <c r="WNO380" s="39"/>
      <c r="WNP380" s="52"/>
      <c r="WNQ380" s="36"/>
      <c r="WNR380" s="39"/>
      <c r="WNS380" s="52"/>
      <c r="WNT380" s="36"/>
      <c r="WNU380" s="39"/>
      <c r="WNV380" s="52"/>
      <c r="WNW380" s="36"/>
      <c r="WNX380" s="39"/>
      <c r="WNY380" s="52"/>
      <c r="WNZ380" s="36"/>
      <c r="WOA380" s="39"/>
      <c r="WOB380" s="52"/>
      <c r="WOC380" s="36"/>
      <c r="WOD380" s="39"/>
      <c r="WOE380" s="52"/>
      <c r="WOF380" s="36"/>
      <c r="WOG380" s="39"/>
      <c r="WOH380" s="52"/>
      <c r="WOI380" s="36"/>
      <c r="WOJ380" s="39"/>
      <c r="WOK380" s="52"/>
      <c r="WOL380" s="36"/>
      <c r="WOM380" s="39"/>
      <c r="WON380" s="52"/>
      <c r="WOO380" s="36"/>
      <c r="WOP380" s="39"/>
      <c r="WOQ380" s="52"/>
      <c r="WOR380" s="36"/>
      <c r="WOS380" s="39"/>
      <c r="WOT380" s="52"/>
      <c r="WOU380" s="36"/>
      <c r="WOV380" s="39"/>
      <c r="WOW380" s="52"/>
      <c r="WOX380" s="36"/>
      <c r="WOY380" s="39"/>
      <c r="WOZ380" s="52"/>
      <c r="WPA380" s="36"/>
      <c r="WPB380" s="39"/>
      <c r="WPC380" s="52"/>
      <c r="WPD380" s="36"/>
      <c r="WPE380" s="39"/>
      <c r="WPF380" s="52"/>
      <c r="WPG380" s="36"/>
      <c r="WPH380" s="39"/>
      <c r="WPI380" s="52"/>
      <c r="WPJ380" s="36"/>
      <c r="WPK380" s="39"/>
      <c r="WPL380" s="52"/>
      <c r="WPM380" s="36"/>
      <c r="WPN380" s="39"/>
      <c r="WPO380" s="52"/>
      <c r="WPP380" s="36"/>
      <c r="WPQ380" s="39"/>
      <c r="WPR380" s="52"/>
      <c r="WPS380" s="36"/>
      <c r="WPT380" s="39"/>
      <c r="WPU380" s="52"/>
      <c r="WPV380" s="36"/>
      <c r="WPW380" s="39"/>
      <c r="WPX380" s="52"/>
      <c r="WPY380" s="36"/>
      <c r="WPZ380" s="39"/>
      <c r="WQA380" s="52"/>
      <c r="WQB380" s="36"/>
      <c r="WQC380" s="39"/>
      <c r="WQD380" s="52"/>
      <c r="WQE380" s="36"/>
      <c r="WQF380" s="39"/>
      <c r="WQG380" s="52"/>
      <c r="WQH380" s="36"/>
      <c r="WQI380" s="39"/>
      <c r="WQJ380" s="52"/>
      <c r="WQK380" s="36"/>
      <c r="WQL380" s="39"/>
      <c r="WQM380" s="52"/>
      <c r="WQN380" s="36"/>
      <c r="WQO380" s="39"/>
      <c r="WQP380" s="52"/>
      <c r="WQQ380" s="36"/>
      <c r="WQR380" s="39"/>
      <c r="WQS380" s="52"/>
      <c r="WQT380" s="36"/>
      <c r="WQU380" s="39"/>
      <c r="WQV380" s="52"/>
      <c r="WQW380" s="36"/>
      <c r="WQX380" s="39"/>
      <c r="WQY380" s="52"/>
      <c r="WQZ380" s="36"/>
      <c r="WRA380" s="39"/>
      <c r="WRB380" s="52"/>
      <c r="WRC380" s="36"/>
      <c r="WRD380" s="39"/>
      <c r="WRE380" s="52"/>
      <c r="WRF380" s="36"/>
      <c r="WRG380" s="39"/>
      <c r="WRH380" s="52"/>
      <c r="WRI380" s="36"/>
      <c r="WRJ380" s="39"/>
      <c r="WRK380" s="52"/>
      <c r="WRL380" s="36"/>
      <c r="WRM380" s="39"/>
      <c r="WRN380" s="52"/>
      <c r="WRO380" s="36"/>
      <c r="WRP380" s="39"/>
      <c r="WRQ380" s="52"/>
      <c r="WRR380" s="36"/>
      <c r="WRS380" s="39"/>
      <c r="WRT380" s="52"/>
      <c r="WRU380" s="36"/>
      <c r="WRV380" s="39"/>
      <c r="WRW380" s="52"/>
      <c r="WRX380" s="36"/>
      <c r="WRY380" s="39"/>
      <c r="WRZ380" s="52"/>
      <c r="WSA380" s="36"/>
      <c r="WSB380" s="39"/>
      <c r="WSC380" s="52"/>
      <c r="WSD380" s="36"/>
      <c r="WSE380" s="39"/>
      <c r="WSF380" s="52"/>
      <c r="WSG380" s="36"/>
      <c r="WSH380" s="39"/>
      <c r="WSI380" s="52"/>
      <c r="WSJ380" s="36"/>
      <c r="WSK380" s="39"/>
      <c r="WSL380" s="52"/>
      <c r="WSM380" s="36"/>
      <c r="WSN380" s="39"/>
      <c r="WSO380" s="52"/>
      <c r="WSP380" s="36"/>
      <c r="WSQ380" s="39"/>
      <c r="WSR380" s="52"/>
      <c r="WSS380" s="36"/>
      <c r="WST380" s="39"/>
      <c r="WSU380" s="52"/>
      <c r="WSV380" s="36"/>
      <c r="WSW380" s="39"/>
      <c r="WSX380" s="52"/>
      <c r="WSY380" s="36"/>
      <c r="WSZ380" s="39"/>
      <c r="WTA380" s="52"/>
      <c r="WTB380" s="36"/>
      <c r="WTC380" s="39"/>
      <c r="WTD380" s="52"/>
      <c r="WTE380" s="36"/>
      <c r="WTF380" s="39"/>
      <c r="WTG380" s="52"/>
      <c r="WTH380" s="36"/>
      <c r="WTI380" s="39"/>
      <c r="WTJ380" s="52"/>
      <c r="WTK380" s="36"/>
      <c r="WTL380" s="39"/>
      <c r="WTM380" s="52"/>
      <c r="WTN380" s="36"/>
      <c r="WTO380" s="39"/>
      <c r="WTP380" s="52"/>
      <c r="WTQ380" s="36"/>
      <c r="WTR380" s="39"/>
      <c r="WTS380" s="52"/>
      <c r="WTT380" s="36"/>
      <c r="WTU380" s="39"/>
      <c r="WTV380" s="52"/>
      <c r="WTW380" s="36"/>
      <c r="WTX380" s="39"/>
      <c r="WTY380" s="52"/>
      <c r="WTZ380" s="36"/>
      <c r="WUA380" s="39"/>
      <c r="WUB380" s="52"/>
      <c r="WUC380" s="36"/>
      <c r="WUD380" s="39"/>
      <c r="WUE380" s="52"/>
      <c r="WUF380" s="36"/>
      <c r="WUG380" s="39"/>
      <c r="WUH380" s="52"/>
      <c r="WUI380" s="36"/>
      <c r="WUJ380" s="39"/>
      <c r="WUK380" s="52"/>
      <c r="WUL380" s="36"/>
      <c r="WUM380" s="39"/>
      <c r="WUN380" s="52"/>
      <c r="WUO380" s="36"/>
      <c r="WUP380" s="39"/>
      <c r="WUQ380" s="52"/>
      <c r="WUR380" s="36"/>
      <c r="WUS380" s="39"/>
      <c r="WUT380" s="52"/>
      <c r="WUU380" s="36"/>
      <c r="WUV380" s="39"/>
      <c r="WUW380" s="52"/>
      <c r="WUX380" s="36"/>
      <c r="WUY380" s="39"/>
      <c r="WUZ380" s="52"/>
      <c r="WVA380" s="36"/>
      <c r="WVB380" s="39"/>
      <c r="WVC380" s="52"/>
      <c r="WVD380" s="36"/>
      <c r="WVE380" s="39"/>
      <c r="WVF380" s="52"/>
      <c r="WVG380" s="36"/>
      <c r="WVH380" s="39"/>
      <c r="WVI380" s="52"/>
      <c r="WVJ380" s="36"/>
      <c r="WVK380" s="39"/>
      <c r="WVL380" s="52"/>
      <c r="WVM380" s="36"/>
      <c r="WVN380" s="39"/>
      <c r="WVO380" s="52"/>
      <c r="WVP380" s="36"/>
      <c r="WVQ380" s="39"/>
      <c r="WVR380" s="52"/>
      <c r="WVS380" s="36"/>
      <c r="WVT380" s="39"/>
      <c r="WVU380" s="52"/>
      <c r="WVV380" s="36"/>
      <c r="WVW380" s="39"/>
      <c r="WVX380" s="52"/>
      <c r="WVY380" s="36"/>
      <c r="WVZ380" s="39"/>
      <c r="WWA380" s="52"/>
      <c r="WWB380" s="36"/>
      <c r="WWC380" s="39"/>
      <c r="WWD380" s="52"/>
      <c r="WWE380" s="36"/>
      <c r="WWF380" s="39"/>
      <c r="WWG380" s="52"/>
      <c r="WWH380" s="36"/>
      <c r="WWI380" s="39"/>
      <c r="WWJ380" s="52"/>
      <c r="WWK380" s="36"/>
      <c r="WWL380" s="39"/>
      <c r="WWM380" s="52"/>
      <c r="WWN380" s="36"/>
      <c r="WWO380" s="39"/>
      <c r="WWP380" s="52"/>
      <c r="WWQ380" s="36"/>
      <c r="WWR380" s="39"/>
      <c r="WWS380" s="52"/>
      <c r="WWT380" s="36"/>
      <c r="WWU380" s="39"/>
      <c r="WWV380" s="52"/>
      <c r="WWW380" s="36"/>
      <c r="WWX380" s="39"/>
      <c r="WWY380" s="52"/>
      <c r="WWZ380" s="36"/>
      <c r="WXA380" s="39"/>
      <c r="WXB380" s="52"/>
      <c r="WXC380" s="36"/>
      <c r="WXD380" s="39"/>
      <c r="WXE380" s="52"/>
      <c r="WXF380" s="36"/>
      <c r="WXG380" s="39"/>
      <c r="WXH380" s="52"/>
      <c r="WXI380" s="36"/>
      <c r="WXJ380" s="39"/>
      <c r="WXK380" s="52"/>
      <c r="WXL380" s="36"/>
      <c r="WXM380" s="39"/>
      <c r="WXN380" s="52"/>
      <c r="WXO380" s="36"/>
      <c r="WXP380" s="39"/>
      <c r="WXQ380" s="52"/>
      <c r="WXR380" s="36"/>
      <c r="WXS380" s="39"/>
      <c r="WXT380" s="52"/>
      <c r="WXU380" s="36"/>
      <c r="WXV380" s="39"/>
      <c r="WXW380" s="52"/>
      <c r="WXX380" s="36"/>
      <c r="WXY380" s="39"/>
      <c r="WXZ380" s="52"/>
      <c r="WYA380" s="36"/>
      <c r="WYB380" s="39"/>
      <c r="WYC380" s="52"/>
      <c r="WYD380" s="36"/>
      <c r="WYE380" s="39"/>
      <c r="WYF380" s="52"/>
      <c r="WYG380" s="36"/>
      <c r="WYH380" s="39"/>
      <c r="WYI380" s="52"/>
      <c r="WYJ380" s="36"/>
      <c r="WYK380" s="39"/>
      <c r="WYL380" s="52"/>
      <c r="WYM380" s="36"/>
      <c r="WYN380" s="39"/>
      <c r="WYO380" s="52"/>
      <c r="WYP380" s="36"/>
      <c r="WYQ380" s="39"/>
      <c r="WYR380" s="52"/>
      <c r="WYS380" s="36"/>
      <c r="WYT380" s="39"/>
      <c r="WYU380" s="52"/>
      <c r="WYV380" s="36"/>
      <c r="WYW380" s="39"/>
      <c r="WYX380" s="52"/>
      <c r="WYY380" s="36"/>
      <c r="WYZ380" s="39"/>
      <c r="WZA380" s="52"/>
      <c r="WZB380" s="36"/>
      <c r="WZC380" s="39"/>
      <c r="WZD380" s="52"/>
      <c r="WZE380" s="36"/>
      <c r="WZF380" s="39"/>
      <c r="WZG380" s="52"/>
      <c r="WZH380" s="36"/>
      <c r="WZI380" s="39"/>
      <c r="WZJ380" s="52"/>
      <c r="WZK380" s="36"/>
      <c r="WZL380" s="39"/>
      <c r="WZM380" s="52"/>
      <c r="WZN380" s="36"/>
      <c r="WZO380" s="39"/>
      <c r="WZP380" s="52"/>
      <c r="WZQ380" s="36"/>
      <c r="WZR380" s="39"/>
      <c r="WZS380" s="52"/>
      <c r="WZT380" s="36"/>
      <c r="WZU380" s="39"/>
      <c r="WZV380" s="52"/>
      <c r="WZW380" s="36"/>
      <c r="WZX380" s="39"/>
      <c r="WZY380" s="52"/>
      <c r="WZZ380" s="36"/>
      <c r="XAA380" s="39"/>
      <c r="XAB380" s="52"/>
      <c r="XAC380" s="36"/>
      <c r="XAD380" s="39"/>
      <c r="XAE380" s="52"/>
      <c r="XAF380" s="36"/>
      <c r="XAG380" s="39"/>
      <c r="XAH380" s="52"/>
      <c r="XAI380" s="36"/>
      <c r="XAJ380" s="39"/>
      <c r="XAK380" s="52"/>
      <c r="XAL380" s="36"/>
      <c r="XAM380" s="39"/>
      <c r="XAN380" s="52"/>
      <c r="XAO380" s="36"/>
      <c r="XAP380" s="39"/>
      <c r="XAQ380" s="52"/>
      <c r="XAR380" s="36"/>
      <c r="XAS380" s="39"/>
      <c r="XAT380" s="52"/>
      <c r="XAU380" s="36"/>
      <c r="XAV380" s="39"/>
      <c r="XAW380" s="52"/>
      <c r="XAX380" s="36"/>
      <c r="XAY380" s="39"/>
      <c r="XAZ380" s="52"/>
      <c r="XBA380" s="36"/>
      <c r="XBB380" s="39"/>
      <c r="XBC380" s="52"/>
      <c r="XBD380" s="36"/>
      <c r="XBE380" s="39"/>
      <c r="XBF380" s="52"/>
      <c r="XBG380" s="36"/>
      <c r="XBH380" s="39"/>
      <c r="XBI380" s="52"/>
      <c r="XBJ380" s="36"/>
      <c r="XBK380" s="39"/>
      <c r="XBL380" s="52"/>
      <c r="XBM380" s="36"/>
      <c r="XBN380" s="39"/>
      <c r="XBO380" s="52"/>
      <c r="XBP380" s="36"/>
      <c r="XBQ380" s="39"/>
      <c r="XBR380" s="52"/>
      <c r="XBS380" s="36"/>
      <c r="XBT380" s="39"/>
      <c r="XBU380" s="52"/>
      <c r="XBV380" s="36"/>
      <c r="XBW380" s="39"/>
      <c r="XBX380" s="52"/>
      <c r="XBY380" s="36"/>
      <c r="XBZ380" s="39"/>
      <c r="XCA380" s="52"/>
      <c r="XCB380" s="36"/>
      <c r="XCC380" s="39"/>
      <c r="XCD380" s="52"/>
      <c r="XCE380" s="36"/>
      <c r="XCF380" s="39"/>
      <c r="XCG380" s="52"/>
      <c r="XCH380" s="36"/>
      <c r="XCI380" s="39"/>
      <c r="XCJ380" s="52"/>
      <c r="XCK380" s="36"/>
      <c r="XCL380" s="39"/>
      <c r="XCM380" s="52"/>
      <c r="XCN380" s="36"/>
      <c r="XCO380" s="39"/>
      <c r="XCP380" s="52"/>
      <c r="XCQ380" s="36"/>
      <c r="XCR380" s="39"/>
      <c r="XCS380" s="52"/>
      <c r="XCT380" s="36"/>
      <c r="XCU380" s="39"/>
      <c r="XCV380" s="52"/>
      <c r="XCW380" s="36"/>
      <c r="XCX380" s="39"/>
      <c r="XCY380" s="52"/>
      <c r="XCZ380" s="36"/>
      <c r="XDA380" s="39"/>
      <c r="XDB380" s="52"/>
      <c r="XDC380" s="36"/>
      <c r="XDD380" s="39"/>
      <c r="XDE380" s="52"/>
      <c r="XDF380" s="36"/>
      <c r="XDG380" s="39"/>
      <c r="XDH380" s="52"/>
      <c r="XDI380" s="36"/>
      <c r="XDJ380" s="39"/>
      <c r="XDK380" s="52"/>
      <c r="XDL380" s="36"/>
      <c r="XDM380" s="39"/>
    </row>
    <row r="381" spans="1:16341" ht="47.25" x14ac:dyDescent="0.2">
      <c r="A381" s="159"/>
      <c r="B381" s="14" t="s">
        <v>272</v>
      </c>
      <c r="C381" s="36"/>
      <c r="D381" s="52"/>
      <c r="E381" s="110"/>
      <c r="F381" s="111"/>
      <c r="G381" s="76"/>
      <c r="H381" s="110"/>
      <c r="I381" s="111"/>
      <c r="J381" s="76"/>
      <c r="K381" s="110"/>
      <c r="L381" s="111"/>
      <c r="M381" s="76"/>
      <c r="N381" s="110"/>
      <c r="O381" s="111"/>
      <c r="P381" s="76"/>
      <c r="Q381" s="110"/>
      <c r="R381" s="111"/>
      <c r="S381" s="76"/>
      <c r="T381" s="110"/>
      <c r="U381" s="111"/>
      <c r="V381" s="76"/>
      <c r="W381" s="110"/>
      <c r="X381" s="111"/>
      <c r="Y381" s="76"/>
      <c r="Z381" s="110"/>
      <c r="AA381" s="111"/>
      <c r="AB381" s="76"/>
      <c r="AC381" s="110"/>
      <c r="AD381" s="111"/>
      <c r="AE381" s="76"/>
      <c r="AF381" s="110"/>
      <c r="AG381" s="111"/>
      <c r="AH381" s="76"/>
      <c r="AI381" s="110"/>
      <c r="AJ381" s="111"/>
      <c r="AK381" s="76"/>
      <c r="AL381" s="110"/>
      <c r="AM381" s="111"/>
      <c r="AN381" s="76"/>
      <c r="AO381" s="110"/>
      <c r="AP381" s="111"/>
      <c r="AQ381" s="76"/>
      <c r="AR381" s="110"/>
      <c r="AS381" s="111"/>
      <c r="AT381" s="76"/>
      <c r="AU381" s="110"/>
      <c r="AV381" s="111"/>
      <c r="AW381" s="76"/>
      <c r="AX381" s="110"/>
      <c r="AY381" s="111"/>
      <c r="AZ381" s="76"/>
      <c r="BA381" s="110"/>
      <c r="BB381" s="111"/>
      <c r="BC381" s="76"/>
      <c r="BD381" s="110"/>
      <c r="BE381" s="111"/>
      <c r="BF381" s="76"/>
      <c r="BG381" s="110"/>
      <c r="BH381" s="111"/>
      <c r="BI381" s="76"/>
      <c r="BJ381" s="110"/>
      <c r="BK381" s="111"/>
      <c r="BL381" s="76"/>
      <c r="BM381" s="110"/>
      <c r="BN381" s="111"/>
      <c r="BO381" s="76"/>
      <c r="BP381" s="110"/>
      <c r="BQ381" s="111"/>
      <c r="BR381" s="76"/>
      <c r="BS381" s="110"/>
      <c r="BT381" s="111"/>
      <c r="BU381" s="76"/>
      <c r="BV381" s="110"/>
      <c r="BW381" s="111"/>
      <c r="BX381" s="76"/>
      <c r="BY381" s="110"/>
      <c r="BZ381" s="111"/>
      <c r="CA381" s="76"/>
      <c r="CB381" s="110"/>
      <c r="CC381" s="111"/>
      <c r="CD381" s="76"/>
      <c r="CE381" s="110"/>
      <c r="CF381" s="111"/>
      <c r="CG381" s="76"/>
      <c r="CH381" s="110"/>
      <c r="CI381" s="111"/>
      <c r="CJ381" s="76"/>
      <c r="CK381" s="110"/>
      <c r="CL381" s="111"/>
      <c r="CM381" s="76"/>
      <c r="CN381" s="110"/>
      <c r="CO381" s="111"/>
      <c r="CP381" s="76"/>
      <c r="CQ381" s="110"/>
      <c r="CR381" s="111"/>
      <c r="CS381" s="76"/>
      <c r="CT381" s="110"/>
      <c r="CU381" s="111"/>
      <c r="CV381" s="76"/>
      <c r="CW381" s="110"/>
      <c r="CX381" s="111"/>
      <c r="CY381" s="76"/>
      <c r="CZ381" s="110"/>
      <c r="DA381" s="111"/>
      <c r="DB381" s="76"/>
      <c r="DC381" s="110"/>
      <c r="DD381" s="111"/>
      <c r="DE381" s="76"/>
      <c r="DF381" s="110"/>
      <c r="DG381" s="111"/>
      <c r="DH381" s="76"/>
      <c r="DI381" s="110"/>
      <c r="DJ381" s="111"/>
      <c r="DK381" s="76"/>
      <c r="DL381" s="110"/>
      <c r="DM381" s="111"/>
      <c r="DN381" s="76"/>
      <c r="DO381" s="110"/>
      <c r="DP381" s="111"/>
      <c r="DQ381" s="76"/>
      <c r="DR381" s="110"/>
      <c r="DS381" s="111"/>
      <c r="DT381" s="76"/>
      <c r="DU381" s="110"/>
      <c r="DV381" s="111"/>
      <c r="DW381" s="76"/>
      <c r="DX381" s="110"/>
      <c r="DY381" s="111"/>
      <c r="DZ381" s="76"/>
      <c r="EA381" s="110"/>
      <c r="EB381" s="111"/>
      <c r="EC381" s="76"/>
      <c r="ED381" s="110"/>
      <c r="EE381" s="111"/>
      <c r="EF381" s="76"/>
      <c r="EG381" s="110"/>
      <c r="EH381" s="111"/>
      <c r="EI381" s="76"/>
      <c r="EJ381" s="110"/>
      <c r="EK381" s="111"/>
      <c r="EL381" s="76"/>
      <c r="EM381" s="110"/>
      <c r="EN381" s="111"/>
      <c r="EO381" s="76"/>
      <c r="EP381" s="110"/>
      <c r="EQ381" s="111"/>
      <c r="ER381" s="76"/>
      <c r="ES381" s="110"/>
      <c r="ET381" s="111"/>
      <c r="EU381" s="76"/>
      <c r="EV381" s="110"/>
      <c r="EW381" s="111"/>
      <c r="EX381" s="76"/>
      <c r="EY381" s="110"/>
      <c r="EZ381" s="111"/>
      <c r="FA381" s="76"/>
      <c r="FB381" s="110"/>
      <c r="FC381" s="111"/>
      <c r="FD381" s="76"/>
      <c r="FE381" s="110"/>
      <c r="FF381" s="111"/>
      <c r="FG381" s="76"/>
      <c r="FH381" s="110"/>
      <c r="FI381" s="111"/>
      <c r="FJ381" s="76"/>
      <c r="FK381" s="110"/>
      <c r="FL381" s="111"/>
      <c r="FM381" s="76"/>
      <c r="FN381" s="110"/>
      <c r="FO381" s="111"/>
      <c r="FP381" s="76"/>
      <c r="FQ381" s="110"/>
      <c r="FR381" s="111"/>
      <c r="FS381" s="76"/>
      <c r="FT381" s="110"/>
      <c r="FU381" s="111"/>
      <c r="FV381" s="76"/>
      <c r="FW381" s="110"/>
      <c r="FX381" s="111"/>
      <c r="FY381" s="76"/>
      <c r="FZ381" s="110"/>
      <c r="GA381" s="111"/>
      <c r="GB381" s="76"/>
      <c r="GC381" s="110"/>
      <c r="GD381" s="111"/>
      <c r="GE381" s="76"/>
      <c r="GF381" s="110"/>
      <c r="GG381" s="111"/>
      <c r="GH381" s="76"/>
      <c r="GI381" s="110"/>
      <c r="GJ381" s="111"/>
      <c r="GK381" s="76"/>
      <c r="GL381" s="110"/>
      <c r="GM381" s="111"/>
      <c r="GN381" s="76"/>
      <c r="GO381" s="110"/>
      <c r="GP381" s="111"/>
      <c r="GQ381" s="76"/>
      <c r="GR381" s="110"/>
      <c r="GS381" s="111"/>
      <c r="GT381" s="76"/>
      <c r="GU381" s="110"/>
      <c r="GV381" s="111"/>
      <c r="GW381" s="76"/>
      <c r="GX381" s="110"/>
      <c r="GY381" s="111"/>
      <c r="GZ381" s="76"/>
      <c r="HA381" s="110"/>
      <c r="HB381" s="111"/>
      <c r="HC381" s="76"/>
      <c r="HD381" s="110"/>
      <c r="HE381" s="111"/>
      <c r="HF381" s="76"/>
      <c r="HG381" s="110"/>
      <c r="HH381" s="111"/>
      <c r="HI381" s="76"/>
      <c r="HJ381" s="110"/>
      <c r="HK381" s="111"/>
      <c r="HL381" s="76"/>
      <c r="HM381" s="110"/>
      <c r="HN381" s="111"/>
      <c r="HO381" s="76"/>
      <c r="HP381" s="110"/>
      <c r="HQ381" s="111"/>
      <c r="HR381" s="76"/>
      <c r="HS381" s="110"/>
      <c r="HT381" s="111"/>
      <c r="HU381" s="76"/>
      <c r="HV381" s="110"/>
      <c r="HW381" s="111"/>
      <c r="HX381" s="76"/>
      <c r="HY381" s="110"/>
      <c r="HZ381" s="111"/>
      <c r="IA381" s="76"/>
      <c r="IB381" s="110"/>
      <c r="IC381" s="111"/>
      <c r="ID381" s="76"/>
      <c r="IE381" s="110"/>
      <c r="IF381" s="111"/>
      <c r="IG381" s="76"/>
      <c r="IH381" s="110"/>
      <c r="II381" s="111"/>
      <c r="IJ381" s="76"/>
      <c r="IK381" s="110"/>
      <c r="IL381" s="111"/>
      <c r="IM381" s="76"/>
      <c r="IN381" s="110"/>
      <c r="IO381" s="111"/>
      <c r="IP381" s="76"/>
      <c r="IQ381" s="110"/>
      <c r="IR381" s="111"/>
      <c r="IS381" s="76"/>
      <c r="IT381" s="110"/>
      <c r="IU381" s="111"/>
      <c r="IV381" s="76"/>
      <c r="IW381" s="110"/>
      <c r="IX381" s="111"/>
      <c r="IY381" s="76"/>
      <c r="IZ381" s="110"/>
      <c r="JA381" s="111"/>
      <c r="JB381" s="76"/>
      <c r="JC381" s="110"/>
      <c r="JD381" s="111"/>
      <c r="JE381" s="76"/>
      <c r="JF381" s="110"/>
      <c r="JG381" s="111"/>
      <c r="JH381" s="76"/>
      <c r="JI381" s="110"/>
      <c r="JJ381" s="111"/>
      <c r="JK381" s="76"/>
      <c r="JL381" s="110"/>
      <c r="JM381" s="111"/>
      <c r="JN381" s="76"/>
      <c r="JO381" s="110"/>
      <c r="JP381" s="111"/>
      <c r="JQ381" s="76"/>
      <c r="JR381" s="110"/>
      <c r="JS381" s="111"/>
      <c r="JT381" s="76"/>
      <c r="JU381" s="110"/>
      <c r="JV381" s="111"/>
      <c r="JW381" s="76"/>
      <c r="JX381" s="110"/>
      <c r="JY381" s="111"/>
      <c r="JZ381" s="76"/>
      <c r="KA381" s="110"/>
      <c r="KB381" s="111"/>
      <c r="KC381" s="76"/>
      <c r="KD381" s="110"/>
      <c r="KE381" s="111"/>
      <c r="KF381" s="76"/>
      <c r="KG381" s="110"/>
      <c r="KH381" s="111"/>
      <c r="KI381" s="76"/>
      <c r="KJ381" s="110"/>
      <c r="KK381" s="111"/>
      <c r="KL381" s="76"/>
      <c r="KM381" s="110"/>
      <c r="KN381" s="111"/>
      <c r="KO381" s="76"/>
      <c r="KP381" s="110"/>
      <c r="KQ381" s="111"/>
      <c r="KR381" s="76"/>
      <c r="KS381" s="110"/>
      <c r="KT381" s="111"/>
      <c r="KU381" s="76"/>
      <c r="KV381" s="110"/>
      <c r="KW381" s="111"/>
      <c r="KX381" s="76"/>
      <c r="KY381" s="110"/>
      <c r="KZ381" s="111"/>
      <c r="LA381" s="76"/>
      <c r="LB381" s="110"/>
      <c r="LC381" s="111"/>
      <c r="LD381" s="76"/>
      <c r="LE381" s="110"/>
      <c r="LF381" s="111"/>
      <c r="LG381" s="76"/>
      <c r="LH381" s="110"/>
      <c r="LI381" s="111"/>
      <c r="LJ381" s="76"/>
      <c r="LK381" s="110"/>
      <c r="LL381" s="111"/>
      <c r="LM381" s="76"/>
      <c r="LN381" s="110"/>
      <c r="LO381" s="111"/>
      <c r="LP381" s="76"/>
      <c r="LQ381" s="110"/>
      <c r="LR381" s="111"/>
      <c r="LS381" s="76"/>
      <c r="LT381" s="110"/>
      <c r="LU381" s="111"/>
      <c r="LV381" s="76"/>
      <c r="LW381" s="110"/>
      <c r="LX381" s="111"/>
      <c r="LY381" s="76"/>
      <c r="LZ381" s="110"/>
      <c r="MA381" s="111"/>
      <c r="MB381" s="76"/>
      <c r="MC381" s="110"/>
      <c r="MD381" s="111"/>
      <c r="ME381" s="76"/>
      <c r="MF381" s="110"/>
      <c r="MG381" s="111"/>
      <c r="MH381" s="76"/>
      <c r="MI381" s="110"/>
      <c r="MJ381" s="111"/>
      <c r="MK381" s="76"/>
      <c r="ML381" s="110"/>
      <c r="MM381" s="111"/>
      <c r="MN381" s="76"/>
      <c r="MO381" s="110"/>
      <c r="MP381" s="111"/>
      <c r="MQ381" s="76"/>
      <c r="MR381" s="110"/>
      <c r="MS381" s="111"/>
      <c r="MT381" s="76"/>
      <c r="MU381" s="110"/>
      <c r="MV381" s="111"/>
      <c r="MW381" s="76"/>
      <c r="MX381" s="110"/>
      <c r="MY381" s="111"/>
      <c r="MZ381" s="76"/>
      <c r="NA381" s="110"/>
      <c r="NB381" s="111"/>
      <c r="NC381" s="76"/>
      <c r="ND381" s="110"/>
      <c r="NE381" s="111"/>
      <c r="NF381" s="76"/>
      <c r="NG381" s="110"/>
      <c r="NH381" s="111"/>
      <c r="NI381" s="76"/>
      <c r="NJ381" s="110"/>
      <c r="NK381" s="111"/>
      <c r="NL381" s="76"/>
      <c r="NM381" s="110"/>
      <c r="NN381" s="111"/>
      <c r="NO381" s="76"/>
      <c r="NP381" s="110"/>
      <c r="NQ381" s="111"/>
      <c r="NR381" s="76"/>
      <c r="NS381" s="110"/>
      <c r="NT381" s="111"/>
      <c r="NU381" s="76"/>
      <c r="NV381" s="110"/>
      <c r="NW381" s="111"/>
      <c r="NX381" s="76"/>
      <c r="NY381" s="110"/>
      <c r="NZ381" s="111"/>
      <c r="OA381" s="76"/>
      <c r="OB381" s="110"/>
      <c r="OC381" s="111"/>
      <c r="OD381" s="76"/>
      <c r="OE381" s="110"/>
      <c r="OF381" s="111"/>
      <c r="OG381" s="76"/>
      <c r="OH381" s="110"/>
      <c r="OI381" s="111"/>
      <c r="OJ381" s="76"/>
      <c r="OK381" s="110"/>
      <c r="OL381" s="111"/>
      <c r="OM381" s="76"/>
      <c r="ON381" s="110"/>
      <c r="OO381" s="111"/>
      <c r="OP381" s="76"/>
      <c r="OQ381" s="110"/>
      <c r="OR381" s="111"/>
      <c r="OS381" s="76"/>
      <c r="OT381" s="110"/>
      <c r="OU381" s="111"/>
      <c r="OV381" s="76"/>
      <c r="OW381" s="110"/>
      <c r="OX381" s="111"/>
      <c r="OY381" s="76"/>
      <c r="OZ381" s="110"/>
      <c r="PA381" s="111"/>
      <c r="PB381" s="76"/>
      <c r="PC381" s="110"/>
      <c r="PD381" s="111"/>
      <c r="PE381" s="76"/>
      <c r="PF381" s="110"/>
      <c r="PG381" s="111"/>
      <c r="PH381" s="76"/>
      <c r="PI381" s="110"/>
      <c r="PJ381" s="111"/>
      <c r="PK381" s="76"/>
      <c r="PL381" s="110"/>
      <c r="PM381" s="111"/>
      <c r="PN381" s="76"/>
      <c r="PO381" s="110"/>
      <c r="PP381" s="111"/>
      <c r="PQ381" s="76"/>
      <c r="PR381" s="110"/>
      <c r="PS381" s="111"/>
      <c r="PT381" s="76"/>
      <c r="PU381" s="110"/>
      <c r="PV381" s="111"/>
      <c r="PW381" s="76"/>
      <c r="PX381" s="110"/>
      <c r="PY381" s="111"/>
      <c r="PZ381" s="76"/>
      <c r="QA381" s="110"/>
      <c r="QB381" s="111"/>
      <c r="QC381" s="76"/>
      <c r="QD381" s="110"/>
      <c r="QE381" s="111"/>
      <c r="QF381" s="76"/>
      <c r="QG381" s="110"/>
      <c r="QH381" s="111"/>
      <c r="QI381" s="76"/>
      <c r="QJ381" s="110"/>
      <c r="QK381" s="111"/>
      <c r="QL381" s="76"/>
      <c r="QM381" s="110"/>
      <c r="QN381" s="111"/>
      <c r="QO381" s="76"/>
      <c r="QP381" s="110"/>
      <c r="QQ381" s="111"/>
      <c r="QR381" s="76"/>
      <c r="QS381" s="110"/>
      <c r="QT381" s="111"/>
      <c r="QU381" s="76"/>
      <c r="QV381" s="110"/>
      <c r="QW381" s="111"/>
      <c r="QX381" s="76"/>
      <c r="QY381" s="110"/>
      <c r="QZ381" s="111"/>
      <c r="RA381" s="76"/>
      <c r="RB381" s="110"/>
      <c r="RC381" s="111"/>
      <c r="RD381" s="76"/>
      <c r="RE381" s="110"/>
      <c r="RF381" s="111"/>
      <c r="RG381" s="76"/>
      <c r="RH381" s="110"/>
      <c r="RI381" s="111"/>
      <c r="RJ381" s="76"/>
      <c r="RK381" s="110"/>
      <c r="RL381" s="111"/>
      <c r="RM381" s="76"/>
      <c r="RN381" s="110"/>
      <c r="RO381" s="111"/>
      <c r="RP381" s="76"/>
      <c r="RQ381" s="110"/>
      <c r="RR381" s="111"/>
      <c r="RS381" s="76"/>
      <c r="RT381" s="110"/>
      <c r="RU381" s="111"/>
      <c r="RV381" s="76"/>
      <c r="RW381" s="110"/>
      <c r="RX381" s="111"/>
      <c r="RY381" s="76"/>
      <c r="RZ381" s="110"/>
      <c r="SA381" s="111"/>
      <c r="SB381" s="76"/>
      <c r="SC381" s="110"/>
      <c r="SD381" s="111"/>
      <c r="SE381" s="76"/>
      <c r="SF381" s="110"/>
      <c r="SG381" s="111"/>
      <c r="SH381" s="76"/>
      <c r="SI381" s="110"/>
      <c r="SJ381" s="111"/>
      <c r="SK381" s="76"/>
      <c r="SL381" s="110"/>
      <c r="SM381" s="111"/>
      <c r="SN381" s="76"/>
      <c r="SO381" s="110"/>
      <c r="SP381" s="111"/>
      <c r="SQ381" s="76"/>
      <c r="SR381" s="110"/>
      <c r="SS381" s="111"/>
      <c r="ST381" s="76"/>
      <c r="SU381" s="110"/>
      <c r="SV381" s="111"/>
      <c r="SW381" s="76"/>
      <c r="SX381" s="110"/>
      <c r="SY381" s="111"/>
      <c r="SZ381" s="76"/>
      <c r="TA381" s="110"/>
      <c r="TB381" s="111"/>
      <c r="TC381" s="76"/>
      <c r="TD381" s="110"/>
      <c r="TE381" s="111"/>
      <c r="TF381" s="76"/>
      <c r="TG381" s="110"/>
      <c r="TH381" s="111"/>
      <c r="TI381" s="76"/>
      <c r="TJ381" s="110"/>
      <c r="TK381" s="111"/>
      <c r="TL381" s="76"/>
      <c r="TM381" s="110"/>
      <c r="TN381" s="111"/>
      <c r="TO381" s="76"/>
      <c r="TP381" s="110"/>
      <c r="TQ381" s="111"/>
      <c r="TR381" s="76"/>
      <c r="TS381" s="110"/>
      <c r="TT381" s="111"/>
      <c r="TU381" s="76"/>
      <c r="TV381" s="110"/>
      <c r="TW381" s="111"/>
      <c r="TX381" s="76"/>
      <c r="TY381" s="110"/>
      <c r="TZ381" s="111"/>
      <c r="UA381" s="76"/>
      <c r="UB381" s="110"/>
      <c r="UC381" s="111"/>
      <c r="UD381" s="76"/>
      <c r="UE381" s="110"/>
      <c r="UF381" s="111"/>
      <c r="UG381" s="76"/>
      <c r="UH381" s="110"/>
      <c r="UI381" s="111"/>
      <c r="UJ381" s="76"/>
      <c r="UK381" s="110"/>
      <c r="UL381" s="111"/>
      <c r="UM381" s="76"/>
      <c r="UN381" s="110"/>
      <c r="UO381" s="111"/>
      <c r="UP381" s="76"/>
      <c r="UQ381" s="110"/>
      <c r="UR381" s="111"/>
      <c r="US381" s="76"/>
      <c r="UT381" s="110"/>
      <c r="UU381" s="111"/>
      <c r="UV381" s="76"/>
      <c r="UW381" s="110"/>
      <c r="UX381" s="111"/>
      <c r="UY381" s="76"/>
      <c r="UZ381" s="110"/>
      <c r="VA381" s="111"/>
      <c r="VB381" s="76"/>
      <c r="VC381" s="110"/>
      <c r="VD381" s="111"/>
      <c r="VE381" s="76"/>
      <c r="VF381" s="110"/>
      <c r="VG381" s="111"/>
      <c r="VH381" s="76"/>
      <c r="VI381" s="110"/>
      <c r="VJ381" s="111"/>
      <c r="VK381" s="76"/>
      <c r="VL381" s="110"/>
      <c r="VM381" s="111"/>
      <c r="VN381" s="76"/>
      <c r="VO381" s="110"/>
      <c r="VP381" s="111"/>
      <c r="VQ381" s="76"/>
      <c r="VR381" s="110"/>
      <c r="VS381" s="111"/>
      <c r="VT381" s="76"/>
      <c r="VU381" s="110"/>
      <c r="VV381" s="111"/>
      <c r="VW381" s="76"/>
      <c r="VX381" s="110"/>
      <c r="VY381" s="111"/>
      <c r="VZ381" s="76"/>
      <c r="WA381" s="110"/>
      <c r="WB381" s="111"/>
      <c r="WC381" s="76"/>
      <c r="WD381" s="110"/>
      <c r="WE381" s="111"/>
      <c r="WF381" s="76"/>
      <c r="WG381" s="110"/>
      <c r="WH381" s="111"/>
      <c r="WI381" s="76"/>
      <c r="WJ381" s="110"/>
      <c r="WK381" s="111"/>
      <c r="WL381" s="76"/>
      <c r="WM381" s="110"/>
      <c r="WN381" s="111"/>
      <c r="WO381" s="76"/>
      <c r="WP381" s="110"/>
      <c r="WQ381" s="111"/>
      <c r="WR381" s="76"/>
      <c r="WS381" s="110"/>
      <c r="WT381" s="111"/>
      <c r="WU381" s="76"/>
      <c r="WV381" s="110"/>
      <c r="WW381" s="111"/>
      <c r="WX381" s="76"/>
      <c r="WY381" s="110"/>
      <c r="WZ381" s="111"/>
      <c r="XA381" s="76"/>
      <c r="XB381" s="110"/>
      <c r="XC381" s="111"/>
      <c r="XD381" s="76"/>
      <c r="XE381" s="110"/>
      <c r="XF381" s="111"/>
      <c r="XG381" s="76"/>
      <c r="XH381" s="110"/>
      <c r="XI381" s="111"/>
      <c r="XJ381" s="76"/>
      <c r="XK381" s="110"/>
      <c r="XL381" s="111"/>
      <c r="XM381" s="76"/>
      <c r="XN381" s="110"/>
      <c r="XO381" s="111"/>
      <c r="XP381" s="76"/>
      <c r="XQ381" s="110"/>
      <c r="XR381" s="111"/>
      <c r="XS381" s="76"/>
      <c r="XT381" s="110"/>
      <c r="XU381" s="111"/>
      <c r="XV381" s="76"/>
      <c r="XW381" s="110"/>
      <c r="XX381" s="111"/>
      <c r="XY381" s="76"/>
      <c r="XZ381" s="110"/>
      <c r="YA381" s="111"/>
      <c r="YB381" s="76"/>
      <c r="YC381" s="110"/>
      <c r="YD381" s="111"/>
      <c r="YE381" s="76"/>
      <c r="YF381" s="110"/>
      <c r="YG381" s="111"/>
      <c r="YH381" s="76"/>
      <c r="YI381" s="110"/>
      <c r="YJ381" s="111"/>
      <c r="YK381" s="76"/>
      <c r="YL381" s="110"/>
      <c r="YM381" s="111"/>
      <c r="YN381" s="76"/>
      <c r="YO381" s="110"/>
      <c r="YP381" s="111"/>
      <c r="YQ381" s="76"/>
      <c r="YR381" s="110"/>
      <c r="YS381" s="111"/>
      <c r="YT381" s="76"/>
      <c r="YU381" s="110"/>
      <c r="YV381" s="111"/>
      <c r="YW381" s="76"/>
      <c r="YX381" s="110"/>
      <c r="YY381" s="111"/>
      <c r="YZ381" s="76"/>
      <c r="ZA381" s="110"/>
      <c r="ZB381" s="111"/>
      <c r="ZC381" s="76"/>
      <c r="ZD381" s="110"/>
      <c r="ZE381" s="111"/>
      <c r="ZF381" s="76"/>
      <c r="ZG381" s="110"/>
      <c r="ZH381" s="111"/>
      <c r="ZI381" s="76"/>
      <c r="ZJ381" s="110"/>
      <c r="ZK381" s="111"/>
      <c r="ZL381" s="76"/>
      <c r="ZM381" s="110"/>
      <c r="ZN381" s="111"/>
      <c r="ZO381" s="76"/>
      <c r="ZP381" s="110"/>
      <c r="ZQ381" s="111"/>
      <c r="ZR381" s="76"/>
      <c r="ZS381" s="110"/>
      <c r="ZT381" s="111"/>
      <c r="ZU381" s="76"/>
      <c r="ZV381" s="110"/>
      <c r="ZW381" s="111"/>
      <c r="ZX381" s="76"/>
      <c r="ZY381" s="110"/>
      <c r="ZZ381" s="111"/>
      <c r="AAA381" s="76"/>
      <c r="AAB381" s="110"/>
      <c r="AAC381" s="111"/>
      <c r="AAD381" s="76"/>
      <c r="AAE381" s="110"/>
      <c r="AAF381" s="111"/>
      <c r="AAG381" s="76"/>
      <c r="AAH381" s="110"/>
      <c r="AAI381" s="111"/>
      <c r="AAJ381" s="76"/>
      <c r="AAK381" s="110"/>
      <c r="AAL381" s="111"/>
      <c r="AAM381" s="76"/>
      <c r="AAN381" s="110"/>
      <c r="AAO381" s="111"/>
      <c r="AAP381" s="76"/>
      <c r="AAQ381" s="110"/>
      <c r="AAR381" s="111"/>
      <c r="AAS381" s="76"/>
      <c r="AAT381" s="110"/>
      <c r="AAU381" s="111"/>
      <c r="AAV381" s="76"/>
      <c r="AAW381" s="110"/>
      <c r="AAX381" s="111"/>
      <c r="AAY381" s="76"/>
      <c r="AAZ381" s="110"/>
      <c r="ABA381" s="111"/>
      <c r="ABB381" s="76"/>
      <c r="ABC381" s="110"/>
      <c r="ABD381" s="111"/>
      <c r="ABE381" s="76"/>
      <c r="ABF381" s="110"/>
      <c r="ABG381" s="111"/>
      <c r="ABH381" s="76"/>
      <c r="ABI381" s="110"/>
      <c r="ABJ381" s="111"/>
      <c r="ABK381" s="76"/>
      <c r="ABL381" s="110"/>
      <c r="ABM381" s="111"/>
      <c r="ABN381" s="76"/>
      <c r="ABO381" s="110"/>
      <c r="ABP381" s="111"/>
      <c r="ABQ381" s="76"/>
      <c r="ABR381" s="110"/>
      <c r="ABS381" s="111"/>
      <c r="ABT381" s="76"/>
      <c r="ABU381" s="110"/>
      <c r="ABV381" s="111"/>
      <c r="ABW381" s="76"/>
      <c r="ABX381" s="110"/>
      <c r="ABY381" s="111"/>
      <c r="ABZ381" s="76"/>
      <c r="ACA381" s="110"/>
      <c r="ACB381" s="111"/>
      <c r="ACC381" s="76"/>
      <c r="ACD381" s="110"/>
      <c r="ACE381" s="111"/>
      <c r="ACF381" s="76"/>
      <c r="ACG381" s="110"/>
      <c r="ACH381" s="111"/>
      <c r="ACI381" s="76"/>
      <c r="ACJ381" s="110"/>
      <c r="ACK381" s="111"/>
      <c r="ACL381" s="76"/>
      <c r="ACM381" s="110"/>
      <c r="ACN381" s="111"/>
      <c r="ACO381" s="76"/>
      <c r="ACP381" s="110"/>
      <c r="ACQ381" s="111"/>
      <c r="ACR381" s="76"/>
      <c r="ACS381" s="110"/>
      <c r="ACT381" s="111"/>
      <c r="ACU381" s="76"/>
      <c r="ACV381" s="110"/>
      <c r="ACW381" s="111"/>
      <c r="ACX381" s="76"/>
      <c r="ACY381" s="110"/>
      <c r="ACZ381" s="111"/>
      <c r="ADA381" s="76"/>
      <c r="ADB381" s="110"/>
      <c r="ADC381" s="111"/>
      <c r="ADD381" s="76"/>
      <c r="ADE381" s="110"/>
      <c r="ADF381" s="111"/>
      <c r="ADG381" s="76"/>
      <c r="ADH381" s="110"/>
      <c r="ADI381" s="111"/>
      <c r="ADJ381" s="76"/>
      <c r="ADK381" s="110"/>
      <c r="ADL381" s="111"/>
      <c r="ADM381" s="76"/>
      <c r="ADN381" s="110"/>
      <c r="ADO381" s="111"/>
      <c r="ADP381" s="76"/>
      <c r="ADQ381" s="110"/>
      <c r="ADR381" s="111"/>
      <c r="ADS381" s="76"/>
      <c r="ADT381" s="110"/>
      <c r="ADU381" s="111"/>
      <c r="ADV381" s="76"/>
      <c r="ADW381" s="110"/>
      <c r="ADX381" s="111"/>
      <c r="ADY381" s="76"/>
      <c r="ADZ381" s="110"/>
      <c r="AEA381" s="111"/>
      <c r="AEB381" s="76"/>
      <c r="AEC381" s="110"/>
      <c r="AED381" s="111"/>
      <c r="AEE381" s="76"/>
      <c r="AEF381" s="110"/>
      <c r="AEG381" s="111"/>
      <c r="AEH381" s="76"/>
      <c r="AEI381" s="110"/>
      <c r="AEJ381" s="111"/>
      <c r="AEK381" s="76"/>
      <c r="AEL381" s="110"/>
      <c r="AEM381" s="111"/>
      <c r="AEN381" s="76"/>
      <c r="AEO381" s="110"/>
      <c r="AEP381" s="111"/>
      <c r="AEQ381" s="76"/>
      <c r="AER381" s="110"/>
      <c r="AES381" s="111"/>
      <c r="AET381" s="76"/>
      <c r="AEU381" s="110"/>
      <c r="AEV381" s="111"/>
      <c r="AEW381" s="76"/>
      <c r="AEX381" s="110"/>
      <c r="AEY381" s="111"/>
      <c r="AEZ381" s="76"/>
      <c r="AFA381" s="110"/>
      <c r="AFB381" s="111"/>
      <c r="AFC381" s="76"/>
      <c r="AFD381" s="110"/>
      <c r="AFE381" s="111"/>
      <c r="AFF381" s="76"/>
      <c r="AFG381" s="110"/>
      <c r="AFH381" s="111"/>
      <c r="AFI381" s="76"/>
      <c r="AFJ381" s="110"/>
      <c r="AFK381" s="111"/>
      <c r="AFL381" s="76"/>
      <c r="AFM381" s="110"/>
      <c r="AFN381" s="111"/>
      <c r="AFO381" s="76"/>
      <c r="AFP381" s="110"/>
      <c r="AFQ381" s="111"/>
      <c r="AFR381" s="76"/>
      <c r="AFS381" s="110"/>
      <c r="AFT381" s="111"/>
      <c r="AFU381" s="76"/>
      <c r="AFV381" s="110"/>
      <c r="AFW381" s="111"/>
      <c r="AFX381" s="76"/>
      <c r="AFY381" s="110"/>
      <c r="AFZ381" s="111"/>
      <c r="AGA381" s="76"/>
      <c r="AGB381" s="110"/>
      <c r="AGC381" s="111"/>
      <c r="AGD381" s="76"/>
      <c r="AGE381" s="110"/>
      <c r="AGF381" s="111"/>
      <c r="AGG381" s="76"/>
      <c r="AGH381" s="110"/>
      <c r="AGI381" s="111"/>
      <c r="AGJ381" s="76"/>
      <c r="AGK381" s="110"/>
      <c r="AGL381" s="111"/>
      <c r="AGM381" s="76"/>
      <c r="AGN381" s="110"/>
      <c r="AGO381" s="111"/>
      <c r="AGP381" s="76"/>
      <c r="AGQ381" s="110"/>
      <c r="AGR381" s="111"/>
      <c r="AGS381" s="76"/>
      <c r="AGT381" s="110"/>
      <c r="AGU381" s="111"/>
      <c r="AGV381" s="76"/>
      <c r="AGW381" s="110"/>
      <c r="AGX381" s="111"/>
      <c r="AGY381" s="76"/>
      <c r="AGZ381" s="110"/>
      <c r="AHA381" s="111"/>
      <c r="AHB381" s="76"/>
      <c r="AHC381" s="110"/>
      <c r="AHD381" s="111"/>
      <c r="AHE381" s="76"/>
      <c r="AHF381" s="110"/>
      <c r="AHG381" s="111"/>
      <c r="AHH381" s="76"/>
      <c r="AHI381" s="110"/>
      <c r="AHJ381" s="111"/>
      <c r="AHK381" s="76"/>
      <c r="AHL381" s="110"/>
      <c r="AHM381" s="111"/>
      <c r="AHN381" s="76"/>
      <c r="AHO381" s="110"/>
      <c r="AHP381" s="111"/>
      <c r="AHQ381" s="76"/>
      <c r="AHR381" s="110"/>
      <c r="AHS381" s="111"/>
      <c r="AHT381" s="76"/>
      <c r="AHU381" s="110"/>
      <c r="AHV381" s="111"/>
      <c r="AHW381" s="76"/>
      <c r="AHX381" s="110"/>
      <c r="AHY381" s="111"/>
      <c r="AHZ381" s="76"/>
      <c r="AIA381" s="110"/>
      <c r="AIB381" s="111"/>
      <c r="AIC381" s="76"/>
      <c r="AID381" s="110"/>
      <c r="AIE381" s="111"/>
      <c r="AIF381" s="76"/>
      <c r="AIG381" s="110"/>
      <c r="AIH381" s="111"/>
      <c r="AII381" s="76"/>
      <c r="AIJ381" s="110"/>
      <c r="AIK381" s="111"/>
      <c r="AIL381" s="76"/>
      <c r="AIM381" s="110"/>
      <c r="AIN381" s="111"/>
      <c r="AIO381" s="76"/>
      <c r="AIP381" s="110"/>
      <c r="AIQ381" s="111"/>
      <c r="AIR381" s="76"/>
      <c r="AIS381" s="110"/>
      <c r="AIT381" s="111"/>
      <c r="AIU381" s="76"/>
      <c r="AIV381" s="110"/>
      <c r="AIW381" s="111"/>
      <c r="AIX381" s="76"/>
      <c r="AIY381" s="110"/>
      <c r="AIZ381" s="111"/>
      <c r="AJA381" s="76"/>
      <c r="AJB381" s="110"/>
      <c r="AJC381" s="111"/>
      <c r="AJD381" s="76"/>
      <c r="AJE381" s="110"/>
      <c r="AJF381" s="111"/>
      <c r="AJG381" s="76"/>
      <c r="AJH381" s="110"/>
      <c r="AJI381" s="111"/>
      <c r="AJJ381" s="76"/>
      <c r="AJK381" s="110"/>
      <c r="AJL381" s="111"/>
      <c r="AJM381" s="76"/>
      <c r="AJN381" s="110"/>
      <c r="AJO381" s="111"/>
      <c r="AJP381" s="76"/>
      <c r="AJQ381" s="110"/>
      <c r="AJR381" s="111"/>
      <c r="AJS381" s="76"/>
      <c r="AJT381" s="110"/>
      <c r="AJU381" s="111"/>
      <c r="AJV381" s="76"/>
      <c r="AJW381" s="110"/>
      <c r="AJX381" s="111"/>
      <c r="AJY381" s="76"/>
      <c r="AJZ381" s="110"/>
      <c r="AKA381" s="111"/>
      <c r="AKB381" s="76"/>
      <c r="AKC381" s="110"/>
      <c r="AKD381" s="111"/>
      <c r="AKE381" s="76"/>
      <c r="AKF381" s="110"/>
      <c r="AKG381" s="111"/>
      <c r="AKH381" s="76"/>
      <c r="AKI381" s="110"/>
      <c r="AKJ381" s="111"/>
      <c r="AKK381" s="76"/>
      <c r="AKL381" s="110"/>
      <c r="AKM381" s="111"/>
      <c r="AKN381" s="76"/>
      <c r="AKO381" s="110"/>
      <c r="AKP381" s="111"/>
      <c r="AKQ381" s="76"/>
      <c r="AKR381" s="110"/>
      <c r="AKS381" s="111"/>
      <c r="AKT381" s="76"/>
      <c r="AKU381" s="110"/>
      <c r="AKV381" s="111"/>
      <c r="AKW381" s="76"/>
      <c r="AKX381" s="110"/>
      <c r="AKY381" s="111"/>
      <c r="AKZ381" s="76"/>
      <c r="ALA381" s="110"/>
      <c r="ALB381" s="111"/>
      <c r="ALC381" s="76"/>
      <c r="ALD381" s="110"/>
      <c r="ALE381" s="111"/>
      <c r="ALF381" s="76"/>
      <c r="ALG381" s="110"/>
      <c r="ALH381" s="111"/>
      <c r="ALI381" s="76"/>
      <c r="ALJ381" s="110"/>
      <c r="ALK381" s="111"/>
      <c r="ALL381" s="76"/>
      <c r="ALM381" s="110"/>
      <c r="ALN381" s="111"/>
      <c r="ALO381" s="76"/>
      <c r="ALP381" s="110"/>
      <c r="ALQ381" s="111"/>
      <c r="ALR381" s="76"/>
      <c r="ALS381" s="110"/>
      <c r="ALT381" s="111"/>
      <c r="ALU381" s="76"/>
      <c r="ALV381" s="110"/>
      <c r="ALW381" s="111"/>
      <c r="ALX381" s="76"/>
      <c r="ALY381" s="110"/>
      <c r="ALZ381" s="111"/>
      <c r="AMA381" s="76"/>
      <c r="AMB381" s="110"/>
      <c r="AMC381" s="111"/>
      <c r="AMD381" s="76"/>
      <c r="AME381" s="110"/>
      <c r="AMF381" s="111"/>
      <c r="AMG381" s="76"/>
      <c r="AMH381" s="110"/>
      <c r="AMI381" s="111"/>
      <c r="AMJ381" s="76"/>
      <c r="AMK381" s="110"/>
      <c r="AML381" s="111"/>
      <c r="AMM381" s="76"/>
      <c r="AMN381" s="110"/>
      <c r="AMO381" s="111"/>
      <c r="AMP381" s="76"/>
      <c r="AMQ381" s="110"/>
      <c r="AMR381" s="111"/>
      <c r="AMS381" s="76"/>
      <c r="AMT381" s="110"/>
      <c r="AMU381" s="111"/>
      <c r="AMV381" s="76"/>
      <c r="AMW381" s="110"/>
      <c r="AMX381" s="111"/>
      <c r="AMY381" s="76"/>
      <c r="AMZ381" s="110"/>
      <c r="ANA381" s="111"/>
      <c r="ANB381" s="76"/>
      <c r="ANC381" s="110"/>
      <c r="AND381" s="111"/>
      <c r="ANE381" s="76"/>
      <c r="ANF381" s="110"/>
      <c r="ANG381" s="111"/>
      <c r="ANH381" s="76"/>
      <c r="ANI381" s="110"/>
      <c r="ANJ381" s="111"/>
      <c r="ANK381" s="76"/>
      <c r="ANL381" s="110"/>
      <c r="ANM381" s="111"/>
      <c r="ANN381" s="76"/>
      <c r="ANO381" s="110"/>
      <c r="ANP381" s="111"/>
      <c r="ANQ381" s="76"/>
      <c r="ANR381" s="110"/>
      <c r="ANS381" s="111"/>
      <c r="ANT381" s="76"/>
      <c r="ANU381" s="110"/>
      <c r="ANV381" s="111"/>
      <c r="ANW381" s="76"/>
      <c r="ANX381" s="110"/>
      <c r="ANY381" s="111"/>
      <c r="ANZ381" s="76"/>
      <c r="AOA381" s="110"/>
      <c r="AOB381" s="111"/>
      <c r="AOC381" s="76"/>
      <c r="AOD381" s="110"/>
      <c r="AOE381" s="111"/>
      <c r="AOF381" s="76"/>
      <c r="AOG381" s="110"/>
      <c r="AOH381" s="111"/>
      <c r="AOI381" s="76"/>
      <c r="AOJ381" s="110"/>
      <c r="AOK381" s="111"/>
      <c r="AOL381" s="76"/>
      <c r="AOM381" s="110"/>
      <c r="AON381" s="111"/>
      <c r="AOO381" s="76"/>
      <c r="AOP381" s="110"/>
      <c r="AOQ381" s="111"/>
      <c r="AOR381" s="76"/>
      <c r="AOS381" s="110"/>
      <c r="AOT381" s="111"/>
      <c r="AOU381" s="76"/>
      <c r="AOV381" s="110"/>
      <c r="AOW381" s="111"/>
      <c r="AOX381" s="76"/>
      <c r="AOY381" s="110"/>
      <c r="AOZ381" s="111"/>
      <c r="APA381" s="76"/>
      <c r="APB381" s="110"/>
      <c r="APC381" s="111"/>
      <c r="APD381" s="76"/>
      <c r="APE381" s="110"/>
      <c r="APF381" s="111"/>
      <c r="APG381" s="76"/>
      <c r="APH381" s="110"/>
      <c r="API381" s="111"/>
      <c r="APJ381" s="76"/>
      <c r="APK381" s="110"/>
      <c r="APL381" s="111"/>
      <c r="APM381" s="76"/>
      <c r="APN381" s="110"/>
      <c r="APO381" s="111"/>
      <c r="APP381" s="76"/>
      <c r="APQ381" s="110"/>
      <c r="APR381" s="111"/>
      <c r="APS381" s="76"/>
      <c r="APT381" s="110"/>
      <c r="APU381" s="111"/>
      <c r="APV381" s="76"/>
      <c r="APW381" s="110"/>
      <c r="APX381" s="111"/>
      <c r="APY381" s="76"/>
      <c r="APZ381" s="110"/>
      <c r="AQA381" s="111"/>
      <c r="AQB381" s="76"/>
      <c r="AQC381" s="110"/>
      <c r="AQD381" s="111"/>
      <c r="AQE381" s="76"/>
      <c r="AQF381" s="110"/>
      <c r="AQG381" s="111"/>
      <c r="AQH381" s="76"/>
      <c r="AQI381" s="110"/>
      <c r="AQJ381" s="111"/>
      <c r="AQK381" s="76"/>
      <c r="AQL381" s="110"/>
      <c r="AQM381" s="111"/>
      <c r="AQN381" s="76"/>
      <c r="AQO381" s="110"/>
      <c r="AQP381" s="111"/>
      <c r="AQQ381" s="76"/>
      <c r="AQR381" s="110"/>
      <c r="AQS381" s="111"/>
      <c r="AQT381" s="76"/>
      <c r="AQU381" s="110"/>
      <c r="AQV381" s="111"/>
      <c r="AQW381" s="76"/>
      <c r="AQX381" s="110"/>
      <c r="AQY381" s="111"/>
      <c r="AQZ381" s="76"/>
      <c r="ARA381" s="110"/>
      <c r="ARB381" s="111"/>
      <c r="ARC381" s="76"/>
      <c r="ARD381" s="110"/>
      <c r="ARE381" s="111"/>
      <c r="ARF381" s="76"/>
      <c r="ARG381" s="110"/>
      <c r="ARH381" s="111"/>
      <c r="ARI381" s="76"/>
      <c r="ARJ381" s="110"/>
      <c r="ARK381" s="111"/>
      <c r="ARL381" s="76"/>
      <c r="ARM381" s="110"/>
      <c r="ARN381" s="111"/>
      <c r="ARO381" s="76"/>
      <c r="ARP381" s="110"/>
      <c r="ARQ381" s="111"/>
      <c r="ARR381" s="76"/>
      <c r="ARS381" s="110"/>
      <c r="ART381" s="111"/>
      <c r="ARU381" s="76"/>
      <c r="ARV381" s="110"/>
      <c r="ARW381" s="111"/>
      <c r="ARX381" s="76"/>
      <c r="ARY381" s="110"/>
      <c r="ARZ381" s="111"/>
      <c r="ASA381" s="76"/>
      <c r="ASB381" s="110"/>
      <c r="ASC381" s="111"/>
      <c r="ASD381" s="76"/>
      <c r="ASE381" s="110"/>
      <c r="ASF381" s="111"/>
      <c r="ASG381" s="76"/>
      <c r="ASH381" s="110"/>
      <c r="ASI381" s="111"/>
      <c r="ASJ381" s="76"/>
      <c r="ASK381" s="110"/>
      <c r="ASL381" s="111"/>
      <c r="ASM381" s="76"/>
      <c r="ASN381" s="110"/>
      <c r="ASO381" s="111"/>
      <c r="ASP381" s="76"/>
      <c r="ASQ381" s="110"/>
      <c r="ASR381" s="111"/>
      <c r="ASS381" s="76"/>
      <c r="AST381" s="110"/>
      <c r="ASU381" s="111"/>
      <c r="ASV381" s="76"/>
      <c r="ASW381" s="110"/>
      <c r="ASX381" s="111"/>
      <c r="ASY381" s="76"/>
      <c r="ASZ381" s="110"/>
      <c r="ATA381" s="111"/>
      <c r="ATB381" s="76"/>
      <c r="ATC381" s="110"/>
      <c r="ATD381" s="111"/>
      <c r="ATE381" s="76"/>
      <c r="ATF381" s="110"/>
      <c r="ATG381" s="111"/>
      <c r="ATH381" s="76"/>
      <c r="ATI381" s="110"/>
      <c r="ATJ381" s="111"/>
      <c r="ATK381" s="76"/>
      <c r="ATL381" s="110"/>
      <c r="ATM381" s="111"/>
      <c r="ATN381" s="76"/>
      <c r="ATO381" s="110"/>
      <c r="ATP381" s="111"/>
      <c r="ATQ381" s="76"/>
      <c r="ATR381" s="110"/>
      <c r="ATS381" s="111"/>
      <c r="ATT381" s="76"/>
      <c r="ATU381" s="110"/>
      <c r="ATV381" s="111"/>
      <c r="ATW381" s="76"/>
      <c r="ATX381" s="110"/>
      <c r="ATY381" s="111"/>
      <c r="ATZ381" s="76"/>
      <c r="AUA381" s="110"/>
      <c r="AUB381" s="111"/>
      <c r="AUC381" s="76"/>
      <c r="AUD381" s="110"/>
      <c r="AUE381" s="111"/>
      <c r="AUF381" s="76"/>
      <c r="AUG381" s="110"/>
      <c r="AUH381" s="111"/>
      <c r="AUI381" s="76"/>
      <c r="AUJ381" s="110"/>
      <c r="AUK381" s="111"/>
      <c r="AUL381" s="76"/>
      <c r="AUM381" s="110"/>
      <c r="AUN381" s="111"/>
      <c r="AUO381" s="76"/>
      <c r="AUP381" s="110"/>
      <c r="AUQ381" s="111"/>
      <c r="AUR381" s="76"/>
      <c r="AUS381" s="110"/>
      <c r="AUT381" s="111"/>
      <c r="AUU381" s="76"/>
      <c r="AUV381" s="110"/>
      <c r="AUW381" s="111"/>
      <c r="AUX381" s="76"/>
      <c r="AUY381" s="110"/>
      <c r="AUZ381" s="111"/>
      <c r="AVA381" s="76"/>
      <c r="AVB381" s="110"/>
      <c r="AVC381" s="111"/>
      <c r="AVD381" s="76"/>
      <c r="AVE381" s="110"/>
      <c r="AVF381" s="111"/>
      <c r="AVG381" s="76"/>
      <c r="AVH381" s="110"/>
      <c r="AVI381" s="111"/>
      <c r="AVJ381" s="76"/>
      <c r="AVK381" s="110"/>
      <c r="AVL381" s="111"/>
      <c r="AVM381" s="76"/>
      <c r="AVN381" s="110"/>
      <c r="AVO381" s="111"/>
      <c r="AVP381" s="76"/>
      <c r="AVQ381" s="110"/>
      <c r="AVR381" s="111"/>
      <c r="AVS381" s="76"/>
      <c r="AVT381" s="110"/>
      <c r="AVU381" s="111"/>
      <c r="AVV381" s="76"/>
      <c r="AVW381" s="110"/>
      <c r="AVX381" s="111"/>
      <c r="AVY381" s="76"/>
      <c r="AVZ381" s="110"/>
      <c r="AWA381" s="111"/>
      <c r="AWB381" s="76"/>
      <c r="AWC381" s="110"/>
      <c r="AWD381" s="111"/>
      <c r="AWE381" s="76"/>
      <c r="AWF381" s="110"/>
      <c r="AWG381" s="111"/>
      <c r="AWH381" s="76"/>
      <c r="AWI381" s="110"/>
      <c r="AWJ381" s="111"/>
      <c r="AWK381" s="76"/>
      <c r="AWL381" s="110"/>
      <c r="AWM381" s="111"/>
      <c r="AWN381" s="76"/>
      <c r="AWO381" s="110"/>
      <c r="AWP381" s="111"/>
      <c r="AWQ381" s="76"/>
      <c r="AWR381" s="110"/>
      <c r="AWS381" s="111"/>
      <c r="AWT381" s="76"/>
      <c r="AWU381" s="110"/>
      <c r="AWV381" s="111"/>
      <c r="AWW381" s="76"/>
      <c r="AWX381" s="110"/>
      <c r="AWY381" s="111"/>
      <c r="AWZ381" s="76"/>
      <c r="AXA381" s="110"/>
      <c r="AXB381" s="111"/>
      <c r="AXC381" s="76"/>
      <c r="AXD381" s="110"/>
      <c r="AXE381" s="111"/>
      <c r="AXF381" s="76"/>
      <c r="AXG381" s="110"/>
      <c r="AXH381" s="111"/>
      <c r="AXI381" s="76"/>
      <c r="AXJ381" s="110"/>
      <c r="AXK381" s="111"/>
      <c r="AXL381" s="76"/>
      <c r="AXM381" s="110"/>
      <c r="AXN381" s="111"/>
      <c r="AXO381" s="76"/>
      <c r="AXP381" s="110"/>
      <c r="AXQ381" s="111"/>
      <c r="AXR381" s="76"/>
      <c r="AXS381" s="110"/>
      <c r="AXT381" s="111"/>
      <c r="AXU381" s="76"/>
      <c r="AXV381" s="110"/>
      <c r="AXW381" s="111"/>
      <c r="AXX381" s="76"/>
      <c r="AXY381" s="110"/>
      <c r="AXZ381" s="111"/>
      <c r="AYA381" s="76"/>
      <c r="AYB381" s="110"/>
      <c r="AYC381" s="111"/>
      <c r="AYD381" s="76"/>
      <c r="AYE381" s="110"/>
      <c r="AYF381" s="111"/>
      <c r="AYG381" s="76"/>
      <c r="AYH381" s="110"/>
      <c r="AYI381" s="111"/>
      <c r="AYJ381" s="76"/>
      <c r="AYK381" s="110"/>
      <c r="AYL381" s="111"/>
      <c r="AYM381" s="76"/>
      <c r="AYN381" s="110"/>
      <c r="AYO381" s="111"/>
      <c r="AYP381" s="76"/>
      <c r="AYQ381" s="110"/>
      <c r="AYR381" s="111"/>
      <c r="AYS381" s="76"/>
      <c r="AYT381" s="110"/>
      <c r="AYU381" s="111"/>
      <c r="AYV381" s="76"/>
      <c r="AYW381" s="110"/>
      <c r="AYX381" s="111"/>
      <c r="AYY381" s="76"/>
      <c r="AYZ381" s="110"/>
      <c r="AZA381" s="111"/>
      <c r="AZB381" s="76"/>
      <c r="AZC381" s="110"/>
      <c r="AZD381" s="111"/>
      <c r="AZE381" s="76"/>
      <c r="AZF381" s="110"/>
      <c r="AZG381" s="111"/>
      <c r="AZH381" s="76"/>
      <c r="AZI381" s="110"/>
      <c r="AZJ381" s="111"/>
      <c r="AZK381" s="76"/>
      <c r="AZL381" s="110"/>
      <c r="AZM381" s="111"/>
      <c r="AZN381" s="76"/>
      <c r="AZO381" s="110"/>
      <c r="AZP381" s="111"/>
      <c r="AZQ381" s="76"/>
      <c r="AZR381" s="110"/>
      <c r="AZS381" s="111"/>
      <c r="AZT381" s="76"/>
      <c r="AZU381" s="110"/>
      <c r="AZV381" s="111"/>
      <c r="AZW381" s="76"/>
      <c r="AZX381" s="110"/>
      <c r="AZY381" s="111"/>
      <c r="AZZ381" s="76"/>
      <c r="BAA381" s="110"/>
      <c r="BAB381" s="111"/>
      <c r="BAC381" s="76"/>
      <c r="BAD381" s="110"/>
      <c r="BAE381" s="111"/>
      <c r="BAF381" s="76"/>
      <c r="BAG381" s="110"/>
      <c r="BAH381" s="111"/>
      <c r="BAI381" s="76"/>
      <c r="BAJ381" s="110"/>
      <c r="BAK381" s="111"/>
      <c r="BAL381" s="76"/>
      <c r="BAM381" s="110"/>
      <c r="BAN381" s="111"/>
      <c r="BAO381" s="76"/>
      <c r="BAP381" s="110"/>
      <c r="BAQ381" s="111"/>
      <c r="BAR381" s="76"/>
      <c r="BAS381" s="110"/>
      <c r="BAT381" s="111"/>
      <c r="BAU381" s="76"/>
      <c r="BAV381" s="110"/>
      <c r="BAW381" s="111"/>
      <c r="BAX381" s="76"/>
      <c r="BAY381" s="110"/>
      <c r="BAZ381" s="111"/>
      <c r="BBA381" s="76"/>
      <c r="BBB381" s="110"/>
      <c r="BBC381" s="111"/>
      <c r="BBD381" s="76"/>
      <c r="BBE381" s="110"/>
      <c r="BBF381" s="111"/>
      <c r="BBG381" s="76"/>
      <c r="BBH381" s="110"/>
      <c r="BBI381" s="111"/>
      <c r="BBJ381" s="76"/>
      <c r="BBK381" s="110"/>
      <c r="BBL381" s="111"/>
      <c r="BBM381" s="76"/>
      <c r="BBN381" s="110"/>
      <c r="BBO381" s="111"/>
      <c r="BBP381" s="76"/>
      <c r="BBQ381" s="110"/>
      <c r="BBR381" s="111"/>
      <c r="BBS381" s="76"/>
      <c r="BBT381" s="110"/>
      <c r="BBU381" s="111"/>
      <c r="BBV381" s="76"/>
      <c r="BBW381" s="110"/>
      <c r="BBX381" s="111"/>
      <c r="BBY381" s="76"/>
      <c r="BBZ381" s="110"/>
      <c r="BCA381" s="111"/>
      <c r="BCB381" s="76"/>
      <c r="BCC381" s="110"/>
      <c r="BCD381" s="111"/>
      <c r="BCE381" s="76"/>
      <c r="BCF381" s="110"/>
      <c r="BCG381" s="111"/>
      <c r="BCH381" s="76"/>
      <c r="BCI381" s="110"/>
      <c r="BCJ381" s="111"/>
      <c r="BCK381" s="76"/>
      <c r="BCL381" s="110"/>
      <c r="BCM381" s="111"/>
      <c r="BCN381" s="76"/>
      <c r="BCO381" s="110"/>
      <c r="BCP381" s="111"/>
      <c r="BCQ381" s="76"/>
      <c r="BCR381" s="110"/>
      <c r="BCS381" s="111"/>
      <c r="BCT381" s="76"/>
      <c r="BCU381" s="110"/>
      <c r="BCV381" s="111"/>
      <c r="BCW381" s="76"/>
      <c r="BCX381" s="110"/>
      <c r="BCY381" s="111"/>
      <c r="BCZ381" s="76"/>
      <c r="BDA381" s="110"/>
      <c r="BDB381" s="111"/>
      <c r="BDC381" s="76"/>
      <c r="BDD381" s="110"/>
      <c r="BDE381" s="111"/>
      <c r="BDF381" s="76"/>
      <c r="BDG381" s="110"/>
      <c r="BDH381" s="111"/>
      <c r="BDI381" s="76"/>
      <c r="BDJ381" s="110"/>
      <c r="BDK381" s="111"/>
      <c r="BDL381" s="76"/>
      <c r="BDM381" s="110"/>
      <c r="BDN381" s="111"/>
      <c r="BDO381" s="76"/>
      <c r="BDP381" s="110"/>
      <c r="BDQ381" s="111"/>
      <c r="BDR381" s="76"/>
      <c r="BDS381" s="110"/>
      <c r="BDT381" s="111"/>
      <c r="BDU381" s="76"/>
      <c r="BDV381" s="110"/>
      <c r="BDW381" s="111"/>
      <c r="BDX381" s="76"/>
      <c r="BDY381" s="110"/>
      <c r="BDZ381" s="111"/>
      <c r="BEA381" s="76"/>
      <c r="BEB381" s="110"/>
      <c r="BEC381" s="111"/>
      <c r="BED381" s="76"/>
      <c r="BEE381" s="110"/>
      <c r="BEF381" s="111"/>
      <c r="BEG381" s="76"/>
      <c r="BEH381" s="110"/>
      <c r="BEI381" s="111"/>
      <c r="BEJ381" s="76"/>
      <c r="BEK381" s="110"/>
      <c r="BEL381" s="111"/>
      <c r="BEM381" s="76"/>
      <c r="BEN381" s="110"/>
      <c r="BEO381" s="111"/>
      <c r="BEP381" s="76"/>
      <c r="BEQ381" s="110"/>
      <c r="BER381" s="111"/>
      <c r="BES381" s="76"/>
      <c r="BET381" s="110"/>
      <c r="BEU381" s="111"/>
      <c r="BEV381" s="76"/>
      <c r="BEW381" s="110"/>
      <c r="BEX381" s="111"/>
      <c r="BEY381" s="76"/>
      <c r="BEZ381" s="110"/>
      <c r="BFA381" s="111"/>
      <c r="BFB381" s="76"/>
      <c r="BFC381" s="110"/>
      <c r="BFD381" s="111"/>
      <c r="BFE381" s="76"/>
      <c r="BFF381" s="110"/>
      <c r="BFG381" s="111"/>
      <c r="BFH381" s="76"/>
      <c r="BFI381" s="110"/>
      <c r="BFJ381" s="111"/>
      <c r="BFK381" s="76"/>
      <c r="BFL381" s="110"/>
      <c r="BFM381" s="111"/>
      <c r="BFN381" s="76"/>
      <c r="BFO381" s="110"/>
      <c r="BFP381" s="111"/>
      <c r="BFQ381" s="76"/>
      <c r="BFR381" s="110"/>
      <c r="BFS381" s="111"/>
      <c r="BFT381" s="76"/>
      <c r="BFU381" s="110"/>
      <c r="BFV381" s="111"/>
      <c r="BFW381" s="76"/>
      <c r="BFX381" s="110"/>
      <c r="BFY381" s="111"/>
      <c r="BFZ381" s="76"/>
      <c r="BGA381" s="110"/>
      <c r="BGB381" s="111"/>
      <c r="BGC381" s="76"/>
      <c r="BGD381" s="110"/>
      <c r="BGE381" s="111"/>
      <c r="BGF381" s="76"/>
      <c r="BGG381" s="110"/>
      <c r="BGH381" s="111"/>
      <c r="BGI381" s="76"/>
      <c r="BGJ381" s="110"/>
      <c r="BGK381" s="111"/>
      <c r="BGL381" s="76"/>
      <c r="BGM381" s="110"/>
      <c r="BGN381" s="111"/>
      <c r="BGO381" s="76"/>
      <c r="BGP381" s="110"/>
      <c r="BGQ381" s="111"/>
      <c r="BGR381" s="76"/>
      <c r="BGS381" s="110"/>
      <c r="BGT381" s="111"/>
      <c r="BGU381" s="76"/>
      <c r="BGV381" s="110"/>
      <c r="BGW381" s="111"/>
      <c r="BGX381" s="76"/>
      <c r="BGY381" s="110"/>
      <c r="BGZ381" s="111"/>
      <c r="BHA381" s="76"/>
      <c r="BHB381" s="110"/>
      <c r="BHC381" s="111"/>
      <c r="BHD381" s="76"/>
      <c r="BHE381" s="110"/>
      <c r="BHF381" s="111"/>
      <c r="BHG381" s="76"/>
      <c r="BHH381" s="110"/>
      <c r="BHI381" s="111"/>
      <c r="BHJ381" s="76"/>
      <c r="BHK381" s="110"/>
      <c r="BHL381" s="111"/>
      <c r="BHM381" s="76"/>
      <c r="BHN381" s="110"/>
      <c r="BHO381" s="111"/>
      <c r="BHP381" s="76"/>
      <c r="BHQ381" s="110"/>
      <c r="BHR381" s="111"/>
      <c r="BHS381" s="76"/>
      <c r="BHT381" s="110"/>
      <c r="BHU381" s="111"/>
      <c r="BHV381" s="76"/>
      <c r="BHW381" s="110"/>
      <c r="BHX381" s="111"/>
      <c r="BHY381" s="76"/>
      <c r="BHZ381" s="110"/>
      <c r="BIA381" s="111"/>
      <c r="BIB381" s="76"/>
      <c r="BIC381" s="110"/>
      <c r="BID381" s="111"/>
      <c r="BIE381" s="76"/>
      <c r="BIF381" s="110"/>
      <c r="BIG381" s="111"/>
      <c r="BIH381" s="76"/>
      <c r="BII381" s="110"/>
      <c r="BIJ381" s="111"/>
      <c r="BIK381" s="76"/>
      <c r="BIL381" s="110"/>
      <c r="BIM381" s="111"/>
      <c r="BIN381" s="76"/>
      <c r="BIO381" s="110"/>
      <c r="BIP381" s="111"/>
      <c r="BIQ381" s="76"/>
      <c r="BIR381" s="110"/>
      <c r="BIS381" s="111"/>
      <c r="BIT381" s="76"/>
      <c r="BIU381" s="110"/>
      <c r="BIV381" s="111"/>
      <c r="BIW381" s="76"/>
      <c r="BIX381" s="110"/>
      <c r="BIY381" s="111"/>
      <c r="BIZ381" s="76"/>
      <c r="BJA381" s="110"/>
      <c r="BJB381" s="111"/>
      <c r="BJC381" s="76"/>
      <c r="BJD381" s="110"/>
      <c r="BJE381" s="111"/>
      <c r="BJF381" s="76"/>
      <c r="BJG381" s="110"/>
      <c r="BJH381" s="111"/>
      <c r="BJI381" s="76"/>
      <c r="BJJ381" s="110"/>
      <c r="BJK381" s="111"/>
      <c r="BJL381" s="76"/>
      <c r="BJM381" s="110"/>
      <c r="BJN381" s="111"/>
      <c r="BJO381" s="76"/>
      <c r="BJP381" s="110"/>
      <c r="BJQ381" s="111"/>
      <c r="BJR381" s="76"/>
      <c r="BJS381" s="110"/>
      <c r="BJT381" s="111"/>
      <c r="BJU381" s="76"/>
      <c r="BJV381" s="110"/>
      <c r="BJW381" s="111"/>
      <c r="BJX381" s="76"/>
      <c r="BJY381" s="110"/>
      <c r="BJZ381" s="111"/>
      <c r="BKA381" s="76"/>
      <c r="BKB381" s="110"/>
      <c r="BKC381" s="111"/>
      <c r="BKD381" s="76"/>
      <c r="BKE381" s="110"/>
      <c r="BKF381" s="111"/>
      <c r="BKG381" s="76"/>
      <c r="BKH381" s="110"/>
      <c r="BKI381" s="111"/>
      <c r="BKJ381" s="76"/>
      <c r="BKK381" s="110"/>
      <c r="BKL381" s="111"/>
      <c r="BKM381" s="76"/>
      <c r="BKN381" s="110"/>
      <c r="BKO381" s="111"/>
      <c r="BKP381" s="76"/>
      <c r="BKQ381" s="110"/>
      <c r="BKR381" s="111"/>
      <c r="BKS381" s="76"/>
      <c r="BKT381" s="110"/>
      <c r="BKU381" s="111"/>
      <c r="BKV381" s="76"/>
      <c r="BKW381" s="110"/>
      <c r="BKX381" s="111"/>
      <c r="BKY381" s="76"/>
      <c r="BKZ381" s="110"/>
      <c r="BLA381" s="111"/>
      <c r="BLB381" s="76"/>
      <c r="BLC381" s="110"/>
      <c r="BLD381" s="111"/>
      <c r="BLE381" s="76"/>
      <c r="BLF381" s="110"/>
      <c r="BLG381" s="111"/>
      <c r="BLH381" s="76"/>
      <c r="BLI381" s="110"/>
      <c r="BLJ381" s="111"/>
      <c r="BLK381" s="76"/>
      <c r="BLL381" s="110"/>
      <c r="BLM381" s="111"/>
      <c r="BLN381" s="76"/>
      <c r="BLO381" s="110"/>
      <c r="BLP381" s="111"/>
      <c r="BLQ381" s="76"/>
      <c r="BLR381" s="110"/>
      <c r="BLS381" s="111"/>
      <c r="BLT381" s="76"/>
      <c r="BLU381" s="110"/>
      <c r="BLV381" s="111"/>
      <c r="BLW381" s="76"/>
      <c r="BLX381" s="110"/>
      <c r="BLY381" s="111"/>
      <c r="BLZ381" s="76"/>
      <c r="BMA381" s="110"/>
      <c r="BMB381" s="111"/>
      <c r="BMC381" s="76"/>
      <c r="BMD381" s="110"/>
      <c r="BME381" s="111"/>
      <c r="BMF381" s="76"/>
      <c r="BMG381" s="110"/>
      <c r="BMH381" s="111"/>
      <c r="BMI381" s="76"/>
      <c r="BMJ381" s="110"/>
      <c r="BMK381" s="111"/>
      <c r="BML381" s="76"/>
      <c r="BMM381" s="110"/>
      <c r="BMN381" s="111"/>
      <c r="BMO381" s="76"/>
      <c r="BMP381" s="110"/>
      <c r="BMQ381" s="111"/>
      <c r="BMR381" s="76"/>
      <c r="BMS381" s="110"/>
      <c r="BMT381" s="111"/>
      <c r="BMU381" s="76"/>
      <c r="BMV381" s="110"/>
      <c r="BMW381" s="111"/>
      <c r="BMX381" s="76"/>
      <c r="BMY381" s="110"/>
      <c r="BMZ381" s="111"/>
      <c r="BNA381" s="76"/>
      <c r="BNB381" s="110"/>
      <c r="BNC381" s="111"/>
      <c r="BND381" s="76"/>
      <c r="BNE381" s="110"/>
      <c r="BNF381" s="111"/>
      <c r="BNG381" s="76"/>
      <c r="BNH381" s="110"/>
      <c r="BNI381" s="111"/>
      <c r="BNJ381" s="76"/>
      <c r="BNK381" s="110"/>
      <c r="BNL381" s="111"/>
      <c r="BNM381" s="76"/>
      <c r="BNN381" s="110"/>
      <c r="BNO381" s="111"/>
      <c r="BNP381" s="76"/>
      <c r="BNQ381" s="110"/>
      <c r="BNR381" s="111"/>
      <c r="BNS381" s="76"/>
      <c r="BNT381" s="110"/>
      <c r="BNU381" s="111"/>
      <c r="BNV381" s="76"/>
      <c r="BNW381" s="110"/>
      <c r="BNX381" s="111"/>
      <c r="BNY381" s="76"/>
      <c r="BNZ381" s="110"/>
      <c r="BOA381" s="111"/>
      <c r="BOB381" s="76"/>
      <c r="BOC381" s="110"/>
      <c r="BOD381" s="111"/>
      <c r="BOE381" s="76"/>
      <c r="BOF381" s="110"/>
      <c r="BOG381" s="111"/>
      <c r="BOH381" s="76"/>
      <c r="BOI381" s="110"/>
      <c r="BOJ381" s="111"/>
      <c r="BOK381" s="76"/>
      <c r="BOL381" s="110"/>
      <c r="BOM381" s="111"/>
      <c r="BON381" s="76"/>
      <c r="BOO381" s="110"/>
      <c r="BOP381" s="111"/>
      <c r="BOQ381" s="76"/>
      <c r="BOR381" s="110"/>
      <c r="BOS381" s="111"/>
      <c r="BOT381" s="76"/>
      <c r="BOU381" s="110"/>
      <c r="BOV381" s="111"/>
      <c r="BOW381" s="76"/>
      <c r="BOX381" s="110"/>
      <c r="BOY381" s="111"/>
      <c r="BOZ381" s="76"/>
      <c r="BPA381" s="110"/>
      <c r="BPB381" s="111"/>
      <c r="BPC381" s="76"/>
      <c r="BPD381" s="110"/>
      <c r="BPE381" s="111"/>
      <c r="BPF381" s="76"/>
      <c r="BPG381" s="110"/>
      <c r="BPH381" s="111"/>
      <c r="BPI381" s="76"/>
      <c r="BPJ381" s="110"/>
      <c r="BPK381" s="111"/>
      <c r="BPL381" s="76"/>
      <c r="BPM381" s="110"/>
      <c r="BPN381" s="111"/>
      <c r="BPO381" s="76"/>
      <c r="BPP381" s="110"/>
      <c r="BPQ381" s="111"/>
      <c r="BPR381" s="76"/>
      <c r="BPS381" s="110"/>
      <c r="BPT381" s="111"/>
      <c r="BPU381" s="76"/>
      <c r="BPV381" s="110"/>
      <c r="BPW381" s="111"/>
      <c r="BPX381" s="76"/>
      <c r="BPY381" s="110"/>
      <c r="BPZ381" s="111"/>
      <c r="BQA381" s="76"/>
      <c r="BQB381" s="110"/>
      <c r="BQC381" s="111"/>
      <c r="BQD381" s="76"/>
      <c r="BQE381" s="110"/>
      <c r="BQF381" s="111"/>
      <c r="BQG381" s="76"/>
      <c r="BQH381" s="110"/>
      <c r="BQI381" s="111"/>
      <c r="BQJ381" s="76"/>
      <c r="BQK381" s="110"/>
      <c r="BQL381" s="111"/>
      <c r="BQM381" s="76"/>
      <c r="BQN381" s="110"/>
      <c r="BQO381" s="111"/>
      <c r="BQP381" s="76"/>
      <c r="BQQ381" s="110"/>
      <c r="BQR381" s="111"/>
      <c r="BQS381" s="76"/>
      <c r="BQT381" s="110"/>
      <c r="BQU381" s="111"/>
      <c r="BQV381" s="76"/>
      <c r="BQW381" s="110"/>
      <c r="BQX381" s="111"/>
      <c r="BQY381" s="76"/>
      <c r="BQZ381" s="110"/>
      <c r="BRA381" s="111"/>
      <c r="BRB381" s="76"/>
      <c r="BRC381" s="110"/>
      <c r="BRD381" s="111"/>
      <c r="BRE381" s="76"/>
      <c r="BRF381" s="110"/>
      <c r="BRG381" s="111"/>
      <c r="BRH381" s="76"/>
      <c r="BRI381" s="110"/>
      <c r="BRJ381" s="111"/>
      <c r="BRK381" s="76"/>
      <c r="BRL381" s="110"/>
      <c r="BRM381" s="111"/>
      <c r="BRN381" s="76"/>
      <c r="BRO381" s="110"/>
      <c r="BRP381" s="111"/>
      <c r="BRQ381" s="76"/>
      <c r="BRR381" s="110"/>
      <c r="BRS381" s="111"/>
      <c r="BRT381" s="76"/>
      <c r="BRU381" s="110"/>
      <c r="BRV381" s="111"/>
      <c r="BRW381" s="76"/>
      <c r="BRX381" s="110"/>
      <c r="BRY381" s="111"/>
      <c r="BRZ381" s="76"/>
      <c r="BSA381" s="110"/>
      <c r="BSB381" s="111"/>
      <c r="BSC381" s="76"/>
      <c r="BSD381" s="110"/>
      <c r="BSE381" s="111"/>
      <c r="BSF381" s="76"/>
      <c r="BSG381" s="110"/>
      <c r="BSH381" s="111"/>
      <c r="BSI381" s="76"/>
      <c r="BSJ381" s="110"/>
      <c r="BSK381" s="111"/>
      <c r="BSL381" s="76"/>
      <c r="BSM381" s="110"/>
      <c r="BSN381" s="111"/>
      <c r="BSO381" s="76"/>
      <c r="BSP381" s="110"/>
      <c r="BSQ381" s="111"/>
      <c r="BSR381" s="76"/>
      <c r="BSS381" s="110"/>
      <c r="BST381" s="111"/>
      <c r="BSU381" s="76"/>
      <c r="BSV381" s="110"/>
      <c r="BSW381" s="111"/>
      <c r="BSX381" s="76"/>
      <c r="BSY381" s="110"/>
      <c r="BSZ381" s="111"/>
      <c r="BTA381" s="76"/>
      <c r="BTB381" s="110"/>
      <c r="BTC381" s="111"/>
      <c r="BTD381" s="76"/>
      <c r="BTE381" s="110"/>
      <c r="BTF381" s="111"/>
      <c r="BTG381" s="76"/>
      <c r="BTH381" s="110"/>
      <c r="BTI381" s="111"/>
      <c r="BTJ381" s="76"/>
      <c r="BTK381" s="110"/>
      <c r="BTL381" s="111"/>
      <c r="BTM381" s="76"/>
      <c r="BTN381" s="110"/>
      <c r="BTO381" s="111"/>
      <c r="BTP381" s="76"/>
      <c r="BTQ381" s="110"/>
      <c r="BTR381" s="111"/>
      <c r="BTS381" s="76"/>
      <c r="BTT381" s="110"/>
      <c r="BTU381" s="111"/>
      <c r="BTV381" s="76"/>
      <c r="BTW381" s="110"/>
      <c r="BTX381" s="111"/>
      <c r="BTY381" s="76"/>
      <c r="BTZ381" s="110"/>
      <c r="BUA381" s="111"/>
      <c r="BUB381" s="76"/>
      <c r="BUC381" s="110"/>
      <c r="BUD381" s="111"/>
      <c r="BUE381" s="76"/>
      <c r="BUF381" s="110"/>
      <c r="BUG381" s="111"/>
      <c r="BUH381" s="76"/>
      <c r="BUI381" s="110"/>
      <c r="BUJ381" s="111"/>
      <c r="BUK381" s="76"/>
      <c r="BUL381" s="110"/>
      <c r="BUM381" s="111"/>
      <c r="BUN381" s="76"/>
      <c r="BUO381" s="110"/>
      <c r="BUP381" s="111"/>
      <c r="BUQ381" s="76"/>
      <c r="BUR381" s="110"/>
      <c r="BUS381" s="111"/>
      <c r="BUT381" s="76"/>
      <c r="BUU381" s="110"/>
      <c r="BUV381" s="111"/>
      <c r="BUW381" s="76"/>
      <c r="BUX381" s="110"/>
      <c r="BUY381" s="111"/>
      <c r="BUZ381" s="76"/>
      <c r="BVA381" s="110"/>
      <c r="BVB381" s="111"/>
      <c r="BVC381" s="76"/>
      <c r="BVD381" s="110"/>
      <c r="BVE381" s="111"/>
      <c r="BVF381" s="76"/>
      <c r="BVG381" s="110"/>
      <c r="BVH381" s="111"/>
      <c r="BVI381" s="76"/>
      <c r="BVJ381" s="110"/>
      <c r="BVK381" s="111"/>
      <c r="BVL381" s="76"/>
      <c r="BVM381" s="110"/>
      <c r="BVN381" s="111"/>
      <c r="BVO381" s="76"/>
      <c r="BVP381" s="110"/>
      <c r="BVQ381" s="111"/>
      <c r="BVR381" s="76"/>
      <c r="BVS381" s="110"/>
      <c r="BVT381" s="111"/>
      <c r="BVU381" s="76"/>
      <c r="BVV381" s="110"/>
      <c r="BVW381" s="111"/>
      <c r="BVX381" s="76"/>
      <c r="BVY381" s="110"/>
      <c r="BVZ381" s="111"/>
      <c r="BWA381" s="76"/>
      <c r="BWB381" s="110"/>
      <c r="BWC381" s="111"/>
      <c r="BWD381" s="76"/>
      <c r="BWE381" s="110"/>
      <c r="BWF381" s="111"/>
      <c r="BWG381" s="76"/>
      <c r="BWH381" s="110"/>
      <c r="BWI381" s="111"/>
      <c r="BWJ381" s="76"/>
      <c r="BWK381" s="110"/>
      <c r="BWL381" s="111"/>
      <c r="BWM381" s="76"/>
      <c r="BWN381" s="110"/>
      <c r="BWO381" s="111"/>
      <c r="BWP381" s="76"/>
      <c r="BWQ381" s="110"/>
      <c r="BWR381" s="111"/>
      <c r="BWS381" s="76"/>
      <c r="BWT381" s="110"/>
      <c r="BWU381" s="111"/>
      <c r="BWV381" s="76"/>
      <c r="BWW381" s="110"/>
      <c r="BWX381" s="111"/>
      <c r="BWY381" s="76"/>
      <c r="BWZ381" s="110"/>
      <c r="BXA381" s="111"/>
      <c r="BXB381" s="76"/>
      <c r="BXC381" s="110"/>
      <c r="BXD381" s="111"/>
      <c r="BXE381" s="76"/>
      <c r="BXF381" s="110"/>
      <c r="BXG381" s="111"/>
      <c r="BXH381" s="76"/>
      <c r="BXI381" s="110"/>
      <c r="BXJ381" s="111"/>
      <c r="BXK381" s="76"/>
      <c r="BXL381" s="110"/>
      <c r="BXM381" s="111"/>
      <c r="BXN381" s="76"/>
      <c r="BXO381" s="110"/>
      <c r="BXP381" s="111"/>
      <c r="BXQ381" s="76"/>
      <c r="BXR381" s="110"/>
      <c r="BXS381" s="111"/>
      <c r="BXT381" s="76"/>
      <c r="BXU381" s="110"/>
      <c r="BXV381" s="111"/>
      <c r="BXW381" s="76"/>
      <c r="BXX381" s="110"/>
      <c r="BXY381" s="111"/>
      <c r="BXZ381" s="76"/>
      <c r="BYA381" s="110"/>
      <c r="BYB381" s="111"/>
      <c r="BYC381" s="76"/>
      <c r="BYD381" s="110"/>
      <c r="BYE381" s="111"/>
      <c r="BYF381" s="76"/>
      <c r="BYG381" s="110"/>
      <c r="BYH381" s="111"/>
      <c r="BYI381" s="76"/>
      <c r="BYJ381" s="110"/>
      <c r="BYK381" s="111"/>
      <c r="BYL381" s="76"/>
      <c r="BYM381" s="110"/>
      <c r="BYN381" s="111"/>
      <c r="BYO381" s="76"/>
      <c r="BYP381" s="110"/>
      <c r="BYQ381" s="111"/>
      <c r="BYR381" s="76"/>
      <c r="BYS381" s="110"/>
      <c r="BYT381" s="111"/>
      <c r="BYU381" s="76"/>
      <c r="BYV381" s="110"/>
      <c r="BYW381" s="111"/>
      <c r="BYX381" s="76"/>
      <c r="BYY381" s="110"/>
      <c r="BYZ381" s="111"/>
      <c r="BZA381" s="76"/>
      <c r="BZB381" s="110"/>
      <c r="BZC381" s="111"/>
      <c r="BZD381" s="76"/>
      <c r="BZE381" s="110"/>
      <c r="BZF381" s="111"/>
      <c r="BZG381" s="76"/>
      <c r="BZH381" s="110"/>
      <c r="BZI381" s="111"/>
      <c r="BZJ381" s="76"/>
      <c r="BZK381" s="110"/>
      <c r="BZL381" s="111"/>
      <c r="BZM381" s="76"/>
      <c r="BZN381" s="110"/>
      <c r="BZO381" s="111"/>
      <c r="BZP381" s="76"/>
      <c r="BZQ381" s="110"/>
      <c r="BZR381" s="111"/>
      <c r="BZS381" s="76"/>
      <c r="BZT381" s="110"/>
      <c r="BZU381" s="111"/>
      <c r="BZV381" s="76"/>
      <c r="BZW381" s="110"/>
      <c r="BZX381" s="111"/>
      <c r="BZY381" s="76"/>
      <c r="BZZ381" s="110"/>
      <c r="CAA381" s="111"/>
      <c r="CAB381" s="76"/>
      <c r="CAC381" s="110"/>
      <c r="CAD381" s="111"/>
      <c r="CAE381" s="76"/>
      <c r="CAF381" s="110"/>
      <c r="CAG381" s="111"/>
      <c r="CAH381" s="76"/>
      <c r="CAI381" s="110"/>
      <c r="CAJ381" s="111"/>
      <c r="CAK381" s="76"/>
      <c r="CAL381" s="110"/>
      <c r="CAM381" s="111"/>
      <c r="CAN381" s="76"/>
      <c r="CAO381" s="110"/>
      <c r="CAP381" s="111"/>
      <c r="CAQ381" s="76"/>
      <c r="CAR381" s="110"/>
      <c r="CAS381" s="111"/>
      <c r="CAT381" s="76"/>
      <c r="CAU381" s="110"/>
      <c r="CAV381" s="111"/>
      <c r="CAW381" s="76"/>
      <c r="CAX381" s="110"/>
      <c r="CAY381" s="111"/>
      <c r="CAZ381" s="76"/>
      <c r="CBA381" s="110"/>
      <c r="CBB381" s="111"/>
      <c r="CBC381" s="76"/>
      <c r="CBD381" s="110"/>
      <c r="CBE381" s="111"/>
      <c r="CBF381" s="76"/>
      <c r="CBG381" s="110"/>
      <c r="CBH381" s="111"/>
      <c r="CBI381" s="76"/>
      <c r="CBJ381" s="110"/>
      <c r="CBK381" s="111"/>
      <c r="CBL381" s="76"/>
      <c r="CBM381" s="110"/>
      <c r="CBN381" s="111"/>
      <c r="CBO381" s="76"/>
      <c r="CBP381" s="110"/>
      <c r="CBQ381" s="111"/>
      <c r="CBR381" s="76"/>
      <c r="CBS381" s="110"/>
      <c r="CBT381" s="111"/>
      <c r="CBU381" s="76"/>
      <c r="CBV381" s="110"/>
      <c r="CBW381" s="111"/>
      <c r="CBX381" s="76"/>
      <c r="CBY381" s="110"/>
      <c r="CBZ381" s="111"/>
      <c r="CCA381" s="76"/>
      <c r="CCB381" s="110"/>
      <c r="CCC381" s="111"/>
      <c r="CCD381" s="76"/>
      <c r="CCE381" s="110"/>
      <c r="CCF381" s="111"/>
      <c r="CCG381" s="76"/>
      <c r="CCH381" s="110"/>
      <c r="CCI381" s="111"/>
      <c r="CCJ381" s="76"/>
      <c r="CCK381" s="110"/>
      <c r="CCL381" s="111"/>
      <c r="CCM381" s="76"/>
      <c r="CCN381" s="110"/>
      <c r="CCO381" s="111"/>
      <c r="CCP381" s="76"/>
      <c r="CCQ381" s="110"/>
      <c r="CCR381" s="111"/>
      <c r="CCS381" s="76"/>
      <c r="CCT381" s="110"/>
      <c r="CCU381" s="111"/>
      <c r="CCV381" s="76"/>
      <c r="CCW381" s="110"/>
      <c r="CCX381" s="111"/>
      <c r="CCY381" s="76"/>
      <c r="CCZ381" s="110"/>
      <c r="CDA381" s="111"/>
      <c r="CDB381" s="76"/>
      <c r="CDC381" s="110"/>
      <c r="CDD381" s="111"/>
      <c r="CDE381" s="76"/>
      <c r="CDF381" s="110"/>
      <c r="CDG381" s="111"/>
      <c r="CDH381" s="76"/>
      <c r="CDI381" s="110"/>
      <c r="CDJ381" s="111"/>
      <c r="CDK381" s="76"/>
      <c r="CDL381" s="110"/>
      <c r="CDM381" s="111"/>
      <c r="CDN381" s="76"/>
      <c r="CDO381" s="110"/>
      <c r="CDP381" s="111"/>
      <c r="CDQ381" s="76"/>
      <c r="CDR381" s="110"/>
      <c r="CDS381" s="111"/>
      <c r="CDT381" s="76"/>
      <c r="CDU381" s="110"/>
      <c r="CDV381" s="111"/>
      <c r="CDW381" s="76"/>
      <c r="CDX381" s="110"/>
      <c r="CDY381" s="111"/>
      <c r="CDZ381" s="76"/>
      <c r="CEA381" s="110"/>
      <c r="CEB381" s="111"/>
      <c r="CEC381" s="76"/>
      <c r="CED381" s="110"/>
      <c r="CEE381" s="111"/>
      <c r="CEF381" s="76"/>
      <c r="CEG381" s="110"/>
      <c r="CEH381" s="111"/>
      <c r="CEI381" s="76"/>
      <c r="CEJ381" s="110"/>
      <c r="CEK381" s="111"/>
      <c r="CEL381" s="76"/>
      <c r="CEM381" s="110"/>
      <c r="CEN381" s="111"/>
      <c r="CEO381" s="76"/>
      <c r="CEP381" s="110"/>
      <c r="CEQ381" s="111"/>
      <c r="CER381" s="76"/>
      <c r="CES381" s="110"/>
      <c r="CET381" s="111"/>
      <c r="CEU381" s="76"/>
      <c r="CEV381" s="110"/>
      <c r="CEW381" s="111"/>
      <c r="CEX381" s="76"/>
      <c r="CEY381" s="110"/>
      <c r="CEZ381" s="111"/>
      <c r="CFA381" s="76"/>
      <c r="CFB381" s="110"/>
      <c r="CFC381" s="111"/>
      <c r="CFD381" s="76"/>
      <c r="CFE381" s="110"/>
      <c r="CFF381" s="111"/>
      <c r="CFG381" s="76"/>
      <c r="CFH381" s="110"/>
      <c r="CFI381" s="111"/>
      <c r="CFJ381" s="76"/>
      <c r="CFK381" s="110"/>
      <c r="CFL381" s="111"/>
      <c r="CFM381" s="76"/>
      <c r="CFN381" s="110"/>
      <c r="CFO381" s="111"/>
      <c r="CFP381" s="76"/>
      <c r="CFQ381" s="110"/>
      <c r="CFR381" s="111"/>
      <c r="CFS381" s="76"/>
      <c r="CFT381" s="110"/>
      <c r="CFU381" s="111"/>
      <c r="CFV381" s="76"/>
      <c r="CFW381" s="110"/>
      <c r="CFX381" s="111"/>
      <c r="CFY381" s="76"/>
      <c r="CFZ381" s="110"/>
      <c r="CGA381" s="111"/>
      <c r="CGB381" s="76"/>
      <c r="CGC381" s="110"/>
      <c r="CGD381" s="111"/>
      <c r="CGE381" s="76"/>
      <c r="CGF381" s="110"/>
      <c r="CGG381" s="111"/>
      <c r="CGH381" s="76"/>
      <c r="CGI381" s="110"/>
      <c r="CGJ381" s="111"/>
      <c r="CGK381" s="76"/>
      <c r="CGL381" s="110"/>
      <c r="CGM381" s="111"/>
      <c r="CGN381" s="76"/>
      <c r="CGO381" s="110"/>
      <c r="CGP381" s="111"/>
      <c r="CGQ381" s="76"/>
      <c r="CGR381" s="110"/>
      <c r="CGS381" s="111"/>
      <c r="CGT381" s="76"/>
      <c r="CGU381" s="110"/>
      <c r="CGV381" s="111"/>
      <c r="CGW381" s="76"/>
      <c r="CGX381" s="110"/>
      <c r="CGY381" s="111"/>
      <c r="CGZ381" s="76"/>
      <c r="CHA381" s="110"/>
      <c r="CHB381" s="111"/>
      <c r="CHC381" s="76"/>
      <c r="CHD381" s="110"/>
      <c r="CHE381" s="111"/>
      <c r="CHF381" s="76"/>
      <c r="CHG381" s="110"/>
      <c r="CHH381" s="111"/>
      <c r="CHI381" s="76"/>
      <c r="CHJ381" s="110"/>
      <c r="CHK381" s="111"/>
      <c r="CHL381" s="76"/>
      <c r="CHM381" s="110"/>
      <c r="CHN381" s="111"/>
      <c r="CHO381" s="76"/>
      <c r="CHP381" s="110"/>
      <c r="CHQ381" s="111"/>
      <c r="CHR381" s="76"/>
      <c r="CHS381" s="110"/>
      <c r="CHT381" s="111"/>
      <c r="CHU381" s="76"/>
      <c r="CHV381" s="110"/>
      <c r="CHW381" s="111"/>
      <c r="CHX381" s="76"/>
      <c r="CHY381" s="110"/>
      <c r="CHZ381" s="111"/>
      <c r="CIA381" s="76"/>
      <c r="CIB381" s="110"/>
      <c r="CIC381" s="111"/>
      <c r="CID381" s="76"/>
      <c r="CIE381" s="110"/>
      <c r="CIF381" s="111"/>
      <c r="CIG381" s="76"/>
      <c r="CIH381" s="110"/>
      <c r="CII381" s="111"/>
      <c r="CIJ381" s="76"/>
      <c r="CIK381" s="110"/>
      <c r="CIL381" s="111"/>
      <c r="CIM381" s="76"/>
      <c r="CIN381" s="110"/>
      <c r="CIO381" s="111"/>
      <c r="CIP381" s="76"/>
      <c r="CIQ381" s="110"/>
      <c r="CIR381" s="111"/>
      <c r="CIS381" s="76"/>
      <c r="CIT381" s="110"/>
      <c r="CIU381" s="111"/>
      <c r="CIV381" s="76"/>
      <c r="CIW381" s="110"/>
      <c r="CIX381" s="111"/>
      <c r="CIY381" s="76"/>
      <c r="CIZ381" s="110"/>
      <c r="CJA381" s="111"/>
      <c r="CJB381" s="76"/>
      <c r="CJC381" s="110"/>
      <c r="CJD381" s="111"/>
      <c r="CJE381" s="76"/>
      <c r="CJF381" s="110"/>
      <c r="CJG381" s="111"/>
      <c r="CJH381" s="76"/>
      <c r="CJI381" s="110"/>
      <c r="CJJ381" s="111"/>
      <c r="CJK381" s="76"/>
      <c r="CJL381" s="110"/>
      <c r="CJM381" s="111"/>
      <c r="CJN381" s="76"/>
      <c r="CJO381" s="110"/>
      <c r="CJP381" s="111"/>
      <c r="CJQ381" s="76"/>
      <c r="CJR381" s="110"/>
      <c r="CJS381" s="111"/>
      <c r="CJT381" s="76"/>
      <c r="CJU381" s="110"/>
      <c r="CJV381" s="111"/>
      <c r="CJW381" s="76"/>
      <c r="CJX381" s="110"/>
      <c r="CJY381" s="111"/>
      <c r="CJZ381" s="76"/>
      <c r="CKA381" s="110"/>
      <c r="CKB381" s="111"/>
      <c r="CKC381" s="76"/>
      <c r="CKD381" s="110"/>
      <c r="CKE381" s="111"/>
      <c r="CKF381" s="76"/>
      <c r="CKG381" s="110"/>
      <c r="CKH381" s="111"/>
      <c r="CKI381" s="76"/>
      <c r="CKJ381" s="110"/>
      <c r="CKK381" s="111"/>
      <c r="CKL381" s="76"/>
      <c r="CKM381" s="110"/>
      <c r="CKN381" s="111"/>
      <c r="CKO381" s="76"/>
      <c r="CKP381" s="110"/>
      <c r="CKQ381" s="111"/>
      <c r="CKR381" s="76"/>
      <c r="CKS381" s="110"/>
      <c r="CKT381" s="111"/>
      <c r="CKU381" s="76"/>
      <c r="CKV381" s="110"/>
      <c r="CKW381" s="111"/>
      <c r="CKX381" s="76"/>
      <c r="CKY381" s="110"/>
      <c r="CKZ381" s="111"/>
      <c r="CLA381" s="76"/>
      <c r="CLB381" s="110"/>
      <c r="CLC381" s="111"/>
      <c r="CLD381" s="76"/>
      <c r="CLE381" s="110"/>
      <c r="CLF381" s="111"/>
      <c r="CLG381" s="76"/>
      <c r="CLH381" s="110"/>
      <c r="CLI381" s="111"/>
      <c r="CLJ381" s="76"/>
      <c r="CLK381" s="110"/>
      <c r="CLL381" s="111"/>
      <c r="CLM381" s="76"/>
      <c r="CLN381" s="110"/>
      <c r="CLO381" s="111"/>
      <c r="CLP381" s="76"/>
      <c r="CLQ381" s="110"/>
      <c r="CLR381" s="111"/>
      <c r="CLS381" s="76"/>
      <c r="CLT381" s="110"/>
      <c r="CLU381" s="111"/>
      <c r="CLV381" s="76"/>
      <c r="CLW381" s="110"/>
      <c r="CLX381" s="111"/>
      <c r="CLY381" s="76"/>
      <c r="CLZ381" s="110"/>
      <c r="CMA381" s="111"/>
      <c r="CMB381" s="76"/>
      <c r="CMC381" s="110"/>
      <c r="CMD381" s="111"/>
      <c r="CME381" s="76"/>
      <c r="CMF381" s="110"/>
      <c r="CMG381" s="111"/>
      <c r="CMH381" s="76"/>
      <c r="CMI381" s="110"/>
      <c r="CMJ381" s="111"/>
      <c r="CMK381" s="76"/>
      <c r="CML381" s="110"/>
      <c r="CMM381" s="111"/>
      <c r="CMN381" s="76"/>
      <c r="CMO381" s="110"/>
      <c r="CMP381" s="111"/>
      <c r="CMQ381" s="76"/>
      <c r="CMR381" s="110"/>
      <c r="CMS381" s="111"/>
      <c r="CMT381" s="76"/>
      <c r="CMU381" s="110"/>
      <c r="CMV381" s="111"/>
      <c r="CMW381" s="76"/>
      <c r="CMX381" s="110"/>
      <c r="CMY381" s="111"/>
      <c r="CMZ381" s="76"/>
      <c r="CNA381" s="110"/>
      <c r="CNB381" s="111"/>
      <c r="CNC381" s="76"/>
      <c r="CND381" s="110"/>
      <c r="CNE381" s="111"/>
      <c r="CNF381" s="76"/>
      <c r="CNG381" s="110"/>
      <c r="CNH381" s="111"/>
      <c r="CNI381" s="76"/>
      <c r="CNJ381" s="110"/>
      <c r="CNK381" s="111"/>
      <c r="CNL381" s="76"/>
      <c r="CNM381" s="110"/>
      <c r="CNN381" s="111"/>
      <c r="CNO381" s="76"/>
      <c r="CNP381" s="110"/>
      <c r="CNQ381" s="111"/>
      <c r="CNR381" s="76"/>
      <c r="CNS381" s="110"/>
      <c r="CNT381" s="111"/>
      <c r="CNU381" s="76"/>
      <c r="CNV381" s="110"/>
      <c r="CNW381" s="111"/>
      <c r="CNX381" s="76"/>
      <c r="CNY381" s="110"/>
      <c r="CNZ381" s="111"/>
      <c r="COA381" s="76"/>
      <c r="COB381" s="110"/>
      <c r="COC381" s="111"/>
      <c r="COD381" s="76"/>
      <c r="COE381" s="110"/>
      <c r="COF381" s="111"/>
      <c r="COG381" s="76"/>
      <c r="COH381" s="110"/>
      <c r="COI381" s="111"/>
      <c r="COJ381" s="76"/>
      <c r="COK381" s="110"/>
      <c r="COL381" s="111"/>
      <c r="COM381" s="76"/>
      <c r="CON381" s="110"/>
      <c r="COO381" s="111"/>
      <c r="COP381" s="76"/>
      <c r="COQ381" s="110"/>
      <c r="COR381" s="111"/>
      <c r="COS381" s="76"/>
      <c r="COT381" s="110"/>
      <c r="COU381" s="111"/>
      <c r="COV381" s="76"/>
      <c r="COW381" s="110"/>
      <c r="COX381" s="111"/>
      <c r="COY381" s="76"/>
      <c r="COZ381" s="110"/>
      <c r="CPA381" s="111"/>
      <c r="CPB381" s="76"/>
      <c r="CPC381" s="110"/>
      <c r="CPD381" s="111"/>
      <c r="CPE381" s="76"/>
      <c r="CPF381" s="110"/>
      <c r="CPG381" s="111"/>
      <c r="CPH381" s="76"/>
      <c r="CPI381" s="110"/>
      <c r="CPJ381" s="111"/>
      <c r="CPK381" s="76"/>
      <c r="CPL381" s="110"/>
      <c r="CPM381" s="111"/>
      <c r="CPN381" s="76"/>
      <c r="CPO381" s="110"/>
      <c r="CPP381" s="111"/>
      <c r="CPQ381" s="76"/>
      <c r="CPR381" s="110"/>
      <c r="CPS381" s="111"/>
      <c r="CPT381" s="76"/>
      <c r="CPU381" s="110"/>
      <c r="CPV381" s="111"/>
      <c r="CPW381" s="76"/>
      <c r="CPX381" s="110"/>
      <c r="CPY381" s="111"/>
      <c r="CPZ381" s="76"/>
      <c r="CQA381" s="110"/>
      <c r="CQB381" s="111"/>
      <c r="CQC381" s="76"/>
      <c r="CQD381" s="110"/>
      <c r="CQE381" s="111"/>
      <c r="CQF381" s="76"/>
      <c r="CQG381" s="110"/>
      <c r="CQH381" s="111"/>
      <c r="CQI381" s="76"/>
      <c r="CQJ381" s="110"/>
      <c r="CQK381" s="111"/>
      <c r="CQL381" s="76"/>
      <c r="CQM381" s="110"/>
      <c r="CQN381" s="111"/>
      <c r="CQO381" s="76"/>
      <c r="CQP381" s="110"/>
      <c r="CQQ381" s="111"/>
      <c r="CQR381" s="76"/>
      <c r="CQS381" s="110"/>
      <c r="CQT381" s="111"/>
      <c r="CQU381" s="76"/>
      <c r="CQV381" s="110"/>
      <c r="CQW381" s="111"/>
      <c r="CQX381" s="76"/>
      <c r="CQY381" s="110"/>
      <c r="CQZ381" s="111"/>
      <c r="CRA381" s="76"/>
      <c r="CRB381" s="110"/>
      <c r="CRC381" s="111"/>
      <c r="CRD381" s="76"/>
      <c r="CRE381" s="110"/>
      <c r="CRF381" s="111"/>
      <c r="CRG381" s="76"/>
      <c r="CRH381" s="110"/>
      <c r="CRI381" s="111"/>
      <c r="CRJ381" s="76"/>
      <c r="CRK381" s="110"/>
      <c r="CRL381" s="111"/>
      <c r="CRM381" s="76"/>
      <c r="CRN381" s="110"/>
      <c r="CRO381" s="111"/>
      <c r="CRP381" s="76"/>
      <c r="CRQ381" s="110"/>
      <c r="CRR381" s="111"/>
      <c r="CRS381" s="76"/>
      <c r="CRT381" s="110"/>
      <c r="CRU381" s="111"/>
      <c r="CRV381" s="76"/>
      <c r="CRW381" s="110"/>
      <c r="CRX381" s="111"/>
      <c r="CRY381" s="76"/>
      <c r="CRZ381" s="110"/>
      <c r="CSA381" s="111"/>
      <c r="CSB381" s="76"/>
      <c r="CSC381" s="110"/>
      <c r="CSD381" s="111"/>
      <c r="CSE381" s="76"/>
      <c r="CSF381" s="110"/>
      <c r="CSG381" s="111"/>
      <c r="CSH381" s="76"/>
      <c r="CSI381" s="110"/>
      <c r="CSJ381" s="111"/>
      <c r="CSK381" s="76"/>
      <c r="CSL381" s="110"/>
      <c r="CSM381" s="111"/>
      <c r="CSN381" s="76"/>
      <c r="CSO381" s="110"/>
      <c r="CSP381" s="111"/>
      <c r="CSQ381" s="76"/>
      <c r="CSR381" s="110"/>
      <c r="CSS381" s="111"/>
      <c r="CST381" s="76"/>
      <c r="CSU381" s="110"/>
      <c r="CSV381" s="111"/>
      <c r="CSW381" s="76"/>
      <c r="CSX381" s="110"/>
      <c r="CSY381" s="111"/>
      <c r="CSZ381" s="76"/>
      <c r="CTA381" s="110"/>
      <c r="CTB381" s="111"/>
      <c r="CTC381" s="76"/>
      <c r="CTD381" s="110"/>
      <c r="CTE381" s="111"/>
      <c r="CTF381" s="76"/>
      <c r="CTG381" s="110"/>
      <c r="CTH381" s="111"/>
      <c r="CTI381" s="76"/>
      <c r="CTJ381" s="110"/>
      <c r="CTK381" s="111"/>
      <c r="CTL381" s="76"/>
      <c r="CTM381" s="110"/>
      <c r="CTN381" s="111"/>
      <c r="CTO381" s="76"/>
      <c r="CTP381" s="110"/>
      <c r="CTQ381" s="111"/>
      <c r="CTR381" s="76"/>
      <c r="CTS381" s="110"/>
      <c r="CTT381" s="111"/>
      <c r="CTU381" s="76"/>
      <c r="CTV381" s="110"/>
      <c r="CTW381" s="111"/>
      <c r="CTX381" s="76"/>
      <c r="CTY381" s="110"/>
      <c r="CTZ381" s="111"/>
      <c r="CUA381" s="76"/>
      <c r="CUB381" s="110"/>
      <c r="CUC381" s="111"/>
      <c r="CUD381" s="76"/>
      <c r="CUE381" s="110"/>
      <c r="CUF381" s="111"/>
      <c r="CUG381" s="76"/>
      <c r="CUH381" s="110"/>
      <c r="CUI381" s="111"/>
      <c r="CUJ381" s="76"/>
      <c r="CUK381" s="110"/>
      <c r="CUL381" s="111"/>
      <c r="CUM381" s="76"/>
      <c r="CUN381" s="110"/>
      <c r="CUO381" s="111"/>
      <c r="CUP381" s="76"/>
      <c r="CUQ381" s="110"/>
      <c r="CUR381" s="111"/>
      <c r="CUS381" s="76"/>
      <c r="CUT381" s="110"/>
      <c r="CUU381" s="111"/>
      <c r="CUV381" s="76"/>
      <c r="CUW381" s="110"/>
      <c r="CUX381" s="111"/>
      <c r="CUY381" s="76"/>
      <c r="CUZ381" s="110"/>
      <c r="CVA381" s="111"/>
      <c r="CVB381" s="76"/>
      <c r="CVC381" s="110"/>
      <c r="CVD381" s="111"/>
      <c r="CVE381" s="76"/>
      <c r="CVF381" s="110"/>
      <c r="CVG381" s="111"/>
      <c r="CVH381" s="76"/>
      <c r="CVI381" s="110"/>
      <c r="CVJ381" s="111"/>
      <c r="CVK381" s="76"/>
      <c r="CVL381" s="110"/>
      <c r="CVM381" s="111"/>
      <c r="CVN381" s="76"/>
      <c r="CVO381" s="110"/>
      <c r="CVP381" s="111"/>
      <c r="CVQ381" s="76"/>
      <c r="CVR381" s="110"/>
      <c r="CVS381" s="111"/>
      <c r="CVT381" s="76"/>
      <c r="CVU381" s="110"/>
      <c r="CVV381" s="111"/>
      <c r="CVW381" s="76"/>
      <c r="CVX381" s="110"/>
      <c r="CVY381" s="111"/>
      <c r="CVZ381" s="76"/>
      <c r="CWA381" s="110"/>
      <c r="CWB381" s="111"/>
      <c r="CWC381" s="76"/>
      <c r="CWD381" s="110"/>
      <c r="CWE381" s="111"/>
      <c r="CWF381" s="76"/>
      <c r="CWG381" s="110"/>
      <c r="CWH381" s="111"/>
      <c r="CWI381" s="76"/>
      <c r="CWJ381" s="110"/>
      <c r="CWK381" s="111"/>
      <c r="CWL381" s="76"/>
      <c r="CWM381" s="110"/>
      <c r="CWN381" s="111"/>
      <c r="CWO381" s="76"/>
      <c r="CWP381" s="110"/>
      <c r="CWQ381" s="111"/>
      <c r="CWR381" s="76"/>
      <c r="CWS381" s="110"/>
      <c r="CWT381" s="111"/>
      <c r="CWU381" s="76"/>
      <c r="CWV381" s="110"/>
      <c r="CWW381" s="111"/>
      <c r="CWX381" s="76"/>
      <c r="CWY381" s="110"/>
      <c r="CWZ381" s="111"/>
      <c r="CXA381" s="76"/>
      <c r="CXB381" s="110"/>
      <c r="CXC381" s="111"/>
      <c r="CXD381" s="76"/>
      <c r="CXE381" s="110"/>
      <c r="CXF381" s="111"/>
      <c r="CXG381" s="76"/>
      <c r="CXH381" s="110"/>
      <c r="CXI381" s="111"/>
      <c r="CXJ381" s="76"/>
      <c r="CXK381" s="110"/>
      <c r="CXL381" s="111"/>
      <c r="CXM381" s="76"/>
      <c r="CXN381" s="110"/>
      <c r="CXO381" s="111"/>
      <c r="CXP381" s="76"/>
      <c r="CXQ381" s="110"/>
      <c r="CXR381" s="111"/>
      <c r="CXS381" s="76"/>
      <c r="CXT381" s="110"/>
      <c r="CXU381" s="111"/>
      <c r="CXV381" s="76"/>
      <c r="CXW381" s="110"/>
      <c r="CXX381" s="111"/>
      <c r="CXY381" s="76"/>
      <c r="CXZ381" s="110"/>
      <c r="CYA381" s="111"/>
      <c r="CYB381" s="76"/>
      <c r="CYC381" s="110"/>
      <c r="CYD381" s="111"/>
      <c r="CYE381" s="76"/>
      <c r="CYF381" s="110"/>
      <c r="CYG381" s="111"/>
      <c r="CYH381" s="76"/>
      <c r="CYI381" s="110"/>
      <c r="CYJ381" s="111"/>
      <c r="CYK381" s="76"/>
      <c r="CYL381" s="110"/>
      <c r="CYM381" s="111"/>
      <c r="CYN381" s="76"/>
      <c r="CYO381" s="110"/>
      <c r="CYP381" s="111"/>
      <c r="CYQ381" s="76"/>
      <c r="CYR381" s="110"/>
      <c r="CYS381" s="111"/>
      <c r="CYT381" s="76"/>
      <c r="CYU381" s="110"/>
      <c r="CYV381" s="111"/>
      <c r="CYW381" s="76"/>
      <c r="CYX381" s="110"/>
      <c r="CYY381" s="111"/>
      <c r="CYZ381" s="76"/>
      <c r="CZA381" s="110"/>
      <c r="CZB381" s="111"/>
      <c r="CZC381" s="76"/>
      <c r="CZD381" s="110"/>
      <c r="CZE381" s="111"/>
      <c r="CZF381" s="76"/>
      <c r="CZG381" s="110"/>
      <c r="CZH381" s="111"/>
      <c r="CZI381" s="76"/>
      <c r="CZJ381" s="110"/>
      <c r="CZK381" s="111"/>
      <c r="CZL381" s="76"/>
      <c r="CZM381" s="110"/>
      <c r="CZN381" s="111"/>
      <c r="CZO381" s="76"/>
      <c r="CZP381" s="110"/>
      <c r="CZQ381" s="111"/>
      <c r="CZR381" s="76"/>
      <c r="CZS381" s="110"/>
      <c r="CZT381" s="111"/>
      <c r="CZU381" s="76"/>
      <c r="CZV381" s="110"/>
      <c r="CZW381" s="111"/>
      <c r="CZX381" s="76"/>
      <c r="CZY381" s="110"/>
      <c r="CZZ381" s="111"/>
      <c r="DAA381" s="76"/>
      <c r="DAB381" s="110"/>
      <c r="DAC381" s="111"/>
      <c r="DAD381" s="76"/>
      <c r="DAE381" s="110"/>
      <c r="DAF381" s="111"/>
      <c r="DAG381" s="76"/>
      <c r="DAH381" s="110"/>
      <c r="DAI381" s="111"/>
      <c r="DAJ381" s="76"/>
      <c r="DAK381" s="110"/>
      <c r="DAL381" s="111"/>
      <c r="DAM381" s="76"/>
      <c r="DAN381" s="110"/>
      <c r="DAO381" s="111"/>
      <c r="DAP381" s="76"/>
      <c r="DAQ381" s="110"/>
      <c r="DAR381" s="111"/>
      <c r="DAS381" s="76"/>
      <c r="DAT381" s="110"/>
      <c r="DAU381" s="111"/>
      <c r="DAV381" s="76"/>
      <c r="DAW381" s="110"/>
      <c r="DAX381" s="111"/>
      <c r="DAY381" s="76"/>
      <c r="DAZ381" s="110"/>
      <c r="DBA381" s="111"/>
      <c r="DBB381" s="76"/>
      <c r="DBC381" s="110"/>
      <c r="DBD381" s="111"/>
      <c r="DBE381" s="76"/>
      <c r="DBF381" s="110"/>
      <c r="DBG381" s="111"/>
      <c r="DBH381" s="76"/>
      <c r="DBI381" s="110"/>
      <c r="DBJ381" s="111"/>
      <c r="DBK381" s="76"/>
      <c r="DBL381" s="110"/>
      <c r="DBM381" s="111"/>
      <c r="DBN381" s="76"/>
      <c r="DBO381" s="110"/>
      <c r="DBP381" s="111"/>
      <c r="DBQ381" s="76"/>
      <c r="DBR381" s="110"/>
      <c r="DBS381" s="111"/>
      <c r="DBT381" s="76"/>
      <c r="DBU381" s="110"/>
      <c r="DBV381" s="111"/>
      <c r="DBW381" s="76"/>
      <c r="DBX381" s="110"/>
      <c r="DBY381" s="111"/>
      <c r="DBZ381" s="76"/>
      <c r="DCA381" s="110"/>
      <c r="DCB381" s="111"/>
      <c r="DCC381" s="76"/>
      <c r="DCD381" s="110"/>
      <c r="DCE381" s="111"/>
      <c r="DCF381" s="76"/>
      <c r="DCG381" s="110"/>
      <c r="DCH381" s="111"/>
      <c r="DCI381" s="76"/>
      <c r="DCJ381" s="110"/>
      <c r="DCK381" s="111"/>
      <c r="DCL381" s="76"/>
      <c r="DCM381" s="110"/>
      <c r="DCN381" s="111"/>
      <c r="DCO381" s="76"/>
      <c r="DCP381" s="110"/>
      <c r="DCQ381" s="111"/>
      <c r="DCR381" s="76"/>
      <c r="DCS381" s="110"/>
      <c r="DCT381" s="111"/>
      <c r="DCU381" s="76"/>
      <c r="DCV381" s="110"/>
      <c r="DCW381" s="111"/>
      <c r="DCX381" s="76"/>
      <c r="DCY381" s="110"/>
      <c r="DCZ381" s="111"/>
      <c r="DDA381" s="76"/>
      <c r="DDB381" s="110"/>
      <c r="DDC381" s="111"/>
      <c r="DDD381" s="76"/>
      <c r="DDE381" s="110"/>
      <c r="DDF381" s="111"/>
      <c r="DDG381" s="76"/>
      <c r="DDH381" s="110"/>
      <c r="DDI381" s="111"/>
      <c r="DDJ381" s="76"/>
      <c r="DDK381" s="110"/>
      <c r="DDL381" s="111"/>
      <c r="DDM381" s="76"/>
      <c r="DDN381" s="110"/>
      <c r="DDO381" s="111"/>
      <c r="DDP381" s="76"/>
      <c r="DDQ381" s="110"/>
      <c r="DDR381" s="111"/>
      <c r="DDS381" s="76"/>
      <c r="DDT381" s="110"/>
      <c r="DDU381" s="111"/>
      <c r="DDV381" s="76"/>
      <c r="DDW381" s="110"/>
      <c r="DDX381" s="111"/>
      <c r="DDY381" s="76"/>
      <c r="DDZ381" s="110"/>
      <c r="DEA381" s="111"/>
      <c r="DEB381" s="76"/>
      <c r="DEC381" s="110"/>
      <c r="DED381" s="111"/>
      <c r="DEE381" s="76"/>
      <c r="DEF381" s="110"/>
      <c r="DEG381" s="111"/>
      <c r="DEH381" s="76"/>
      <c r="DEI381" s="110"/>
      <c r="DEJ381" s="111"/>
      <c r="DEK381" s="76"/>
      <c r="DEL381" s="110"/>
      <c r="DEM381" s="111"/>
      <c r="DEN381" s="76"/>
      <c r="DEO381" s="110"/>
      <c r="DEP381" s="111"/>
      <c r="DEQ381" s="76"/>
      <c r="DER381" s="110"/>
      <c r="DES381" s="111"/>
      <c r="DET381" s="76"/>
      <c r="DEU381" s="110"/>
      <c r="DEV381" s="111"/>
      <c r="DEW381" s="76"/>
      <c r="DEX381" s="110"/>
      <c r="DEY381" s="111"/>
      <c r="DEZ381" s="76"/>
      <c r="DFA381" s="110"/>
      <c r="DFB381" s="111"/>
      <c r="DFC381" s="76"/>
      <c r="DFD381" s="110"/>
      <c r="DFE381" s="111"/>
      <c r="DFF381" s="76"/>
      <c r="DFG381" s="110"/>
      <c r="DFH381" s="111"/>
      <c r="DFI381" s="76"/>
      <c r="DFJ381" s="110"/>
      <c r="DFK381" s="111"/>
      <c r="DFL381" s="76"/>
      <c r="DFM381" s="110"/>
      <c r="DFN381" s="111"/>
      <c r="DFO381" s="76"/>
      <c r="DFP381" s="110"/>
      <c r="DFQ381" s="111"/>
      <c r="DFR381" s="76"/>
      <c r="DFS381" s="110"/>
      <c r="DFT381" s="111"/>
      <c r="DFU381" s="76"/>
      <c r="DFV381" s="110"/>
      <c r="DFW381" s="111"/>
      <c r="DFX381" s="76"/>
      <c r="DFY381" s="110"/>
      <c r="DFZ381" s="111"/>
      <c r="DGA381" s="76"/>
      <c r="DGB381" s="110"/>
      <c r="DGC381" s="111"/>
      <c r="DGD381" s="76"/>
      <c r="DGE381" s="110"/>
      <c r="DGF381" s="111"/>
      <c r="DGG381" s="76"/>
      <c r="DGH381" s="110"/>
      <c r="DGI381" s="111"/>
      <c r="DGJ381" s="76"/>
      <c r="DGK381" s="110"/>
      <c r="DGL381" s="111"/>
      <c r="DGM381" s="76"/>
      <c r="DGN381" s="110"/>
      <c r="DGO381" s="111"/>
      <c r="DGP381" s="76"/>
      <c r="DGQ381" s="110"/>
      <c r="DGR381" s="111"/>
      <c r="DGS381" s="76"/>
      <c r="DGT381" s="110"/>
      <c r="DGU381" s="111"/>
      <c r="DGV381" s="76"/>
      <c r="DGW381" s="110"/>
      <c r="DGX381" s="111"/>
      <c r="DGY381" s="76"/>
      <c r="DGZ381" s="110"/>
      <c r="DHA381" s="111"/>
      <c r="DHB381" s="76"/>
      <c r="DHC381" s="110"/>
      <c r="DHD381" s="111"/>
      <c r="DHE381" s="76"/>
      <c r="DHF381" s="110"/>
      <c r="DHG381" s="111"/>
      <c r="DHH381" s="76"/>
      <c r="DHI381" s="110"/>
      <c r="DHJ381" s="111"/>
      <c r="DHK381" s="76"/>
      <c r="DHL381" s="110"/>
      <c r="DHM381" s="111"/>
      <c r="DHN381" s="76"/>
      <c r="DHO381" s="110"/>
      <c r="DHP381" s="111"/>
      <c r="DHQ381" s="76"/>
      <c r="DHR381" s="110"/>
      <c r="DHS381" s="111"/>
      <c r="DHT381" s="76"/>
      <c r="DHU381" s="110"/>
      <c r="DHV381" s="111"/>
      <c r="DHW381" s="76"/>
      <c r="DHX381" s="110"/>
      <c r="DHY381" s="111"/>
      <c r="DHZ381" s="76"/>
      <c r="DIA381" s="110"/>
      <c r="DIB381" s="111"/>
      <c r="DIC381" s="76"/>
      <c r="DID381" s="110"/>
      <c r="DIE381" s="111"/>
      <c r="DIF381" s="76"/>
      <c r="DIG381" s="110"/>
      <c r="DIH381" s="111"/>
      <c r="DII381" s="76"/>
      <c r="DIJ381" s="110"/>
      <c r="DIK381" s="111"/>
      <c r="DIL381" s="76"/>
      <c r="DIM381" s="110"/>
      <c r="DIN381" s="111"/>
      <c r="DIO381" s="76"/>
      <c r="DIP381" s="110"/>
      <c r="DIQ381" s="111"/>
      <c r="DIR381" s="76"/>
      <c r="DIS381" s="110"/>
      <c r="DIT381" s="111"/>
      <c r="DIU381" s="76"/>
      <c r="DIV381" s="110"/>
      <c r="DIW381" s="111"/>
      <c r="DIX381" s="76"/>
      <c r="DIY381" s="110"/>
      <c r="DIZ381" s="111"/>
      <c r="DJA381" s="76"/>
      <c r="DJB381" s="110"/>
      <c r="DJC381" s="111"/>
      <c r="DJD381" s="76"/>
      <c r="DJE381" s="110"/>
      <c r="DJF381" s="111"/>
      <c r="DJG381" s="76"/>
      <c r="DJH381" s="110"/>
      <c r="DJI381" s="111"/>
      <c r="DJJ381" s="76"/>
      <c r="DJK381" s="110"/>
      <c r="DJL381" s="111"/>
      <c r="DJM381" s="76"/>
      <c r="DJN381" s="110"/>
      <c r="DJO381" s="111"/>
      <c r="DJP381" s="76"/>
      <c r="DJQ381" s="110"/>
      <c r="DJR381" s="111"/>
      <c r="DJS381" s="76"/>
      <c r="DJT381" s="110"/>
      <c r="DJU381" s="111"/>
      <c r="DJV381" s="76"/>
      <c r="DJW381" s="110"/>
      <c r="DJX381" s="111"/>
      <c r="DJY381" s="76"/>
      <c r="DJZ381" s="110"/>
      <c r="DKA381" s="111"/>
      <c r="DKB381" s="76"/>
      <c r="DKC381" s="110"/>
      <c r="DKD381" s="111"/>
      <c r="DKE381" s="76"/>
      <c r="DKF381" s="110"/>
      <c r="DKG381" s="111"/>
      <c r="DKH381" s="76"/>
      <c r="DKI381" s="110"/>
      <c r="DKJ381" s="111"/>
      <c r="DKK381" s="76"/>
      <c r="DKL381" s="110"/>
      <c r="DKM381" s="111"/>
      <c r="DKN381" s="76"/>
      <c r="DKO381" s="110"/>
      <c r="DKP381" s="111"/>
      <c r="DKQ381" s="76"/>
      <c r="DKR381" s="110"/>
      <c r="DKS381" s="111"/>
      <c r="DKT381" s="76"/>
      <c r="DKU381" s="110"/>
      <c r="DKV381" s="111"/>
      <c r="DKW381" s="76"/>
      <c r="DKX381" s="110"/>
      <c r="DKY381" s="111"/>
      <c r="DKZ381" s="76"/>
      <c r="DLA381" s="110"/>
      <c r="DLB381" s="111"/>
      <c r="DLC381" s="76"/>
      <c r="DLD381" s="110"/>
      <c r="DLE381" s="111"/>
      <c r="DLF381" s="76"/>
      <c r="DLG381" s="110"/>
      <c r="DLH381" s="111"/>
      <c r="DLI381" s="76"/>
      <c r="DLJ381" s="110"/>
      <c r="DLK381" s="111"/>
      <c r="DLL381" s="76"/>
      <c r="DLM381" s="110"/>
      <c r="DLN381" s="111"/>
      <c r="DLO381" s="76"/>
      <c r="DLP381" s="110"/>
      <c r="DLQ381" s="111"/>
      <c r="DLR381" s="76"/>
      <c r="DLS381" s="110"/>
      <c r="DLT381" s="111"/>
      <c r="DLU381" s="76"/>
      <c r="DLV381" s="110"/>
      <c r="DLW381" s="111"/>
      <c r="DLX381" s="76"/>
      <c r="DLY381" s="110"/>
      <c r="DLZ381" s="111"/>
      <c r="DMA381" s="76"/>
      <c r="DMB381" s="110"/>
      <c r="DMC381" s="111"/>
      <c r="DMD381" s="76"/>
      <c r="DME381" s="110"/>
      <c r="DMF381" s="111"/>
      <c r="DMG381" s="76"/>
      <c r="DMH381" s="110"/>
      <c r="DMI381" s="111"/>
      <c r="DMJ381" s="76"/>
      <c r="DMK381" s="110"/>
      <c r="DML381" s="111"/>
      <c r="DMM381" s="76"/>
      <c r="DMN381" s="110"/>
      <c r="DMO381" s="111"/>
      <c r="DMP381" s="76"/>
      <c r="DMQ381" s="110"/>
      <c r="DMR381" s="111"/>
      <c r="DMS381" s="76"/>
      <c r="DMT381" s="110"/>
      <c r="DMU381" s="111"/>
      <c r="DMV381" s="76"/>
      <c r="DMW381" s="110"/>
      <c r="DMX381" s="111"/>
      <c r="DMY381" s="76"/>
      <c r="DMZ381" s="110"/>
      <c r="DNA381" s="111"/>
      <c r="DNB381" s="76"/>
      <c r="DNC381" s="110"/>
      <c r="DND381" s="111"/>
      <c r="DNE381" s="76"/>
      <c r="DNF381" s="110"/>
      <c r="DNG381" s="111"/>
      <c r="DNH381" s="76"/>
      <c r="DNI381" s="110"/>
      <c r="DNJ381" s="111"/>
      <c r="DNK381" s="76"/>
      <c r="DNL381" s="110"/>
      <c r="DNM381" s="111"/>
      <c r="DNN381" s="76"/>
      <c r="DNO381" s="110"/>
      <c r="DNP381" s="111"/>
      <c r="DNQ381" s="76"/>
      <c r="DNR381" s="110"/>
      <c r="DNS381" s="111"/>
      <c r="DNT381" s="76"/>
      <c r="DNU381" s="110"/>
      <c r="DNV381" s="111"/>
      <c r="DNW381" s="76"/>
      <c r="DNX381" s="110"/>
      <c r="DNY381" s="111"/>
      <c r="DNZ381" s="76"/>
      <c r="DOA381" s="110"/>
      <c r="DOB381" s="111"/>
      <c r="DOC381" s="76"/>
      <c r="DOD381" s="110"/>
      <c r="DOE381" s="111"/>
      <c r="DOF381" s="76"/>
      <c r="DOG381" s="110"/>
      <c r="DOH381" s="111"/>
      <c r="DOI381" s="76"/>
      <c r="DOJ381" s="110"/>
      <c r="DOK381" s="111"/>
      <c r="DOL381" s="76"/>
      <c r="DOM381" s="110"/>
      <c r="DON381" s="111"/>
      <c r="DOO381" s="76"/>
      <c r="DOP381" s="110"/>
      <c r="DOQ381" s="111"/>
      <c r="DOR381" s="76"/>
      <c r="DOS381" s="110"/>
      <c r="DOT381" s="111"/>
      <c r="DOU381" s="76"/>
      <c r="DOV381" s="110"/>
      <c r="DOW381" s="111"/>
      <c r="DOX381" s="76"/>
      <c r="DOY381" s="110"/>
      <c r="DOZ381" s="111"/>
      <c r="DPA381" s="76"/>
      <c r="DPB381" s="110"/>
      <c r="DPC381" s="111"/>
      <c r="DPD381" s="76"/>
      <c r="DPE381" s="110"/>
      <c r="DPF381" s="111"/>
      <c r="DPG381" s="76"/>
      <c r="DPH381" s="110"/>
      <c r="DPI381" s="111"/>
      <c r="DPJ381" s="76"/>
      <c r="DPK381" s="110"/>
      <c r="DPL381" s="111"/>
      <c r="DPM381" s="76"/>
      <c r="DPN381" s="110"/>
      <c r="DPO381" s="111"/>
      <c r="DPP381" s="76"/>
      <c r="DPQ381" s="110"/>
      <c r="DPR381" s="111"/>
      <c r="DPS381" s="76"/>
      <c r="DPT381" s="110"/>
      <c r="DPU381" s="111"/>
      <c r="DPV381" s="76"/>
      <c r="DPW381" s="110"/>
      <c r="DPX381" s="111"/>
      <c r="DPY381" s="76"/>
      <c r="DPZ381" s="110"/>
      <c r="DQA381" s="111"/>
      <c r="DQB381" s="76"/>
      <c r="DQC381" s="110"/>
      <c r="DQD381" s="111"/>
      <c r="DQE381" s="76"/>
      <c r="DQF381" s="110"/>
      <c r="DQG381" s="111"/>
      <c r="DQH381" s="76"/>
      <c r="DQI381" s="110"/>
      <c r="DQJ381" s="111"/>
      <c r="DQK381" s="76"/>
      <c r="DQL381" s="110"/>
      <c r="DQM381" s="111"/>
      <c r="DQN381" s="76"/>
      <c r="DQO381" s="110"/>
      <c r="DQP381" s="111"/>
      <c r="DQQ381" s="76"/>
      <c r="DQR381" s="110"/>
      <c r="DQS381" s="111"/>
      <c r="DQT381" s="76"/>
      <c r="DQU381" s="110"/>
      <c r="DQV381" s="111"/>
      <c r="DQW381" s="76"/>
      <c r="DQX381" s="110"/>
      <c r="DQY381" s="111"/>
      <c r="DQZ381" s="76"/>
      <c r="DRA381" s="110"/>
      <c r="DRB381" s="111"/>
      <c r="DRC381" s="76"/>
      <c r="DRD381" s="110"/>
      <c r="DRE381" s="111"/>
      <c r="DRF381" s="76"/>
      <c r="DRG381" s="110"/>
      <c r="DRH381" s="111"/>
      <c r="DRI381" s="76"/>
      <c r="DRJ381" s="110"/>
      <c r="DRK381" s="111"/>
      <c r="DRL381" s="76"/>
      <c r="DRM381" s="110"/>
      <c r="DRN381" s="111"/>
      <c r="DRO381" s="76"/>
      <c r="DRP381" s="110"/>
      <c r="DRQ381" s="111"/>
      <c r="DRR381" s="76"/>
      <c r="DRS381" s="110"/>
      <c r="DRT381" s="111"/>
      <c r="DRU381" s="76"/>
      <c r="DRV381" s="110"/>
      <c r="DRW381" s="111"/>
      <c r="DRX381" s="76"/>
      <c r="DRY381" s="110"/>
      <c r="DRZ381" s="111"/>
      <c r="DSA381" s="76"/>
      <c r="DSB381" s="110"/>
      <c r="DSC381" s="111"/>
      <c r="DSD381" s="76"/>
      <c r="DSE381" s="110"/>
      <c r="DSF381" s="111"/>
      <c r="DSG381" s="76"/>
      <c r="DSH381" s="110"/>
      <c r="DSI381" s="111"/>
      <c r="DSJ381" s="76"/>
      <c r="DSK381" s="110"/>
      <c r="DSL381" s="111"/>
      <c r="DSM381" s="76"/>
      <c r="DSN381" s="110"/>
      <c r="DSO381" s="111"/>
      <c r="DSP381" s="76"/>
      <c r="DSQ381" s="110"/>
      <c r="DSR381" s="111"/>
      <c r="DSS381" s="76"/>
      <c r="DST381" s="110"/>
      <c r="DSU381" s="111"/>
      <c r="DSV381" s="76"/>
      <c r="DSW381" s="110"/>
      <c r="DSX381" s="111"/>
      <c r="DSY381" s="76"/>
      <c r="DSZ381" s="110"/>
      <c r="DTA381" s="111"/>
      <c r="DTB381" s="76"/>
      <c r="DTC381" s="110"/>
      <c r="DTD381" s="111"/>
      <c r="DTE381" s="76"/>
      <c r="DTF381" s="110"/>
      <c r="DTG381" s="111"/>
      <c r="DTH381" s="76"/>
      <c r="DTI381" s="110"/>
      <c r="DTJ381" s="111"/>
      <c r="DTK381" s="76"/>
      <c r="DTL381" s="110"/>
      <c r="DTM381" s="111"/>
      <c r="DTN381" s="76"/>
      <c r="DTO381" s="110"/>
      <c r="DTP381" s="111"/>
      <c r="DTQ381" s="76"/>
      <c r="DTR381" s="110"/>
      <c r="DTS381" s="111"/>
      <c r="DTT381" s="76"/>
      <c r="DTU381" s="110"/>
      <c r="DTV381" s="111"/>
      <c r="DTW381" s="76"/>
      <c r="DTX381" s="110"/>
      <c r="DTY381" s="111"/>
      <c r="DTZ381" s="76"/>
      <c r="DUA381" s="110"/>
      <c r="DUB381" s="111"/>
      <c r="DUC381" s="76"/>
      <c r="DUD381" s="110"/>
      <c r="DUE381" s="111"/>
      <c r="DUF381" s="76"/>
      <c r="DUG381" s="110"/>
      <c r="DUH381" s="111"/>
      <c r="DUI381" s="76"/>
      <c r="DUJ381" s="110"/>
      <c r="DUK381" s="111"/>
      <c r="DUL381" s="76"/>
      <c r="DUM381" s="110"/>
      <c r="DUN381" s="111"/>
      <c r="DUO381" s="76"/>
      <c r="DUP381" s="110"/>
      <c r="DUQ381" s="111"/>
      <c r="DUR381" s="76"/>
      <c r="DUS381" s="110"/>
      <c r="DUT381" s="111"/>
      <c r="DUU381" s="76"/>
      <c r="DUV381" s="110"/>
      <c r="DUW381" s="111"/>
      <c r="DUX381" s="76"/>
      <c r="DUY381" s="110"/>
      <c r="DUZ381" s="111"/>
      <c r="DVA381" s="76"/>
      <c r="DVB381" s="110"/>
      <c r="DVC381" s="111"/>
      <c r="DVD381" s="76"/>
      <c r="DVE381" s="110"/>
      <c r="DVF381" s="111"/>
      <c r="DVG381" s="76"/>
      <c r="DVH381" s="110"/>
      <c r="DVI381" s="111"/>
      <c r="DVJ381" s="76"/>
      <c r="DVK381" s="110"/>
      <c r="DVL381" s="111"/>
      <c r="DVM381" s="76"/>
      <c r="DVN381" s="110"/>
      <c r="DVO381" s="111"/>
      <c r="DVP381" s="76"/>
      <c r="DVQ381" s="110"/>
      <c r="DVR381" s="111"/>
      <c r="DVS381" s="76"/>
      <c r="DVT381" s="110"/>
      <c r="DVU381" s="111"/>
      <c r="DVV381" s="76"/>
      <c r="DVW381" s="110"/>
      <c r="DVX381" s="111"/>
      <c r="DVY381" s="76"/>
      <c r="DVZ381" s="110"/>
      <c r="DWA381" s="111"/>
      <c r="DWB381" s="76"/>
      <c r="DWC381" s="110"/>
      <c r="DWD381" s="111"/>
      <c r="DWE381" s="76"/>
      <c r="DWF381" s="110"/>
      <c r="DWG381" s="111"/>
      <c r="DWH381" s="76"/>
      <c r="DWI381" s="110"/>
      <c r="DWJ381" s="111"/>
      <c r="DWK381" s="76"/>
      <c r="DWL381" s="110"/>
      <c r="DWM381" s="111"/>
      <c r="DWN381" s="76"/>
      <c r="DWO381" s="110"/>
      <c r="DWP381" s="111"/>
      <c r="DWQ381" s="76"/>
      <c r="DWR381" s="110"/>
      <c r="DWS381" s="111"/>
      <c r="DWT381" s="76"/>
      <c r="DWU381" s="110"/>
      <c r="DWV381" s="111"/>
      <c r="DWW381" s="76"/>
      <c r="DWX381" s="110"/>
      <c r="DWY381" s="111"/>
      <c r="DWZ381" s="76"/>
      <c r="DXA381" s="110"/>
      <c r="DXB381" s="111"/>
      <c r="DXC381" s="76"/>
      <c r="DXD381" s="110"/>
      <c r="DXE381" s="111"/>
      <c r="DXF381" s="76"/>
      <c r="DXG381" s="110"/>
      <c r="DXH381" s="111"/>
      <c r="DXI381" s="76"/>
      <c r="DXJ381" s="110"/>
      <c r="DXK381" s="111"/>
      <c r="DXL381" s="76"/>
      <c r="DXM381" s="110"/>
      <c r="DXN381" s="111"/>
      <c r="DXO381" s="76"/>
      <c r="DXP381" s="110"/>
      <c r="DXQ381" s="111"/>
      <c r="DXR381" s="76"/>
      <c r="DXS381" s="110"/>
      <c r="DXT381" s="111"/>
      <c r="DXU381" s="76"/>
      <c r="DXV381" s="110"/>
      <c r="DXW381" s="111"/>
      <c r="DXX381" s="76"/>
      <c r="DXY381" s="110"/>
      <c r="DXZ381" s="111"/>
      <c r="DYA381" s="76"/>
      <c r="DYB381" s="110"/>
      <c r="DYC381" s="111"/>
      <c r="DYD381" s="76"/>
      <c r="DYE381" s="110"/>
      <c r="DYF381" s="111"/>
      <c r="DYG381" s="76"/>
      <c r="DYH381" s="110"/>
      <c r="DYI381" s="111"/>
      <c r="DYJ381" s="76"/>
      <c r="DYK381" s="110"/>
      <c r="DYL381" s="111"/>
      <c r="DYM381" s="76"/>
      <c r="DYN381" s="110"/>
      <c r="DYO381" s="111"/>
      <c r="DYP381" s="76"/>
      <c r="DYQ381" s="110"/>
      <c r="DYR381" s="111"/>
      <c r="DYS381" s="76"/>
      <c r="DYT381" s="110"/>
      <c r="DYU381" s="111"/>
      <c r="DYV381" s="76"/>
      <c r="DYW381" s="110"/>
      <c r="DYX381" s="111"/>
      <c r="DYY381" s="76"/>
      <c r="DYZ381" s="110"/>
      <c r="DZA381" s="111"/>
      <c r="DZB381" s="76"/>
      <c r="DZC381" s="110"/>
      <c r="DZD381" s="111"/>
      <c r="DZE381" s="76"/>
      <c r="DZF381" s="110"/>
      <c r="DZG381" s="111"/>
      <c r="DZH381" s="76"/>
      <c r="DZI381" s="110"/>
      <c r="DZJ381" s="111"/>
      <c r="DZK381" s="76"/>
      <c r="DZL381" s="110"/>
      <c r="DZM381" s="111"/>
      <c r="DZN381" s="76"/>
      <c r="DZO381" s="110"/>
      <c r="DZP381" s="111"/>
      <c r="DZQ381" s="76"/>
      <c r="DZR381" s="110"/>
      <c r="DZS381" s="111"/>
      <c r="DZT381" s="76"/>
      <c r="DZU381" s="110"/>
      <c r="DZV381" s="111"/>
      <c r="DZW381" s="76"/>
      <c r="DZX381" s="110"/>
      <c r="DZY381" s="111"/>
      <c r="DZZ381" s="76"/>
      <c r="EAA381" s="110"/>
      <c r="EAB381" s="111"/>
      <c r="EAC381" s="76"/>
      <c r="EAD381" s="110"/>
      <c r="EAE381" s="111"/>
      <c r="EAF381" s="76"/>
      <c r="EAG381" s="110"/>
      <c r="EAH381" s="111"/>
      <c r="EAI381" s="76"/>
      <c r="EAJ381" s="110"/>
      <c r="EAK381" s="111"/>
      <c r="EAL381" s="76"/>
      <c r="EAM381" s="110"/>
      <c r="EAN381" s="111"/>
      <c r="EAO381" s="76"/>
      <c r="EAP381" s="110"/>
      <c r="EAQ381" s="111"/>
      <c r="EAR381" s="76"/>
      <c r="EAS381" s="110"/>
      <c r="EAT381" s="111"/>
      <c r="EAU381" s="76"/>
      <c r="EAV381" s="110"/>
      <c r="EAW381" s="111"/>
      <c r="EAX381" s="76"/>
      <c r="EAY381" s="110"/>
      <c r="EAZ381" s="111"/>
      <c r="EBA381" s="76"/>
      <c r="EBB381" s="110"/>
      <c r="EBC381" s="111"/>
      <c r="EBD381" s="76"/>
      <c r="EBE381" s="110"/>
      <c r="EBF381" s="111"/>
      <c r="EBG381" s="76"/>
      <c r="EBH381" s="110"/>
      <c r="EBI381" s="111"/>
      <c r="EBJ381" s="76"/>
      <c r="EBK381" s="110"/>
      <c r="EBL381" s="111"/>
      <c r="EBM381" s="76"/>
      <c r="EBN381" s="110"/>
      <c r="EBO381" s="111"/>
      <c r="EBP381" s="76"/>
      <c r="EBQ381" s="110"/>
      <c r="EBR381" s="111"/>
      <c r="EBS381" s="76"/>
      <c r="EBT381" s="110"/>
      <c r="EBU381" s="111"/>
      <c r="EBV381" s="76"/>
      <c r="EBW381" s="110"/>
      <c r="EBX381" s="111"/>
      <c r="EBY381" s="76"/>
      <c r="EBZ381" s="110"/>
      <c r="ECA381" s="111"/>
      <c r="ECB381" s="76"/>
      <c r="ECC381" s="110"/>
      <c r="ECD381" s="111"/>
      <c r="ECE381" s="76"/>
      <c r="ECF381" s="110"/>
      <c r="ECG381" s="111"/>
      <c r="ECH381" s="76"/>
      <c r="ECI381" s="110"/>
      <c r="ECJ381" s="111"/>
      <c r="ECK381" s="76"/>
      <c r="ECL381" s="110"/>
      <c r="ECM381" s="111"/>
      <c r="ECN381" s="76"/>
      <c r="ECO381" s="110"/>
      <c r="ECP381" s="111"/>
      <c r="ECQ381" s="76"/>
      <c r="ECR381" s="110"/>
      <c r="ECS381" s="111"/>
      <c r="ECT381" s="76"/>
      <c r="ECU381" s="110"/>
      <c r="ECV381" s="111"/>
      <c r="ECW381" s="76"/>
      <c r="ECX381" s="110"/>
      <c r="ECY381" s="111"/>
      <c r="ECZ381" s="76"/>
      <c r="EDA381" s="110"/>
      <c r="EDB381" s="111"/>
      <c r="EDC381" s="76"/>
      <c r="EDD381" s="110"/>
      <c r="EDE381" s="111"/>
      <c r="EDF381" s="76"/>
      <c r="EDG381" s="110"/>
      <c r="EDH381" s="111"/>
      <c r="EDI381" s="76"/>
      <c r="EDJ381" s="110"/>
      <c r="EDK381" s="111"/>
      <c r="EDL381" s="76"/>
      <c r="EDM381" s="110"/>
      <c r="EDN381" s="111"/>
      <c r="EDO381" s="76"/>
      <c r="EDP381" s="110"/>
      <c r="EDQ381" s="111"/>
      <c r="EDR381" s="76"/>
      <c r="EDS381" s="110"/>
      <c r="EDT381" s="111"/>
      <c r="EDU381" s="76"/>
      <c r="EDV381" s="110"/>
      <c r="EDW381" s="111"/>
      <c r="EDX381" s="76"/>
      <c r="EDY381" s="110"/>
      <c r="EDZ381" s="111"/>
      <c r="EEA381" s="76"/>
      <c r="EEB381" s="110"/>
      <c r="EEC381" s="111"/>
      <c r="EED381" s="76"/>
      <c r="EEE381" s="110"/>
      <c r="EEF381" s="111"/>
      <c r="EEG381" s="76"/>
      <c r="EEH381" s="110"/>
      <c r="EEI381" s="111"/>
      <c r="EEJ381" s="76"/>
      <c r="EEK381" s="110"/>
      <c r="EEL381" s="111"/>
      <c r="EEM381" s="76"/>
      <c r="EEN381" s="110"/>
      <c r="EEO381" s="111"/>
      <c r="EEP381" s="76"/>
      <c r="EEQ381" s="110"/>
      <c r="EER381" s="111"/>
      <c r="EES381" s="76"/>
      <c r="EET381" s="110"/>
      <c r="EEU381" s="111"/>
      <c r="EEV381" s="76"/>
      <c r="EEW381" s="110"/>
      <c r="EEX381" s="111"/>
      <c r="EEY381" s="76"/>
      <c r="EEZ381" s="110"/>
      <c r="EFA381" s="111"/>
      <c r="EFB381" s="76"/>
      <c r="EFC381" s="110"/>
      <c r="EFD381" s="111"/>
      <c r="EFE381" s="76"/>
      <c r="EFF381" s="110"/>
      <c r="EFG381" s="111"/>
      <c r="EFH381" s="76"/>
      <c r="EFI381" s="110"/>
      <c r="EFJ381" s="111"/>
      <c r="EFK381" s="76"/>
      <c r="EFL381" s="110"/>
      <c r="EFM381" s="111"/>
      <c r="EFN381" s="76"/>
      <c r="EFO381" s="110"/>
      <c r="EFP381" s="111"/>
      <c r="EFQ381" s="76"/>
      <c r="EFR381" s="110"/>
      <c r="EFS381" s="111"/>
      <c r="EFT381" s="76"/>
      <c r="EFU381" s="110"/>
      <c r="EFV381" s="111"/>
      <c r="EFW381" s="76"/>
      <c r="EFX381" s="110"/>
      <c r="EFY381" s="111"/>
      <c r="EFZ381" s="76"/>
      <c r="EGA381" s="110"/>
      <c r="EGB381" s="111"/>
      <c r="EGC381" s="76"/>
      <c r="EGD381" s="110"/>
      <c r="EGE381" s="111"/>
      <c r="EGF381" s="76"/>
      <c r="EGG381" s="110"/>
      <c r="EGH381" s="111"/>
      <c r="EGI381" s="76"/>
      <c r="EGJ381" s="110"/>
      <c r="EGK381" s="111"/>
      <c r="EGL381" s="76"/>
      <c r="EGM381" s="110"/>
      <c r="EGN381" s="111"/>
      <c r="EGO381" s="76"/>
      <c r="EGP381" s="110"/>
      <c r="EGQ381" s="111"/>
      <c r="EGR381" s="76"/>
      <c r="EGS381" s="110"/>
      <c r="EGT381" s="111"/>
      <c r="EGU381" s="76"/>
      <c r="EGV381" s="110"/>
      <c r="EGW381" s="111"/>
      <c r="EGX381" s="76"/>
      <c r="EGY381" s="110"/>
      <c r="EGZ381" s="111"/>
      <c r="EHA381" s="76"/>
      <c r="EHB381" s="110"/>
      <c r="EHC381" s="111"/>
      <c r="EHD381" s="76"/>
      <c r="EHE381" s="110"/>
      <c r="EHF381" s="111"/>
      <c r="EHG381" s="76"/>
      <c r="EHH381" s="110"/>
      <c r="EHI381" s="111"/>
      <c r="EHJ381" s="76"/>
      <c r="EHK381" s="110"/>
      <c r="EHL381" s="111"/>
      <c r="EHM381" s="76"/>
      <c r="EHN381" s="110"/>
      <c r="EHO381" s="111"/>
      <c r="EHP381" s="76"/>
      <c r="EHQ381" s="110"/>
      <c r="EHR381" s="111"/>
      <c r="EHS381" s="76"/>
      <c r="EHT381" s="110"/>
      <c r="EHU381" s="111"/>
      <c r="EHV381" s="76"/>
      <c r="EHW381" s="110"/>
      <c r="EHX381" s="111"/>
      <c r="EHY381" s="76"/>
      <c r="EHZ381" s="110"/>
      <c r="EIA381" s="111"/>
      <c r="EIB381" s="76"/>
      <c r="EIC381" s="110"/>
      <c r="EID381" s="111"/>
      <c r="EIE381" s="76"/>
      <c r="EIF381" s="110"/>
      <c r="EIG381" s="111"/>
      <c r="EIH381" s="76"/>
      <c r="EII381" s="110"/>
      <c r="EIJ381" s="111"/>
      <c r="EIK381" s="76"/>
      <c r="EIL381" s="110"/>
      <c r="EIM381" s="111"/>
      <c r="EIN381" s="76"/>
      <c r="EIO381" s="110"/>
      <c r="EIP381" s="111"/>
      <c r="EIQ381" s="76"/>
      <c r="EIR381" s="110"/>
      <c r="EIS381" s="111"/>
      <c r="EIT381" s="76"/>
      <c r="EIU381" s="110"/>
      <c r="EIV381" s="111"/>
      <c r="EIW381" s="76"/>
      <c r="EIX381" s="110"/>
      <c r="EIY381" s="111"/>
      <c r="EIZ381" s="76"/>
      <c r="EJA381" s="110"/>
      <c r="EJB381" s="111"/>
      <c r="EJC381" s="76"/>
      <c r="EJD381" s="110"/>
      <c r="EJE381" s="111"/>
      <c r="EJF381" s="76"/>
      <c r="EJG381" s="110"/>
      <c r="EJH381" s="111"/>
      <c r="EJI381" s="76"/>
      <c r="EJJ381" s="110"/>
      <c r="EJK381" s="111"/>
      <c r="EJL381" s="76"/>
      <c r="EJM381" s="110"/>
      <c r="EJN381" s="111"/>
      <c r="EJO381" s="76"/>
      <c r="EJP381" s="110"/>
      <c r="EJQ381" s="111"/>
      <c r="EJR381" s="76"/>
      <c r="EJS381" s="110"/>
      <c r="EJT381" s="111"/>
      <c r="EJU381" s="76"/>
      <c r="EJV381" s="110"/>
      <c r="EJW381" s="111"/>
      <c r="EJX381" s="76"/>
      <c r="EJY381" s="110"/>
      <c r="EJZ381" s="111"/>
      <c r="EKA381" s="76"/>
      <c r="EKB381" s="110"/>
      <c r="EKC381" s="111"/>
      <c r="EKD381" s="76"/>
      <c r="EKE381" s="110"/>
      <c r="EKF381" s="111"/>
      <c r="EKG381" s="76"/>
      <c r="EKH381" s="110"/>
      <c r="EKI381" s="111"/>
      <c r="EKJ381" s="76"/>
      <c r="EKK381" s="110"/>
      <c r="EKL381" s="111"/>
      <c r="EKM381" s="76"/>
      <c r="EKN381" s="110"/>
      <c r="EKO381" s="111"/>
      <c r="EKP381" s="76"/>
      <c r="EKQ381" s="110"/>
      <c r="EKR381" s="111"/>
      <c r="EKS381" s="76"/>
      <c r="EKT381" s="110"/>
      <c r="EKU381" s="111"/>
      <c r="EKV381" s="76"/>
      <c r="EKW381" s="110"/>
      <c r="EKX381" s="111"/>
      <c r="EKY381" s="76"/>
      <c r="EKZ381" s="110"/>
      <c r="ELA381" s="111"/>
      <c r="ELB381" s="76"/>
      <c r="ELC381" s="110"/>
      <c r="ELD381" s="111"/>
      <c r="ELE381" s="76"/>
      <c r="ELF381" s="110"/>
      <c r="ELG381" s="111"/>
      <c r="ELH381" s="76"/>
      <c r="ELI381" s="110"/>
      <c r="ELJ381" s="111"/>
      <c r="ELK381" s="76"/>
      <c r="ELL381" s="110"/>
      <c r="ELM381" s="111"/>
      <c r="ELN381" s="76"/>
      <c r="ELO381" s="110"/>
      <c r="ELP381" s="111"/>
      <c r="ELQ381" s="76"/>
      <c r="ELR381" s="110"/>
      <c r="ELS381" s="111"/>
      <c r="ELT381" s="76"/>
      <c r="ELU381" s="110"/>
      <c r="ELV381" s="111"/>
      <c r="ELW381" s="76"/>
      <c r="ELX381" s="110"/>
      <c r="ELY381" s="111"/>
      <c r="ELZ381" s="76"/>
      <c r="EMA381" s="110"/>
      <c r="EMB381" s="111"/>
      <c r="EMC381" s="76"/>
      <c r="EMD381" s="110"/>
      <c r="EME381" s="111"/>
      <c r="EMF381" s="76"/>
      <c r="EMG381" s="110"/>
      <c r="EMH381" s="111"/>
      <c r="EMI381" s="76"/>
      <c r="EMJ381" s="110"/>
      <c r="EMK381" s="111"/>
      <c r="EML381" s="76"/>
      <c r="EMM381" s="110"/>
      <c r="EMN381" s="111"/>
      <c r="EMO381" s="76"/>
      <c r="EMP381" s="110"/>
      <c r="EMQ381" s="111"/>
      <c r="EMR381" s="76"/>
      <c r="EMS381" s="110"/>
      <c r="EMT381" s="111"/>
      <c r="EMU381" s="76"/>
      <c r="EMV381" s="110"/>
      <c r="EMW381" s="111"/>
      <c r="EMX381" s="76"/>
      <c r="EMY381" s="110"/>
      <c r="EMZ381" s="111"/>
      <c r="ENA381" s="76"/>
      <c r="ENB381" s="110"/>
      <c r="ENC381" s="111"/>
      <c r="END381" s="76"/>
      <c r="ENE381" s="110"/>
      <c r="ENF381" s="111"/>
      <c r="ENG381" s="76"/>
      <c r="ENH381" s="110"/>
      <c r="ENI381" s="111"/>
      <c r="ENJ381" s="76"/>
      <c r="ENK381" s="110"/>
      <c r="ENL381" s="111"/>
      <c r="ENM381" s="76"/>
      <c r="ENN381" s="110"/>
      <c r="ENO381" s="111"/>
      <c r="ENP381" s="76"/>
      <c r="ENQ381" s="110"/>
      <c r="ENR381" s="111"/>
      <c r="ENS381" s="76"/>
      <c r="ENT381" s="110"/>
      <c r="ENU381" s="111"/>
      <c r="ENV381" s="76"/>
      <c r="ENW381" s="110"/>
      <c r="ENX381" s="111"/>
      <c r="ENY381" s="76"/>
      <c r="ENZ381" s="110"/>
      <c r="EOA381" s="111"/>
      <c r="EOB381" s="76"/>
      <c r="EOC381" s="110"/>
      <c r="EOD381" s="111"/>
      <c r="EOE381" s="76"/>
      <c r="EOF381" s="110"/>
      <c r="EOG381" s="111"/>
      <c r="EOH381" s="76"/>
      <c r="EOI381" s="110"/>
      <c r="EOJ381" s="111"/>
      <c r="EOK381" s="76"/>
      <c r="EOL381" s="110"/>
      <c r="EOM381" s="111"/>
      <c r="EON381" s="76"/>
      <c r="EOO381" s="110"/>
      <c r="EOP381" s="111"/>
      <c r="EOQ381" s="76"/>
      <c r="EOR381" s="110"/>
      <c r="EOS381" s="111"/>
      <c r="EOT381" s="76"/>
      <c r="EOU381" s="110"/>
      <c r="EOV381" s="111"/>
      <c r="EOW381" s="76"/>
      <c r="EOX381" s="110"/>
      <c r="EOY381" s="111"/>
      <c r="EOZ381" s="76"/>
      <c r="EPA381" s="110"/>
      <c r="EPB381" s="111"/>
      <c r="EPC381" s="76"/>
      <c r="EPD381" s="110"/>
      <c r="EPE381" s="111"/>
      <c r="EPF381" s="76"/>
      <c r="EPG381" s="110"/>
      <c r="EPH381" s="111"/>
      <c r="EPI381" s="76"/>
      <c r="EPJ381" s="110"/>
      <c r="EPK381" s="111"/>
      <c r="EPL381" s="76"/>
      <c r="EPM381" s="110"/>
      <c r="EPN381" s="111"/>
      <c r="EPO381" s="76"/>
      <c r="EPP381" s="110"/>
      <c r="EPQ381" s="111"/>
      <c r="EPR381" s="76"/>
      <c r="EPS381" s="110"/>
      <c r="EPT381" s="111"/>
      <c r="EPU381" s="76"/>
      <c r="EPV381" s="110"/>
      <c r="EPW381" s="111"/>
      <c r="EPX381" s="76"/>
      <c r="EPY381" s="110"/>
      <c r="EPZ381" s="111"/>
      <c r="EQA381" s="76"/>
      <c r="EQB381" s="110"/>
      <c r="EQC381" s="111"/>
      <c r="EQD381" s="76"/>
      <c r="EQE381" s="110"/>
      <c r="EQF381" s="111"/>
      <c r="EQG381" s="76"/>
      <c r="EQH381" s="110"/>
      <c r="EQI381" s="111"/>
      <c r="EQJ381" s="76"/>
      <c r="EQK381" s="110"/>
      <c r="EQL381" s="111"/>
      <c r="EQM381" s="76"/>
      <c r="EQN381" s="110"/>
      <c r="EQO381" s="111"/>
      <c r="EQP381" s="76"/>
      <c r="EQQ381" s="110"/>
      <c r="EQR381" s="111"/>
      <c r="EQS381" s="76"/>
      <c r="EQT381" s="110"/>
      <c r="EQU381" s="111"/>
      <c r="EQV381" s="76"/>
      <c r="EQW381" s="110"/>
      <c r="EQX381" s="111"/>
      <c r="EQY381" s="76"/>
      <c r="EQZ381" s="110"/>
      <c r="ERA381" s="111"/>
      <c r="ERB381" s="76"/>
      <c r="ERC381" s="110"/>
      <c r="ERD381" s="111"/>
      <c r="ERE381" s="76"/>
      <c r="ERF381" s="110"/>
      <c r="ERG381" s="111"/>
      <c r="ERH381" s="76"/>
      <c r="ERI381" s="110"/>
      <c r="ERJ381" s="111"/>
      <c r="ERK381" s="76"/>
      <c r="ERL381" s="110"/>
      <c r="ERM381" s="111"/>
      <c r="ERN381" s="76"/>
      <c r="ERO381" s="110"/>
      <c r="ERP381" s="111"/>
      <c r="ERQ381" s="76"/>
      <c r="ERR381" s="110"/>
      <c r="ERS381" s="111"/>
      <c r="ERT381" s="76"/>
      <c r="ERU381" s="110"/>
      <c r="ERV381" s="111"/>
      <c r="ERW381" s="76"/>
      <c r="ERX381" s="110"/>
      <c r="ERY381" s="111"/>
      <c r="ERZ381" s="76"/>
      <c r="ESA381" s="110"/>
      <c r="ESB381" s="111"/>
      <c r="ESC381" s="76"/>
      <c r="ESD381" s="110"/>
      <c r="ESE381" s="111"/>
      <c r="ESF381" s="76"/>
      <c r="ESG381" s="110"/>
      <c r="ESH381" s="111"/>
      <c r="ESI381" s="76"/>
      <c r="ESJ381" s="110"/>
      <c r="ESK381" s="111"/>
      <c r="ESL381" s="76"/>
      <c r="ESM381" s="110"/>
      <c r="ESN381" s="111"/>
      <c r="ESO381" s="76"/>
      <c r="ESP381" s="110"/>
      <c r="ESQ381" s="111"/>
      <c r="ESR381" s="76"/>
      <c r="ESS381" s="110"/>
      <c r="EST381" s="111"/>
      <c r="ESU381" s="76"/>
      <c r="ESV381" s="110"/>
      <c r="ESW381" s="111"/>
      <c r="ESX381" s="76"/>
      <c r="ESY381" s="110"/>
      <c r="ESZ381" s="111"/>
      <c r="ETA381" s="76"/>
      <c r="ETB381" s="110"/>
      <c r="ETC381" s="111"/>
      <c r="ETD381" s="76"/>
      <c r="ETE381" s="110"/>
      <c r="ETF381" s="111"/>
      <c r="ETG381" s="76"/>
      <c r="ETH381" s="110"/>
      <c r="ETI381" s="111"/>
      <c r="ETJ381" s="76"/>
      <c r="ETK381" s="110"/>
      <c r="ETL381" s="111"/>
      <c r="ETM381" s="76"/>
      <c r="ETN381" s="110"/>
      <c r="ETO381" s="111"/>
      <c r="ETP381" s="76"/>
      <c r="ETQ381" s="110"/>
      <c r="ETR381" s="111"/>
      <c r="ETS381" s="76"/>
      <c r="ETT381" s="110"/>
      <c r="ETU381" s="111"/>
      <c r="ETV381" s="76"/>
      <c r="ETW381" s="110"/>
      <c r="ETX381" s="111"/>
      <c r="ETY381" s="76"/>
      <c r="ETZ381" s="110"/>
      <c r="EUA381" s="111"/>
      <c r="EUB381" s="76"/>
      <c r="EUC381" s="110"/>
      <c r="EUD381" s="111"/>
      <c r="EUE381" s="76"/>
      <c r="EUF381" s="110"/>
      <c r="EUG381" s="111"/>
      <c r="EUH381" s="76"/>
      <c r="EUI381" s="110"/>
      <c r="EUJ381" s="111"/>
      <c r="EUK381" s="76"/>
      <c r="EUL381" s="110"/>
      <c r="EUM381" s="111"/>
      <c r="EUN381" s="76"/>
      <c r="EUO381" s="110"/>
      <c r="EUP381" s="111"/>
      <c r="EUQ381" s="76"/>
      <c r="EUR381" s="110"/>
      <c r="EUS381" s="111"/>
      <c r="EUT381" s="76"/>
      <c r="EUU381" s="110"/>
      <c r="EUV381" s="111"/>
      <c r="EUW381" s="76"/>
      <c r="EUX381" s="110"/>
      <c r="EUY381" s="111"/>
      <c r="EUZ381" s="76"/>
      <c r="EVA381" s="110"/>
      <c r="EVB381" s="111"/>
      <c r="EVC381" s="76"/>
      <c r="EVD381" s="110"/>
      <c r="EVE381" s="111"/>
      <c r="EVF381" s="76"/>
      <c r="EVG381" s="110"/>
      <c r="EVH381" s="111"/>
      <c r="EVI381" s="76"/>
      <c r="EVJ381" s="110"/>
      <c r="EVK381" s="111"/>
      <c r="EVL381" s="76"/>
      <c r="EVM381" s="110"/>
      <c r="EVN381" s="111"/>
      <c r="EVO381" s="76"/>
      <c r="EVP381" s="110"/>
      <c r="EVQ381" s="111"/>
      <c r="EVR381" s="76"/>
      <c r="EVS381" s="110"/>
      <c r="EVT381" s="111"/>
      <c r="EVU381" s="76"/>
      <c r="EVV381" s="110"/>
      <c r="EVW381" s="111"/>
      <c r="EVX381" s="76"/>
      <c r="EVY381" s="110"/>
      <c r="EVZ381" s="111"/>
      <c r="EWA381" s="76"/>
      <c r="EWB381" s="110"/>
      <c r="EWC381" s="111"/>
      <c r="EWD381" s="76"/>
      <c r="EWE381" s="110"/>
      <c r="EWF381" s="111"/>
      <c r="EWG381" s="76"/>
      <c r="EWH381" s="110"/>
      <c r="EWI381" s="111"/>
      <c r="EWJ381" s="76"/>
      <c r="EWK381" s="110"/>
      <c r="EWL381" s="111"/>
      <c r="EWM381" s="76"/>
      <c r="EWN381" s="110"/>
      <c r="EWO381" s="111"/>
      <c r="EWP381" s="76"/>
      <c r="EWQ381" s="110"/>
      <c r="EWR381" s="111"/>
      <c r="EWS381" s="76"/>
      <c r="EWT381" s="110"/>
      <c r="EWU381" s="111"/>
      <c r="EWV381" s="76"/>
      <c r="EWW381" s="110"/>
      <c r="EWX381" s="111"/>
      <c r="EWY381" s="76"/>
      <c r="EWZ381" s="110"/>
      <c r="EXA381" s="111"/>
      <c r="EXB381" s="76"/>
      <c r="EXC381" s="110"/>
      <c r="EXD381" s="111"/>
      <c r="EXE381" s="76"/>
      <c r="EXF381" s="110"/>
      <c r="EXG381" s="111"/>
      <c r="EXH381" s="76"/>
      <c r="EXI381" s="110"/>
      <c r="EXJ381" s="111"/>
      <c r="EXK381" s="76"/>
      <c r="EXL381" s="110"/>
      <c r="EXM381" s="111"/>
      <c r="EXN381" s="76"/>
      <c r="EXO381" s="110"/>
      <c r="EXP381" s="111"/>
      <c r="EXQ381" s="76"/>
      <c r="EXR381" s="110"/>
      <c r="EXS381" s="111"/>
      <c r="EXT381" s="76"/>
      <c r="EXU381" s="110"/>
      <c r="EXV381" s="111"/>
      <c r="EXW381" s="76"/>
      <c r="EXX381" s="110"/>
      <c r="EXY381" s="111"/>
      <c r="EXZ381" s="76"/>
      <c r="EYA381" s="110"/>
      <c r="EYB381" s="111"/>
      <c r="EYC381" s="76"/>
      <c r="EYD381" s="110"/>
      <c r="EYE381" s="111"/>
      <c r="EYF381" s="76"/>
      <c r="EYG381" s="110"/>
      <c r="EYH381" s="111"/>
      <c r="EYI381" s="76"/>
      <c r="EYJ381" s="110"/>
      <c r="EYK381" s="111"/>
      <c r="EYL381" s="76"/>
      <c r="EYM381" s="110"/>
      <c r="EYN381" s="111"/>
      <c r="EYO381" s="76"/>
      <c r="EYP381" s="110"/>
      <c r="EYQ381" s="111"/>
      <c r="EYR381" s="76"/>
      <c r="EYS381" s="110"/>
      <c r="EYT381" s="111"/>
      <c r="EYU381" s="76"/>
      <c r="EYV381" s="110"/>
      <c r="EYW381" s="111"/>
      <c r="EYX381" s="76"/>
      <c r="EYY381" s="110"/>
      <c r="EYZ381" s="111"/>
      <c r="EZA381" s="76"/>
      <c r="EZB381" s="110"/>
      <c r="EZC381" s="111"/>
      <c r="EZD381" s="76"/>
      <c r="EZE381" s="110"/>
      <c r="EZF381" s="111"/>
      <c r="EZG381" s="76"/>
      <c r="EZH381" s="110"/>
      <c r="EZI381" s="111"/>
      <c r="EZJ381" s="76"/>
      <c r="EZK381" s="110"/>
      <c r="EZL381" s="111"/>
      <c r="EZM381" s="76"/>
      <c r="EZN381" s="110"/>
      <c r="EZO381" s="111"/>
      <c r="EZP381" s="76"/>
      <c r="EZQ381" s="110"/>
      <c r="EZR381" s="111"/>
      <c r="EZS381" s="76"/>
      <c r="EZT381" s="110"/>
      <c r="EZU381" s="111"/>
      <c r="EZV381" s="76"/>
      <c r="EZW381" s="110"/>
      <c r="EZX381" s="111"/>
      <c r="EZY381" s="76"/>
      <c r="EZZ381" s="110"/>
      <c r="FAA381" s="111"/>
      <c r="FAB381" s="76"/>
      <c r="FAC381" s="110"/>
      <c r="FAD381" s="111"/>
      <c r="FAE381" s="76"/>
      <c r="FAF381" s="110"/>
      <c r="FAG381" s="111"/>
      <c r="FAH381" s="76"/>
      <c r="FAI381" s="110"/>
      <c r="FAJ381" s="111"/>
      <c r="FAK381" s="76"/>
      <c r="FAL381" s="110"/>
      <c r="FAM381" s="111"/>
      <c r="FAN381" s="76"/>
      <c r="FAO381" s="110"/>
      <c r="FAP381" s="111"/>
      <c r="FAQ381" s="76"/>
      <c r="FAR381" s="110"/>
      <c r="FAS381" s="111"/>
      <c r="FAT381" s="76"/>
      <c r="FAU381" s="110"/>
      <c r="FAV381" s="111"/>
      <c r="FAW381" s="76"/>
      <c r="FAX381" s="110"/>
      <c r="FAY381" s="111"/>
      <c r="FAZ381" s="76"/>
      <c r="FBA381" s="110"/>
      <c r="FBB381" s="111"/>
      <c r="FBC381" s="76"/>
      <c r="FBD381" s="110"/>
      <c r="FBE381" s="111"/>
      <c r="FBF381" s="76"/>
      <c r="FBG381" s="110"/>
      <c r="FBH381" s="111"/>
      <c r="FBI381" s="76"/>
      <c r="FBJ381" s="110"/>
      <c r="FBK381" s="111"/>
      <c r="FBL381" s="76"/>
      <c r="FBM381" s="110"/>
      <c r="FBN381" s="111"/>
      <c r="FBO381" s="76"/>
      <c r="FBP381" s="110"/>
      <c r="FBQ381" s="111"/>
      <c r="FBR381" s="76"/>
      <c r="FBS381" s="110"/>
      <c r="FBT381" s="111"/>
      <c r="FBU381" s="76"/>
      <c r="FBV381" s="110"/>
      <c r="FBW381" s="111"/>
      <c r="FBX381" s="76"/>
      <c r="FBY381" s="110"/>
      <c r="FBZ381" s="111"/>
      <c r="FCA381" s="76"/>
      <c r="FCB381" s="110"/>
      <c r="FCC381" s="111"/>
      <c r="FCD381" s="76"/>
      <c r="FCE381" s="110"/>
      <c r="FCF381" s="111"/>
      <c r="FCG381" s="76"/>
      <c r="FCH381" s="110"/>
      <c r="FCI381" s="111"/>
      <c r="FCJ381" s="76"/>
      <c r="FCK381" s="110"/>
      <c r="FCL381" s="111"/>
      <c r="FCM381" s="76"/>
      <c r="FCN381" s="110"/>
      <c r="FCO381" s="111"/>
      <c r="FCP381" s="76"/>
      <c r="FCQ381" s="110"/>
      <c r="FCR381" s="111"/>
      <c r="FCS381" s="76"/>
      <c r="FCT381" s="110"/>
      <c r="FCU381" s="111"/>
      <c r="FCV381" s="76"/>
      <c r="FCW381" s="110"/>
      <c r="FCX381" s="111"/>
      <c r="FCY381" s="76"/>
      <c r="FCZ381" s="110"/>
      <c r="FDA381" s="111"/>
      <c r="FDB381" s="76"/>
      <c r="FDC381" s="110"/>
      <c r="FDD381" s="111"/>
      <c r="FDE381" s="76"/>
      <c r="FDF381" s="110"/>
      <c r="FDG381" s="111"/>
      <c r="FDH381" s="76"/>
      <c r="FDI381" s="110"/>
      <c r="FDJ381" s="111"/>
      <c r="FDK381" s="76"/>
      <c r="FDL381" s="110"/>
      <c r="FDM381" s="111"/>
      <c r="FDN381" s="76"/>
      <c r="FDO381" s="110"/>
      <c r="FDP381" s="111"/>
      <c r="FDQ381" s="76"/>
      <c r="FDR381" s="110"/>
      <c r="FDS381" s="111"/>
      <c r="FDT381" s="76"/>
      <c r="FDU381" s="110"/>
      <c r="FDV381" s="111"/>
      <c r="FDW381" s="76"/>
      <c r="FDX381" s="110"/>
      <c r="FDY381" s="111"/>
      <c r="FDZ381" s="76"/>
      <c r="FEA381" s="110"/>
      <c r="FEB381" s="111"/>
      <c r="FEC381" s="76"/>
      <c r="FED381" s="110"/>
      <c r="FEE381" s="111"/>
      <c r="FEF381" s="76"/>
      <c r="FEG381" s="110"/>
      <c r="FEH381" s="111"/>
      <c r="FEI381" s="76"/>
      <c r="FEJ381" s="110"/>
      <c r="FEK381" s="111"/>
      <c r="FEL381" s="76"/>
      <c r="FEM381" s="110"/>
      <c r="FEN381" s="111"/>
      <c r="FEO381" s="76"/>
      <c r="FEP381" s="110"/>
      <c r="FEQ381" s="111"/>
      <c r="FER381" s="76"/>
      <c r="FES381" s="110"/>
      <c r="FET381" s="111"/>
      <c r="FEU381" s="76"/>
      <c r="FEV381" s="110"/>
      <c r="FEW381" s="111"/>
      <c r="FEX381" s="76"/>
      <c r="FEY381" s="110"/>
      <c r="FEZ381" s="111"/>
      <c r="FFA381" s="76"/>
      <c r="FFB381" s="110"/>
      <c r="FFC381" s="111"/>
      <c r="FFD381" s="76"/>
      <c r="FFE381" s="110"/>
      <c r="FFF381" s="111"/>
      <c r="FFG381" s="76"/>
      <c r="FFH381" s="110"/>
      <c r="FFI381" s="111"/>
      <c r="FFJ381" s="76"/>
      <c r="FFK381" s="110"/>
      <c r="FFL381" s="111"/>
      <c r="FFM381" s="76"/>
      <c r="FFN381" s="110"/>
      <c r="FFO381" s="111"/>
      <c r="FFP381" s="76"/>
      <c r="FFQ381" s="110"/>
      <c r="FFR381" s="111"/>
      <c r="FFS381" s="76"/>
      <c r="FFT381" s="110"/>
      <c r="FFU381" s="111"/>
      <c r="FFV381" s="76"/>
      <c r="FFW381" s="110"/>
      <c r="FFX381" s="111"/>
      <c r="FFY381" s="76"/>
      <c r="FFZ381" s="110"/>
      <c r="FGA381" s="111"/>
      <c r="FGB381" s="76"/>
      <c r="FGC381" s="110"/>
      <c r="FGD381" s="111"/>
      <c r="FGE381" s="76"/>
      <c r="FGF381" s="110"/>
      <c r="FGG381" s="111"/>
      <c r="FGH381" s="76"/>
      <c r="FGI381" s="110"/>
      <c r="FGJ381" s="111"/>
      <c r="FGK381" s="76"/>
      <c r="FGL381" s="110"/>
      <c r="FGM381" s="111"/>
      <c r="FGN381" s="76"/>
      <c r="FGO381" s="110"/>
      <c r="FGP381" s="111"/>
      <c r="FGQ381" s="76"/>
      <c r="FGR381" s="110"/>
      <c r="FGS381" s="111"/>
      <c r="FGT381" s="76"/>
      <c r="FGU381" s="110"/>
      <c r="FGV381" s="111"/>
      <c r="FGW381" s="76"/>
      <c r="FGX381" s="110"/>
      <c r="FGY381" s="111"/>
      <c r="FGZ381" s="76"/>
      <c r="FHA381" s="110"/>
      <c r="FHB381" s="111"/>
      <c r="FHC381" s="76"/>
      <c r="FHD381" s="110"/>
      <c r="FHE381" s="111"/>
      <c r="FHF381" s="76"/>
      <c r="FHG381" s="110"/>
      <c r="FHH381" s="111"/>
      <c r="FHI381" s="76"/>
      <c r="FHJ381" s="110"/>
      <c r="FHK381" s="111"/>
      <c r="FHL381" s="76"/>
      <c r="FHM381" s="110"/>
      <c r="FHN381" s="111"/>
      <c r="FHO381" s="76"/>
      <c r="FHP381" s="110"/>
      <c r="FHQ381" s="111"/>
      <c r="FHR381" s="76"/>
      <c r="FHS381" s="110"/>
      <c r="FHT381" s="111"/>
      <c r="FHU381" s="76"/>
      <c r="FHV381" s="110"/>
      <c r="FHW381" s="111"/>
      <c r="FHX381" s="76"/>
      <c r="FHY381" s="110"/>
      <c r="FHZ381" s="111"/>
      <c r="FIA381" s="76"/>
      <c r="FIB381" s="110"/>
      <c r="FIC381" s="111"/>
      <c r="FID381" s="76"/>
      <c r="FIE381" s="110"/>
      <c r="FIF381" s="111"/>
      <c r="FIG381" s="76"/>
      <c r="FIH381" s="110"/>
      <c r="FII381" s="111"/>
      <c r="FIJ381" s="76"/>
      <c r="FIK381" s="110"/>
      <c r="FIL381" s="111"/>
      <c r="FIM381" s="76"/>
      <c r="FIN381" s="110"/>
      <c r="FIO381" s="111"/>
      <c r="FIP381" s="76"/>
      <c r="FIQ381" s="110"/>
      <c r="FIR381" s="111"/>
      <c r="FIS381" s="76"/>
      <c r="FIT381" s="110"/>
      <c r="FIU381" s="111"/>
      <c r="FIV381" s="76"/>
      <c r="FIW381" s="110"/>
      <c r="FIX381" s="111"/>
      <c r="FIY381" s="76"/>
      <c r="FIZ381" s="110"/>
      <c r="FJA381" s="111"/>
      <c r="FJB381" s="76"/>
      <c r="FJC381" s="110"/>
      <c r="FJD381" s="111"/>
      <c r="FJE381" s="76"/>
      <c r="FJF381" s="110"/>
      <c r="FJG381" s="111"/>
      <c r="FJH381" s="76"/>
      <c r="FJI381" s="110"/>
      <c r="FJJ381" s="111"/>
      <c r="FJK381" s="76"/>
      <c r="FJL381" s="110"/>
      <c r="FJM381" s="111"/>
      <c r="FJN381" s="76"/>
      <c r="FJO381" s="110"/>
      <c r="FJP381" s="111"/>
      <c r="FJQ381" s="76"/>
      <c r="FJR381" s="110"/>
      <c r="FJS381" s="111"/>
      <c r="FJT381" s="76"/>
      <c r="FJU381" s="110"/>
      <c r="FJV381" s="111"/>
      <c r="FJW381" s="76"/>
      <c r="FJX381" s="110"/>
      <c r="FJY381" s="111"/>
      <c r="FJZ381" s="76"/>
      <c r="FKA381" s="110"/>
      <c r="FKB381" s="111"/>
      <c r="FKC381" s="76"/>
      <c r="FKD381" s="110"/>
      <c r="FKE381" s="111"/>
      <c r="FKF381" s="76"/>
      <c r="FKG381" s="110"/>
      <c r="FKH381" s="111"/>
      <c r="FKI381" s="76"/>
      <c r="FKJ381" s="110"/>
      <c r="FKK381" s="111"/>
      <c r="FKL381" s="76"/>
      <c r="FKM381" s="110"/>
      <c r="FKN381" s="111"/>
      <c r="FKO381" s="76"/>
      <c r="FKP381" s="110"/>
      <c r="FKQ381" s="111"/>
      <c r="FKR381" s="76"/>
      <c r="FKS381" s="110"/>
      <c r="FKT381" s="111"/>
      <c r="FKU381" s="76"/>
      <c r="FKV381" s="110"/>
      <c r="FKW381" s="111"/>
      <c r="FKX381" s="76"/>
      <c r="FKY381" s="110"/>
      <c r="FKZ381" s="111"/>
      <c r="FLA381" s="76"/>
      <c r="FLB381" s="110"/>
      <c r="FLC381" s="111"/>
      <c r="FLD381" s="76"/>
      <c r="FLE381" s="110"/>
      <c r="FLF381" s="111"/>
      <c r="FLG381" s="76"/>
      <c r="FLH381" s="110"/>
      <c r="FLI381" s="111"/>
      <c r="FLJ381" s="76"/>
      <c r="FLK381" s="110"/>
      <c r="FLL381" s="111"/>
      <c r="FLM381" s="76"/>
      <c r="FLN381" s="110"/>
      <c r="FLO381" s="111"/>
      <c r="FLP381" s="76"/>
      <c r="FLQ381" s="110"/>
      <c r="FLR381" s="111"/>
      <c r="FLS381" s="76"/>
      <c r="FLT381" s="110"/>
      <c r="FLU381" s="111"/>
      <c r="FLV381" s="76"/>
      <c r="FLW381" s="110"/>
      <c r="FLX381" s="111"/>
      <c r="FLY381" s="76"/>
      <c r="FLZ381" s="110"/>
      <c r="FMA381" s="111"/>
      <c r="FMB381" s="76"/>
      <c r="FMC381" s="110"/>
      <c r="FMD381" s="111"/>
      <c r="FME381" s="76"/>
      <c r="FMF381" s="110"/>
      <c r="FMG381" s="111"/>
      <c r="FMH381" s="76"/>
      <c r="FMI381" s="110"/>
      <c r="FMJ381" s="111"/>
      <c r="FMK381" s="76"/>
      <c r="FML381" s="110"/>
      <c r="FMM381" s="111"/>
      <c r="FMN381" s="76"/>
      <c r="FMO381" s="110"/>
      <c r="FMP381" s="111"/>
      <c r="FMQ381" s="76"/>
      <c r="FMR381" s="110"/>
      <c r="FMS381" s="111"/>
      <c r="FMT381" s="76"/>
      <c r="FMU381" s="110"/>
      <c r="FMV381" s="111"/>
      <c r="FMW381" s="76"/>
      <c r="FMX381" s="110"/>
      <c r="FMY381" s="111"/>
      <c r="FMZ381" s="76"/>
      <c r="FNA381" s="110"/>
      <c r="FNB381" s="111"/>
      <c r="FNC381" s="76"/>
      <c r="FND381" s="110"/>
      <c r="FNE381" s="111"/>
      <c r="FNF381" s="76"/>
      <c r="FNG381" s="110"/>
      <c r="FNH381" s="111"/>
      <c r="FNI381" s="76"/>
      <c r="FNJ381" s="110"/>
      <c r="FNK381" s="111"/>
      <c r="FNL381" s="76"/>
      <c r="FNM381" s="110"/>
      <c r="FNN381" s="111"/>
      <c r="FNO381" s="76"/>
      <c r="FNP381" s="110"/>
      <c r="FNQ381" s="111"/>
      <c r="FNR381" s="76"/>
      <c r="FNS381" s="110"/>
      <c r="FNT381" s="111"/>
      <c r="FNU381" s="76"/>
      <c r="FNV381" s="110"/>
      <c r="FNW381" s="111"/>
      <c r="FNX381" s="76"/>
      <c r="FNY381" s="110"/>
      <c r="FNZ381" s="111"/>
      <c r="FOA381" s="76"/>
      <c r="FOB381" s="110"/>
      <c r="FOC381" s="111"/>
      <c r="FOD381" s="76"/>
      <c r="FOE381" s="110"/>
      <c r="FOF381" s="111"/>
      <c r="FOG381" s="76"/>
      <c r="FOH381" s="110"/>
      <c r="FOI381" s="111"/>
      <c r="FOJ381" s="76"/>
      <c r="FOK381" s="110"/>
      <c r="FOL381" s="111"/>
      <c r="FOM381" s="76"/>
      <c r="FON381" s="110"/>
      <c r="FOO381" s="111"/>
      <c r="FOP381" s="76"/>
      <c r="FOQ381" s="110"/>
      <c r="FOR381" s="111"/>
      <c r="FOS381" s="76"/>
      <c r="FOT381" s="110"/>
      <c r="FOU381" s="111"/>
      <c r="FOV381" s="76"/>
      <c r="FOW381" s="110"/>
      <c r="FOX381" s="111"/>
      <c r="FOY381" s="76"/>
      <c r="FOZ381" s="110"/>
      <c r="FPA381" s="111"/>
      <c r="FPB381" s="76"/>
      <c r="FPC381" s="110"/>
      <c r="FPD381" s="111"/>
      <c r="FPE381" s="76"/>
      <c r="FPF381" s="110"/>
      <c r="FPG381" s="111"/>
      <c r="FPH381" s="76"/>
      <c r="FPI381" s="110"/>
      <c r="FPJ381" s="111"/>
      <c r="FPK381" s="76"/>
      <c r="FPL381" s="110"/>
      <c r="FPM381" s="111"/>
      <c r="FPN381" s="76"/>
      <c r="FPO381" s="110"/>
      <c r="FPP381" s="111"/>
      <c r="FPQ381" s="76"/>
      <c r="FPR381" s="110"/>
      <c r="FPS381" s="111"/>
      <c r="FPT381" s="76"/>
      <c r="FPU381" s="110"/>
      <c r="FPV381" s="111"/>
      <c r="FPW381" s="76"/>
      <c r="FPX381" s="110"/>
      <c r="FPY381" s="111"/>
      <c r="FPZ381" s="76"/>
      <c r="FQA381" s="110"/>
      <c r="FQB381" s="111"/>
      <c r="FQC381" s="76"/>
      <c r="FQD381" s="110"/>
      <c r="FQE381" s="111"/>
      <c r="FQF381" s="76"/>
      <c r="FQG381" s="110"/>
      <c r="FQH381" s="111"/>
      <c r="FQI381" s="76"/>
      <c r="FQJ381" s="110"/>
      <c r="FQK381" s="111"/>
      <c r="FQL381" s="76"/>
      <c r="FQM381" s="110"/>
      <c r="FQN381" s="111"/>
      <c r="FQO381" s="76"/>
      <c r="FQP381" s="110"/>
      <c r="FQQ381" s="111"/>
      <c r="FQR381" s="76"/>
      <c r="FQS381" s="110"/>
      <c r="FQT381" s="111"/>
      <c r="FQU381" s="76"/>
      <c r="FQV381" s="110"/>
      <c r="FQW381" s="111"/>
      <c r="FQX381" s="76"/>
      <c r="FQY381" s="110"/>
      <c r="FQZ381" s="111"/>
      <c r="FRA381" s="76"/>
      <c r="FRB381" s="110"/>
      <c r="FRC381" s="111"/>
      <c r="FRD381" s="76"/>
      <c r="FRE381" s="110"/>
      <c r="FRF381" s="111"/>
      <c r="FRG381" s="76"/>
      <c r="FRH381" s="110"/>
      <c r="FRI381" s="111"/>
      <c r="FRJ381" s="76"/>
      <c r="FRK381" s="110"/>
      <c r="FRL381" s="111"/>
      <c r="FRM381" s="76"/>
      <c r="FRN381" s="110"/>
      <c r="FRO381" s="111"/>
      <c r="FRP381" s="76"/>
      <c r="FRQ381" s="110"/>
      <c r="FRR381" s="111"/>
      <c r="FRS381" s="76"/>
      <c r="FRT381" s="110"/>
      <c r="FRU381" s="111"/>
      <c r="FRV381" s="76"/>
      <c r="FRW381" s="110"/>
      <c r="FRX381" s="111"/>
      <c r="FRY381" s="76"/>
      <c r="FRZ381" s="110"/>
      <c r="FSA381" s="111"/>
      <c r="FSB381" s="76"/>
      <c r="FSC381" s="110"/>
      <c r="FSD381" s="111"/>
      <c r="FSE381" s="76"/>
      <c r="FSF381" s="110"/>
      <c r="FSG381" s="111"/>
      <c r="FSH381" s="76"/>
      <c r="FSI381" s="110"/>
      <c r="FSJ381" s="111"/>
      <c r="FSK381" s="76"/>
      <c r="FSL381" s="110"/>
      <c r="FSM381" s="111"/>
      <c r="FSN381" s="76"/>
      <c r="FSO381" s="110"/>
      <c r="FSP381" s="111"/>
      <c r="FSQ381" s="76"/>
      <c r="FSR381" s="110"/>
      <c r="FSS381" s="111"/>
      <c r="FST381" s="76"/>
      <c r="FSU381" s="110"/>
      <c r="FSV381" s="111"/>
      <c r="FSW381" s="76"/>
      <c r="FSX381" s="110"/>
      <c r="FSY381" s="111"/>
      <c r="FSZ381" s="76"/>
      <c r="FTA381" s="110"/>
      <c r="FTB381" s="111"/>
      <c r="FTC381" s="76"/>
      <c r="FTD381" s="110"/>
      <c r="FTE381" s="111"/>
      <c r="FTF381" s="76"/>
      <c r="FTG381" s="110"/>
      <c r="FTH381" s="111"/>
      <c r="FTI381" s="76"/>
      <c r="FTJ381" s="110"/>
      <c r="FTK381" s="111"/>
      <c r="FTL381" s="76"/>
      <c r="FTM381" s="110"/>
      <c r="FTN381" s="111"/>
      <c r="FTO381" s="76"/>
      <c r="FTP381" s="110"/>
      <c r="FTQ381" s="111"/>
      <c r="FTR381" s="76"/>
      <c r="FTS381" s="110"/>
      <c r="FTT381" s="111"/>
      <c r="FTU381" s="76"/>
      <c r="FTV381" s="110"/>
      <c r="FTW381" s="111"/>
      <c r="FTX381" s="76"/>
      <c r="FTY381" s="110"/>
      <c r="FTZ381" s="111"/>
      <c r="FUA381" s="76"/>
      <c r="FUB381" s="110"/>
      <c r="FUC381" s="111"/>
      <c r="FUD381" s="76"/>
      <c r="FUE381" s="110"/>
      <c r="FUF381" s="111"/>
      <c r="FUG381" s="76"/>
      <c r="FUH381" s="110"/>
      <c r="FUI381" s="111"/>
      <c r="FUJ381" s="76"/>
      <c r="FUK381" s="110"/>
      <c r="FUL381" s="111"/>
      <c r="FUM381" s="76"/>
      <c r="FUN381" s="110"/>
      <c r="FUO381" s="111"/>
      <c r="FUP381" s="76"/>
      <c r="FUQ381" s="110"/>
      <c r="FUR381" s="111"/>
      <c r="FUS381" s="76"/>
      <c r="FUT381" s="110"/>
      <c r="FUU381" s="111"/>
      <c r="FUV381" s="76"/>
      <c r="FUW381" s="110"/>
      <c r="FUX381" s="111"/>
      <c r="FUY381" s="76"/>
      <c r="FUZ381" s="110"/>
      <c r="FVA381" s="111"/>
      <c r="FVB381" s="76"/>
      <c r="FVC381" s="110"/>
      <c r="FVD381" s="111"/>
      <c r="FVE381" s="76"/>
      <c r="FVF381" s="110"/>
      <c r="FVG381" s="111"/>
      <c r="FVH381" s="76"/>
      <c r="FVI381" s="110"/>
      <c r="FVJ381" s="111"/>
      <c r="FVK381" s="76"/>
      <c r="FVL381" s="110"/>
      <c r="FVM381" s="111"/>
      <c r="FVN381" s="76"/>
      <c r="FVO381" s="110"/>
      <c r="FVP381" s="111"/>
      <c r="FVQ381" s="76"/>
      <c r="FVR381" s="110"/>
      <c r="FVS381" s="111"/>
      <c r="FVT381" s="76"/>
      <c r="FVU381" s="110"/>
      <c r="FVV381" s="111"/>
      <c r="FVW381" s="76"/>
      <c r="FVX381" s="110"/>
      <c r="FVY381" s="111"/>
      <c r="FVZ381" s="76"/>
      <c r="FWA381" s="110"/>
      <c r="FWB381" s="111"/>
      <c r="FWC381" s="76"/>
      <c r="FWD381" s="110"/>
      <c r="FWE381" s="111"/>
      <c r="FWF381" s="76"/>
      <c r="FWG381" s="110"/>
      <c r="FWH381" s="111"/>
      <c r="FWI381" s="76"/>
      <c r="FWJ381" s="110"/>
      <c r="FWK381" s="111"/>
      <c r="FWL381" s="76"/>
      <c r="FWM381" s="110"/>
      <c r="FWN381" s="111"/>
      <c r="FWO381" s="76"/>
      <c r="FWP381" s="110"/>
      <c r="FWQ381" s="111"/>
      <c r="FWR381" s="76"/>
      <c r="FWS381" s="110"/>
      <c r="FWT381" s="111"/>
      <c r="FWU381" s="76"/>
      <c r="FWV381" s="110"/>
      <c r="FWW381" s="111"/>
      <c r="FWX381" s="76"/>
      <c r="FWY381" s="110"/>
      <c r="FWZ381" s="111"/>
      <c r="FXA381" s="76"/>
      <c r="FXB381" s="110"/>
      <c r="FXC381" s="111"/>
      <c r="FXD381" s="76"/>
      <c r="FXE381" s="110"/>
      <c r="FXF381" s="111"/>
      <c r="FXG381" s="76"/>
      <c r="FXH381" s="110"/>
      <c r="FXI381" s="111"/>
      <c r="FXJ381" s="76"/>
      <c r="FXK381" s="110"/>
      <c r="FXL381" s="111"/>
      <c r="FXM381" s="76"/>
      <c r="FXN381" s="110"/>
      <c r="FXO381" s="111"/>
      <c r="FXP381" s="76"/>
      <c r="FXQ381" s="110"/>
      <c r="FXR381" s="111"/>
      <c r="FXS381" s="76"/>
      <c r="FXT381" s="110"/>
      <c r="FXU381" s="111"/>
      <c r="FXV381" s="76"/>
      <c r="FXW381" s="110"/>
      <c r="FXX381" s="111"/>
      <c r="FXY381" s="76"/>
      <c r="FXZ381" s="110"/>
      <c r="FYA381" s="111"/>
      <c r="FYB381" s="76"/>
      <c r="FYC381" s="110"/>
      <c r="FYD381" s="111"/>
      <c r="FYE381" s="76"/>
      <c r="FYF381" s="110"/>
      <c r="FYG381" s="111"/>
      <c r="FYH381" s="76"/>
      <c r="FYI381" s="110"/>
      <c r="FYJ381" s="111"/>
      <c r="FYK381" s="76"/>
      <c r="FYL381" s="110"/>
      <c r="FYM381" s="111"/>
      <c r="FYN381" s="76"/>
      <c r="FYO381" s="110"/>
      <c r="FYP381" s="111"/>
      <c r="FYQ381" s="76"/>
      <c r="FYR381" s="110"/>
      <c r="FYS381" s="111"/>
      <c r="FYT381" s="76"/>
      <c r="FYU381" s="110"/>
      <c r="FYV381" s="111"/>
      <c r="FYW381" s="76"/>
      <c r="FYX381" s="110"/>
      <c r="FYY381" s="111"/>
      <c r="FYZ381" s="76"/>
      <c r="FZA381" s="110"/>
      <c r="FZB381" s="111"/>
      <c r="FZC381" s="76"/>
      <c r="FZD381" s="110"/>
      <c r="FZE381" s="111"/>
      <c r="FZF381" s="76"/>
      <c r="FZG381" s="110"/>
      <c r="FZH381" s="111"/>
      <c r="FZI381" s="76"/>
      <c r="FZJ381" s="110"/>
      <c r="FZK381" s="111"/>
      <c r="FZL381" s="76"/>
      <c r="FZM381" s="110"/>
      <c r="FZN381" s="111"/>
      <c r="FZO381" s="76"/>
      <c r="FZP381" s="110"/>
      <c r="FZQ381" s="111"/>
      <c r="FZR381" s="76"/>
      <c r="FZS381" s="110"/>
      <c r="FZT381" s="111"/>
      <c r="FZU381" s="76"/>
      <c r="FZV381" s="110"/>
      <c r="FZW381" s="111"/>
      <c r="FZX381" s="76"/>
      <c r="FZY381" s="110"/>
      <c r="FZZ381" s="111"/>
      <c r="GAA381" s="76"/>
      <c r="GAB381" s="110"/>
      <c r="GAC381" s="111"/>
      <c r="GAD381" s="76"/>
      <c r="GAE381" s="110"/>
      <c r="GAF381" s="111"/>
      <c r="GAG381" s="76"/>
      <c r="GAH381" s="110"/>
      <c r="GAI381" s="111"/>
      <c r="GAJ381" s="76"/>
      <c r="GAK381" s="110"/>
      <c r="GAL381" s="111"/>
      <c r="GAM381" s="76"/>
      <c r="GAN381" s="110"/>
      <c r="GAO381" s="111"/>
      <c r="GAP381" s="76"/>
      <c r="GAQ381" s="110"/>
      <c r="GAR381" s="111"/>
      <c r="GAS381" s="76"/>
      <c r="GAT381" s="110"/>
      <c r="GAU381" s="111"/>
      <c r="GAV381" s="76"/>
      <c r="GAW381" s="110"/>
      <c r="GAX381" s="111"/>
      <c r="GAY381" s="76"/>
      <c r="GAZ381" s="110"/>
      <c r="GBA381" s="111"/>
      <c r="GBB381" s="76"/>
      <c r="GBC381" s="110"/>
      <c r="GBD381" s="111"/>
      <c r="GBE381" s="76"/>
      <c r="GBF381" s="110"/>
      <c r="GBG381" s="111"/>
      <c r="GBH381" s="76"/>
      <c r="GBI381" s="110"/>
      <c r="GBJ381" s="111"/>
      <c r="GBK381" s="76"/>
      <c r="GBL381" s="110"/>
      <c r="GBM381" s="111"/>
      <c r="GBN381" s="76"/>
      <c r="GBO381" s="110"/>
      <c r="GBP381" s="111"/>
      <c r="GBQ381" s="76"/>
      <c r="GBR381" s="110"/>
      <c r="GBS381" s="111"/>
      <c r="GBT381" s="76"/>
      <c r="GBU381" s="110"/>
      <c r="GBV381" s="111"/>
      <c r="GBW381" s="76"/>
      <c r="GBX381" s="110"/>
      <c r="GBY381" s="111"/>
      <c r="GBZ381" s="76"/>
      <c r="GCA381" s="110"/>
      <c r="GCB381" s="111"/>
      <c r="GCC381" s="76"/>
      <c r="GCD381" s="110"/>
      <c r="GCE381" s="111"/>
      <c r="GCF381" s="76"/>
      <c r="GCG381" s="110"/>
      <c r="GCH381" s="111"/>
      <c r="GCI381" s="76"/>
      <c r="GCJ381" s="110"/>
      <c r="GCK381" s="111"/>
      <c r="GCL381" s="76"/>
      <c r="GCM381" s="110"/>
      <c r="GCN381" s="111"/>
      <c r="GCO381" s="76"/>
      <c r="GCP381" s="110"/>
      <c r="GCQ381" s="111"/>
      <c r="GCR381" s="76"/>
      <c r="GCS381" s="110"/>
      <c r="GCT381" s="111"/>
      <c r="GCU381" s="76"/>
      <c r="GCV381" s="110"/>
      <c r="GCW381" s="111"/>
      <c r="GCX381" s="76"/>
      <c r="GCY381" s="110"/>
      <c r="GCZ381" s="111"/>
      <c r="GDA381" s="76"/>
      <c r="GDB381" s="110"/>
      <c r="GDC381" s="111"/>
      <c r="GDD381" s="76"/>
      <c r="GDE381" s="110"/>
      <c r="GDF381" s="111"/>
      <c r="GDG381" s="76"/>
      <c r="GDH381" s="110"/>
      <c r="GDI381" s="111"/>
      <c r="GDJ381" s="76"/>
      <c r="GDK381" s="110"/>
      <c r="GDL381" s="111"/>
      <c r="GDM381" s="76"/>
      <c r="GDN381" s="110"/>
      <c r="GDO381" s="111"/>
      <c r="GDP381" s="76"/>
      <c r="GDQ381" s="110"/>
      <c r="GDR381" s="111"/>
      <c r="GDS381" s="76"/>
      <c r="GDT381" s="110"/>
      <c r="GDU381" s="111"/>
      <c r="GDV381" s="76"/>
      <c r="GDW381" s="110"/>
      <c r="GDX381" s="111"/>
      <c r="GDY381" s="76"/>
      <c r="GDZ381" s="110"/>
      <c r="GEA381" s="111"/>
      <c r="GEB381" s="76"/>
      <c r="GEC381" s="110"/>
      <c r="GED381" s="111"/>
      <c r="GEE381" s="76"/>
      <c r="GEF381" s="110"/>
      <c r="GEG381" s="111"/>
      <c r="GEH381" s="76"/>
      <c r="GEI381" s="110"/>
      <c r="GEJ381" s="111"/>
      <c r="GEK381" s="76"/>
      <c r="GEL381" s="110"/>
      <c r="GEM381" s="111"/>
      <c r="GEN381" s="76"/>
      <c r="GEO381" s="110"/>
      <c r="GEP381" s="111"/>
      <c r="GEQ381" s="76"/>
      <c r="GER381" s="110"/>
      <c r="GES381" s="111"/>
      <c r="GET381" s="76"/>
      <c r="GEU381" s="110"/>
      <c r="GEV381" s="111"/>
      <c r="GEW381" s="76"/>
      <c r="GEX381" s="110"/>
      <c r="GEY381" s="111"/>
      <c r="GEZ381" s="76"/>
      <c r="GFA381" s="110"/>
      <c r="GFB381" s="111"/>
      <c r="GFC381" s="76"/>
      <c r="GFD381" s="110"/>
      <c r="GFE381" s="111"/>
      <c r="GFF381" s="76"/>
      <c r="GFG381" s="110"/>
      <c r="GFH381" s="111"/>
      <c r="GFI381" s="76"/>
      <c r="GFJ381" s="110"/>
      <c r="GFK381" s="111"/>
      <c r="GFL381" s="76"/>
      <c r="GFM381" s="110"/>
      <c r="GFN381" s="111"/>
      <c r="GFO381" s="76"/>
      <c r="GFP381" s="110"/>
      <c r="GFQ381" s="111"/>
      <c r="GFR381" s="76"/>
      <c r="GFS381" s="110"/>
      <c r="GFT381" s="111"/>
      <c r="GFU381" s="76"/>
      <c r="GFV381" s="110"/>
      <c r="GFW381" s="111"/>
      <c r="GFX381" s="76"/>
      <c r="GFY381" s="110"/>
      <c r="GFZ381" s="111"/>
      <c r="GGA381" s="76"/>
      <c r="GGB381" s="110"/>
      <c r="GGC381" s="111"/>
      <c r="GGD381" s="76"/>
      <c r="GGE381" s="110"/>
      <c r="GGF381" s="111"/>
      <c r="GGG381" s="76"/>
      <c r="GGH381" s="110"/>
      <c r="GGI381" s="111"/>
      <c r="GGJ381" s="76"/>
      <c r="GGK381" s="110"/>
      <c r="GGL381" s="111"/>
      <c r="GGM381" s="76"/>
      <c r="GGN381" s="110"/>
      <c r="GGO381" s="111"/>
      <c r="GGP381" s="76"/>
      <c r="GGQ381" s="110"/>
      <c r="GGR381" s="111"/>
      <c r="GGS381" s="76"/>
      <c r="GGT381" s="110"/>
      <c r="GGU381" s="111"/>
      <c r="GGV381" s="76"/>
      <c r="GGW381" s="110"/>
      <c r="GGX381" s="111"/>
      <c r="GGY381" s="76"/>
      <c r="GGZ381" s="110"/>
      <c r="GHA381" s="111"/>
      <c r="GHB381" s="76"/>
      <c r="GHC381" s="110"/>
      <c r="GHD381" s="111"/>
      <c r="GHE381" s="76"/>
      <c r="GHF381" s="110"/>
      <c r="GHG381" s="111"/>
      <c r="GHH381" s="76"/>
      <c r="GHI381" s="110"/>
      <c r="GHJ381" s="111"/>
      <c r="GHK381" s="76"/>
      <c r="GHL381" s="110"/>
      <c r="GHM381" s="111"/>
      <c r="GHN381" s="76"/>
      <c r="GHO381" s="110"/>
      <c r="GHP381" s="111"/>
      <c r="GHQ381" s="76"/>
      <c r="GHR381" s="110"/>
      <c r="GHS381" s="111"/>
      <c r="GHT381" s="76"/>
      <c r="GHU381" s="110"/>
      <c r="GHV381" s="111"/>
      <c r="GHW381" s="76"/>
      <c r="GHX381" s="110"/>
      <c r="GHY381" s="111"/>
      <c r="GHZ381" s="76"/>
      <c r="GIA381" s="110"/>
      <c r="GIB381" s="111"/>
      <c r="GIC381" s="76"/>
      <c r="GID381" s="110"/>
      <c r="GIE381" s="111"/>
      <c r="GIF381" s="76"/>
      <c r="GIG381" s="110"/>
      <c r="GIH381" s="111"/>
      <c r="GII381" s="76"/>
      <c r="GIJ381" s="110"/>
      <c r="GIK381" s="111"/>
      <c r="GIL381" s="76"/>
      <c r="GIM381" s="110"/>
      <c r="GIN381" s="111"/>
      <c r="GIO381" s="76"/>
      <c r="GIP381" s="110"/>
      <c r="GIQ381" s="111"/>
      <c r="GIR381" s="76"/>
      <c r="GIS381" s="110"/>
      <c r="GIT381" s="111"/>
      <c r="GIU381" s="76"/>
      <c r="GIV381" s="110"/>
      <c r="GIW381" s="111"/>
      <c r="GIX381" s="76"/>
      <c r="GIY381" s="110"/>
      <c r="GIZ381" s="111"/>
      <c r="GJA381" s="76"/>
      <c r="GJB381" s="110"/>
      <c r="GJC381" s="111"/>
      <c r="GJD381" s="76"/>
      <c r="GJE381" s="110"/>
      <c r="GJF381" s="111"/>
      <c r="GJG381" s="76"/>
      <c r="GJH381" s="110"/>
      <c r="GJI381" s="111"/>
      <c r="GJJ381" s="76"/>
      <c r="GJK381" s="110"/>
      <c r="GJL381" s="111"/>
      <c r="GJM381" s="76"/>
      <c r="GJN381" s="110"/>
      <c r="GJO381" s="111"/>
      <c r="GJP381" s="76"/>
      <c r="GJQ381" s="110"/>
      <c r="GJR381" s="111"/>
      <c r="GJS381" s="76"/>
      <c r="GJT381" s="110"/>
      <c r="GJU381" s="111"/>
      <c r="GJV381" s="76"/>
      <c r="GJW381" s="110"/>
      <c r="GJX381" s="111"/>
      <c r="GJY381" s="76"/>
      <c r="GJZ381" s="110"/>
      <c r="GKA381" s="111"/>
      <c r="GKB381" s="76"/>
      <c r="GKC381" s="110"/>
      <c r="GKD381" s="111"/>
      <c r="GKE381" s="76"/>
      <c r="GKF381" s="110"/>
      <c r="GKG381" s="111"/>
      <c r="GKH381" s="76"/>
      <c r="GKI381" s="110"/>
      <c r="GKJ381" s="111"/>
      <c r="GKK381" s="76"/>
      <c r="GKL381" s="110"/>
      <c r="GKM381" s="111"/>
      <c r="GKN381" s="76"/>
      <c r="GKO381" s="110"/>
      <c r="GKP381" s="111"/>
      <c r="GKQ381" s="76"/>
      <c r="GKR381" s="110"/>
      <c r="GKS381" s="111"/>
      <c r="GKT381" s="76"/>
      <c r="GKU381" s="110"/>
      <c r="GKV381" s="111"/>
      <c r="GKW381" s="76"/>
      <c r="GKX381" s="110"/>
      <c r="GKY381" s="111"/>
      <c r="GKZ381" s="76"/>
      <c r="GLA381" s="110"/>
      <c r="GLB381" s="111"/>
      <c r="GLC381" s="76"/>
      <c r="GLD381" s="110"/>
      <c r="GLE381" s="111"/>
      <c r="GLF381" s="76"/>
      <c r="GLG381" s="110"/>
      <c r="GLH381" s="111"/>
      <c r="GLI381" s="76"/>
      <c r="GLJ381" s="110"/>
      <c r="GLK381" s="111"/>
      <c r="GLL381" s="76"/>
      <c r="GLM381" s="110"/>
      <c r="GLN381" s="111"/>
      <c r="GLO381" s="76"/>
      <c r="GLP381" s="110"/>
      <c r="GLQ381" s="111"/>
      <c r="GLR381" s="76"/>
      <c r="GLS381" s="110"/>
      <c r="GLT381" s="111"/>
      <c r="GLU381" s="76"/>
      <c r="GLV381" s="110"/>
      <c r="GLW381" s="111"/>
      <c r="GLX381" s="76"/>
      <c r="GLY381" s="110"/>
      <c r="GLZ381" s="111"/>
      <c r="GMA381" s="76"/>
      <c r="GMB381" s="110"/>
      <c r="GMC381" s="111"/>
      <c r="GMD381" s="76"/>
      <c r="GME381" s="110"/>
      <c r="GMF381" s="111"/>
      <c r="GMG381" s="76"/>
      <c r="GMH381" s="110"/>
      <c r="GMI381" s="111"/>
      <c r="GMJ381" s="76"/>
      <c r="GMK381" s="110"/>
      <c r="GML381" s="111"/>
      <c r="GMM381" s="76"/>
      <c r="GMN381" s="110"/>
      <c r="GMO381" s="111"/>
      <c r="GMP381" s="76"/>
      <c r="GMQ381" s="110"/>
      <c r="GMR381" s="111"/>
      <c r="GMS381" s="76"/>
      <c r="GMT381" s="110"/>
      <c r="GMU381" s="111"/>
      <c r="GMV381" s="76"/>
      <c r="GMW381" s="110"/>
      <c r="GMX381" s="111"/>
      <c r="GMY381" s="76"/>
      <c r="GMZ381" s="110"/>
      <c r="GNA381" s="111"/>
      <c r="GNB381" s="76"/>
      <c r="GNC381" s="110"/>
      <c r="GND381" s="111"/>
      <c r="GNE381" s="76"/>
      <c r="GNF381" s="110"/>
      <c r="GNG381" s="111"/>
      <c r="GNH381" s="76"/>
      <c r="GNI381" s="110"/>
      <c r="GNJ381" s="111"/>
      <c r="GNK381" s="76"/>
      <c r="GNL381" s="110"/>
      <c r="GNM381" s="111"/>
      <c r="GNN381" s="76"/>
      <c r="GNO381" s="110"/>
      <c r="GNP381" s="111"/>
      <c r="GNQ381" s="76"/>
      <c r="GNR381" s="110"/>
      <c r="GNS381" s="111"/>
      <c r="GNT381" s="76"/>
      <c r="GNU381" s="110"/>
      <c r="GNV381" s="111"/>
      <c r="GNW381" s="76"/>
      <c r="GNX381" s="110"/>
      <c r="GNY381" s="111"/>
      <c r="GNZ381" s="76"/>
      <c r="GOA381" s="110"/>
      <c r="GOB381" s="111"/>
      <c r="GOC381" s="76"/>
      <c r="GOD381" s="110"/>
      <c r="GOE381" s="111"/>
      <c r="GOF381" s="76"/>
      <c r="GOG381" s="110"/>
      <c r="GOH381" s="111"/>
      <c r="GOI381" s="76"/>
      <c r="GOJ381" s="110"/>
      <c r="GOK381" s="111"/>
      <c r="GOL381" s="76"/>
      <c r="GOM381" s="110"/>
      <c r="GON381" s="111"/>
      <c r="GOO381" s="76"/>
      <c r="GOP381" s="110"/>
      <c r="GOQ381" s="111"/>
      <c r="GOR381" s="76"/>
      <c r="GOS381" s="110"/>
      <c r="GOT381" s="111"/>
      <c r="GOU381" s="76"/>
      <c r="GOV381" s="110"/>
      <c r="GOW381" s="111"/>
      <c r="GOX381" s="76"/>
      <c r="GOY381" s="110"/>
      <c r="GOZ381" s="111"/>
      <c r="GPA381" s="76"/>
      <c r="GPB381" s="110"/>
      <c r="GPC381" s="111"/>
      <c r="GPD381" s="76"/>
      <c r="GPE381" s="110"/>
      <c r="GPF381" s="111"/>
      <c r="GPG381" s="76"/>
      <c r="GPH381" s="110"/>
      <c r="GPI381" s="111"/>
      <c r="GPJ381" s="76"/>
      <c r="GPK381" s="110"/>
      <c r="GPL381" s="111"/>
      <c r="GPM381" s="76"/>
      <c r="GPN381" s="110"/>
      <c r="GPO381" s="111"/>
      <c r="GPP381" s="76"/>
      <c r="GPQ381" s="110"/>
      <c r="GPR381" s="111"/>
      <c r="GPS381" s="76"/>
      <c r="GPT381" s="110"/>
      <c r="GPU381" s="111"/>
      <c r="GPV381" s="76"/>
      <c r="GPW381" s="110"/>
      <c r="GPX381" s="111"/>
      <c r="GPY381" s="76"/>
      <c r="GPZ381" s="110"/>
      <c r="GQA381" s="111"/>
      <c r="GQB381" s="76"/>
      <c r="GQC381" s="110"/>
      <c r="GQD381" s="111"/>
      <c r="GQE381" s="76"/>
      <c r="GQF381" s="110"/>
      <c r="GQG381" s="111"/>
      <c r="GQH381" s="76"/>
      <c r="GQI381" s="110"/>
      <c r="GQJ381" s="111"/>
      <c r="GQK381" s="76"/>
      <c r="GQL381" s="110"/>
      <c r="GQM381" s="111"/>
      <c r="GQN381" s="76"/>
      <c r="GQO381" s="110"/>
      <c r="GQP381" s="111"/>
      <c r="GQQ381" s="76"/>
      <c r="GQR381" s="110"/>
      <c r="GQS381" s="111"/>
      <c r="GQT381" s="76"/>
      <c r="GQU381" s="110"/>
      <c r="GQV381" s="111"/>
      <c r="GQW381" s="76"/>
      <c r="GQX381" s="110"/>
      <c r="GQY381" s="111"/>
      <c r="GQZ381" s="76"/>
      <c r="GRA381" s="110"/>
      <c r="GRB381" s="111"/>
      <c r="GRC381" s="76"/>
      <c r="GRD381" s="110"/>
      <c r="GRE381" s="111"/>
      <c r="GRF381" s="76"/>
      <c r="GRG381" s="110"/>
      <c r="GRH381" s="111"/>
      <c r="GRI381" s="76"/>
      <c r="GRJ381" s="110"/>
      <c r="GRK381" s="111"/>
      <c r="GRL381" s="76"/>
      <c r="GRM381" s="110"/>
      <c r="GRN381" s="111"/>
      <c r="GRO381" s="76"/>
      <c r="GRP381" s="110"/>
      <c r="GRQ381" s="111"/>
      <c r="GRR381" s="76"/>
      <c r="GRS381" s="110"/>
      <c r="GRT381" s="111"/>
      <c r="GRU381" s="76"/>
      <c r="GRV381" s="110"/>
      <c r="GRW381" s="111"/>
      <c r="GRX381" s="76"/>
      <c r="GRY381" s="110"/>
      <c r="GRZ381" s="111"/>
      <c r="GSA381" s="76"/>
      <c r="GSB381" s="110"/>
      <c r="GSC381" s="111"/>
      <c r="GSD381" s="76"/>
      <c r="GSE381" s="110"/>
      <c r="GSF381" s="111"/>
      <c r="GSG381" s="76"/>
      <c r="GSH381" s="110"/>
      <c r="GSI381" s="111"/>
      <c r="GSJ381" s="76"/>
      <c r="GSK381" s="110"/>
      <c r="GSL381" s="111"/>
      <c r="GSM381" s="76"/>
      <c r="GSN381" s="110"/>
      <c r="GSO381" s="111"/>
      <c r="GSP381" s="76"/>
      <c r="GSQ381" s="110"/>
      <c r="GSR381" s="111"/>
      <c r="GSS381" s="76"/>
      <c r="GST381" s="110"/>
      <c r="GSU381" s="111"/>
      <c r="GSV381" s="76"/>
      <c r="GSW381" s="110"/>
      <c r="GSX381" s="111"/>
      <c r="GSY381" s="76"/>
      <c r="GSZ381" s="110"/>
      <c r="GTA381" s="111"/>
      <c r="GTB381" s="76"/>
      <c r="GTC381" s="110"/>
      <c r="GTD381" s="111"/>
      <c r="GTE381" s="76"/>
      <c r="GTF381" s="110"/>
      <c r="GTG381" s="111"/>
      <c r="GTH381" s="76"/>
      <c r="GTI381" s="110"/>
      <c r="GTJ381" s="111"/>
      <c r="GTK381" s="76"/>
      <c r="GTL381" s="110"/>
      <c r="GTM381" s="111"/>
      <c r="GTN381" s="76"/>
      <c r="GTO381" s="110"/>
      <c r="GTP381" s="111"/>
      <c r="GTQ381" s="76"/>
      <c r="GTR381" s="110"/>
      <c r="GTS381" s="111"/>
      <c r="GTT381" s="76"/>
      <c r="GTU381" s="110"/>
      <c r="GTV381" s="111"/>
      <c r="GTW381" s="76"/>
      <c r="GTX381" s="110"/>
      <c r="GTY381" s="111"/>
      <c r="GTZ381" s="76"/>
      <c r="GUA381" s="110"/>
      <c r="GUB381" s="111"/>
      <c r="GUC381" s="76"/>
      <c r="GUD381" s="110"/>
      <c r="GUE381" s="111"/>
      <c r="GUF381" s="76"/>
      <c r="GUG381" s="110"/>
      <c r="GUH381" s="111"/>
      <c r="GUI381" s="76"/>
      <c r="GUJ381" s="110"/>
      <c r="GUK381" s="111"/>
      <c r="GUL381" s="76"/>
      <c r="GUM381" s="110"/>
      <c r="GUN381" s="111"/>
      <c r="GUO381" s="76"/>
      <c r="GUP381" s="110"/>
      <c r="GUQ381" s="111"/>
      <c r="GUR381" s="76"/>
      <c r="GUS381" s="110"/>
      <c r="GUT381" s="111"/>
      <c r="GUU381" s="76"/>
      <c r="GUV381" s="110"/>
      <c r="GUW381" s="111"/>
      <c r="GUX381" s="76"/>
      <c r="GUY381" s="110"/>
      <c r="GUZ381" s="111"/>
      <c r="GVA381" s="76"/>
      <c r="GVB381" s="110"/>
      <c r="GVC381" s="111"/>
      <c r="GVD381" s="76"/>
      <c r="GVE381" s="110"/>
      <c r="GVF381" s="111"/>
      <c r="GVG381" s="76"/>
      <c r="GVH381" s="110"/>
      <c r="GVI381" s="111"/>
      <c r="GVJ381" s="76"/>
      <c r="GVK381" s="110"/>
      <c r="GVL381" s="111"/>
      <c r="GVM381" s="76"/>
      <c r="GVN381" s="110"/>
      <c r="GVO381" s="111"/>
      <c r="GVP381" s="76"/>
      <c r="GVQ381" s="110"/>
      <c r="GVR381" s="111"/>
      <c r="GVS381" s="76"/>
      <c r="GVT381" s="110"/>
      <c r="GVU381" s="111"/>
      <c r="GVV381" s="76"/>
      <c r="GVW381" s="110"/>
      <c r="GVX381" s="111"/>
      <c r="GVY381" s="76"/>
      <c r="GVZ381" s="110"/>
      <c r="GWA381" s="111"/>
      <c r="GWB381" s="76"/>
      <c r="GWC381" s="110"/>
      <c r="GWD381" s="111"/>
      <c r="GWE381" s="76"/>
      <c r="GWF381" s="110"/>
      <c r="GWG381" s="111"/>
      <c r="GWH381" s="76"/>
      <c r="GWI381" s="110"/>
      <c r="GWJ381" s="111"/>
      <c r="GWK381" s="76"/>
      <c r="GWL381" s="110"/>
      <c r="GWM381" s="111"/>
      <c r="GWN381" s="76"/>
      <c r="GWO381" s="110"/>
      <c r="GWP381" s="111"/>
      <c r="GWQ381" s="76"/>
      <c r="GWR381" s="110"/>
      <c r="GWS381" s="111"/>
      <c r="GWT381" s="76"/>
      <c r="GWU381" s="110"/>
      <c r="GWV381" s="111"/>
      <c r="GWW381" s="76"/>
      <c r="GWX381" s="110"/>
      <c r="GWY381" s="111"/>
      <c r="GWZ381" s="76"/>
      <c r="GXA381" s="110"/>
      <c r="GXB381" s="111"/>
      <c r="GXC381" s="76"/>
      <c r="GXD381" s="110"/>
      <c r="GXE381" s="111"/>
      <c r="GXF381" s="76"/>
      <c r="GXG381" s="110"/>
      <c r="GXH381" s="111"/>
      <c r="GXI381" s="76"/>
      <c r="GXJ381" s="110"/>
      <c r="GXK381" s="111"/>
      <c r="GXL381" s="76"/>
      <c r="GXM381" s="110"/>
      <c r="GXN381" s="111"/>
      <c r="GXO381" s="76"/>
      <c r="GXP381" s="110"/>
      <c r="GXQ381" s="111"/>
      <c r="GXR381" s="76"/>
      <c r="GXS381" s="110"/>
      <c r="GXT381" s="111"/>
      <c r="GXU381" s="76"/>
      <c r="GXV381" s="110"/>
      <c r="GXW381" s="111"/>
      <c r="GXX381" s="76"/>
      <c r="GXY381" s="110"/>
      <c r="GXZ381" s="111"/>
      <c r="GYA381" s="76"/>
      <c r="GYB381" s="110"/>
      <c r="GYC381" s="111"/>
      <c r="GYD381" s="76"/>
      <c r="GYE381" s="110"/>
      <c r="GYF381" s="111"/>
      <c r="GYG381" s="76"/>
      <c r="GYH381" s="110"/>
      <c r="GYI381" s="111"/>
      <c r="GYJ381" s="76"/>
      <c r="GYK381" s="110"/>
      <c r="GYL381" s="111"/>
      <c r="GYM381" s="76"/>
      <c r="GYN381" s="110"/>
      <c r="GYO381" s="111"/>
      <c r="GYP381" s="76"/>
      <c r="GYQ381" s="110"/>
      <c r="GYR381" s="111"/>
      <c r="GYS381" s="76"/>
      <c r="GYT381" s="110"/>
      <c r="GYU381" s="111"/>
      <c r="GYV381" s="76"/>
      <c r="GYW381" s="110"/>
      <c r="GYX381" s="111"/>
      <c r="GYY381" s="76"/>
      <c r="GYZ381" s="110"/>
      <c r="GZA381" s="111"/>
      <c r="GZB381" s="76"/>
      <c r="GZC381" s="110"/>
      <c r="GZD381" s="111"/>
      <c r="GZE381" s="76"/>
      <c r="GZF381" s="110"/>
      <c r="GZG381" s="111"/>
      <c r="GZH381" s="76"/>
      <c r="GZI381" s="110"/>
      <c r="GZJ381" s="111"/>
      <c r="GZK381" s="76"/>
      <c r="GZL381" s="110"/>
      <c r="GZM381" s="111"/>
      <c r="GZN381" s="76"/>
      <c r="GZO381" s="110"/>
      <c r="GZP381" s="111"/>
      <c r="GZQ381" s="76"/>
      <c r="GZR381" s="110"/>
      <c r="GZS381" s="111"/>
      <c r="GZT381" s="76"/>
      <c r="GZU381" s="110"/>
      <c r="GZV381" s="111"/>
      <c r="GZW381" s="76"/>
      <c r="GZX381" s="110"/>
      <c r="GZY381" s="111"/>
      <c r="GZZ381" s="76"/>
      <c r="HAA381" s="110"/>
      <c r="HAB381" s="111"/>
      <c r="HAC381" s="76"/>
      <c r="HAD381" s="110"/>
      <c r="HAE381" s="111"/>
      <c r="HAF381" s="76"/>
      <c r="HAG381" s="110"/>
      <c r="HAH381" s="111"/>
      <c r="HAI381" s="76"/>
      <c r="HAJ381" s="110"/>
      <c r="HAK381" s="111"/>
      <c r="HAL381" s="76"/>
      <c r="HAM381" s="110"/>
      <c r="HAN381" s="111"/>
      <c r="HAO381" s="76"/>
      <c r="HAP381" s="110"/>
      <c r="HAQ381" s="111"/>
      <c r="HAR381" s="76"/>
      <c r="HAS381" s="110"/>
      <c r="HAT381" s="111"/>
      <c r="HAU381" s="76"/>
      <c r="HAV381" s="110"/>
      <c r="HAW381" s="111"/>
      <c r="HAX381" s="76"/>
      <c r="HAY381" s="110"/>
      <c r="HAZ381" s="111"/>
      <c r="HBA381" s="76"/>
      <c r="HBB381" s="110"/>
      <c r="HBC381" s="111"/>
      <c r="HBD381" s="76"/>
      <c r="HBE381" s="110"/>
      <c r="HBF381" s="111"/>
      <c r="HBG381" s="76"/>
      <c r="HBH381" s="110"/>
      <c r="HBI381" s="111"/>
      <c r="HBJ381" s="76"/>
      <c r="HBK381" s="110"/>
      <c r="HBL381" s="111"/>
      <c r="HBM381" s="76"/>
      <c r="HBN381" s="110"/>
      <c r="HBO381" s="111"/>
      <c r="HBP381" s="76"/>
      <c r="HBQ381" s="110"/>
      <c r="HBR381" s="111"/>
      <c r="HBS381" s="76"/>
      <c r="HBT381" s="110"/>
      <c r="HBU381" s="111"/>
      <c r="HBV381" s="76"/>
      <c r="HBW381" s="110"/>
      <c r="HBX381" s="111"/>
      <c r="HBY381" s="76"/>
      <c r="HBZ381" s="110"/>
      <c r="HCA381" s="111"/>
      <c r="HCB381" s="76"/>
      <c r="HCC381" s="110"/>
      <c r="HCD381" s="111"/>
      <c r="HCE381" s="76"/>
      <c r="HCF381" s="110"/>
      <c r="HCG381" s="111"/>
      <c r="HCH381" s="76"/>
      <c r="HCI381" s="110"/>
      <c r="HCJ381" s="111"/>
      <c r="HCK381" s="76"/>
      <c r="HCL381" s="110"/>
      <c r="HCM381" s="111"/>
      <c r="HCN381" s="76"/>
      <c r="HCO381" s="110"/>
      <c r="HCP381" s="111"/>
      <c r="HCQ381" s="76"/>
      <c r="HCR381" s="110"/>
      <c r="HCS381" s="111"/>
      <c r="HCT381" s="76"/>
      <c r="HCU381" s="110"/>
      <c r="HCV381" s="111"/>
      <c r="HCW381" s="76"/>
      <c r="HCX381" s="110"/>
      <c r="HCY381" s="111"/>
      <c r="HCZ381" s="76"/>
      <c r="HDA381" s="110"/>
      <c r="HDB381" s="111"/>
      <c r="HDC381" s="76"/>
      <c r="HDD381" s="110"/>
      <c r="HDE381" s="111"/>
      <c r="HDF381" s="76"/>
      <c r="HDG381" s="110"/>
      <c r="HDH381" s="111"/>
      <c r="HDI381" s="76"/>
      <c r="HDJ381" s="110"/>
      <c r="HDK381" s="111"/>
      <c r="HDL381" s="76"/>
      <c r="HDM381" s="110"/>
      <c r="HDN381" s="111"/>
      <c r="HDO381" s="76"/>
      <c r="HDP381" s="110"/>
      <c r="HDQ381" s="111"/>
      <c r="HDR381" s="76"/>
      <c r="HDS381" s="110"/>
      <c r="HDT381" s="111"/>
      <c r="HDU381" s="76"/>
      <c r="HDV381" s="110"/>
      <c r="HDW381" s="111"/>
      <c r="HDX381" s="76"/>
      <c r="HDY381" s="110"/>
      <c r="HDZ381" s="111"/>
      <c r="HEA381" s="76"/>
      <c r="HEB381" s="110"/>
      <c r="HEC381" s="111"/>
      <c r="HED381" s="76"/>
      <c r="HEE381" s="110"/>
      <c r="HEF381" s="111"/>
      <c r="HEG381" s="76"/>
      <c r="HEH381" s="110"/>
      <c r="HEI381" s="111"/>
      <c r="HEJ381" s="76"/>
      <c r="HEK381" s="110"/>
      <c r="HEL381" s="111"/>
      <c r="HEM381" s="76"/>
      <c r="HEN381" s="110"/>
      <c r="HEO381" s="111"/>
      <c r="HEP381" s="76"/>
      <c r="HEQ381" s="110"/>
      <c r="HER381" s="111"/>
      <c r="HES381" s="76"/>
      <c r="HET381" s="110"/>
      <c r="HEU381" s="111"/>
      <c r="HEV381" s="76"/>
      <c r="HEW381" s="110"/>
      <c r="HEX381" s="111"/>
      <c r="HEY381" s="76"/>
      <c r="HEZ381" s="110"/>
      <c r="HFA381" s="111"/>
      <c r="HFB381" s="76"/>
      <c r="HFC381" s="110"/>
      <c r="HFD381" s="111"/>
      <c r="HFE381" s="76"/>
      <c r="HFF381" s="110"/>
      <c r="HFG381" s="111"/>
      <c r="HFH381" s="76"/>
      <c r="HFI381" s="110"/>
      <c r="HFJ381" s="111"/>
      <c r="HFK381" s="76"/>
      <c r="HFL381" s="110"/>
      <c r="HFM381" s="111"/>
      <c r="HFN381" s="76"/>
      <c r="HFO381" s="110"/>
      <c r="HFP381" s="111"/>
      <c r="HFQ381" s="76"/>
      <c r="HFR381" s="110"/>
      <c r="HFS381" s="111"/>
      <c r="HFT381" s="76"/>
      <c r="HFU381" s="110"/>
      <c r="HFV381" s="111"/>
      <c r="HFW381" s="76"/>
      <c r="HFX381" s="110"/>
      <c r="HFY381" s="111"/>
      <c r="HFZ381" s="76"/>
      <c r="HGA381" s="110"/>
      <c r="HGB381" s="111"/>
      <c r="HGC381" s="76"/>
      <c r="HGD381" s="110"/>
      <c r="HGE381" s="111"/>
      <c r="HGF381" s="76"/>
      <c r="HGG381" s="110"/>
      <c r="HGH381" s="111"/>
      <c r="HGI381" s="76"/>
      <c r="HGJ381" s="110"/>
      <c r="HGK381" s="111"/>
      <c r="HGL381" s="76"/>
      <c r="HGM381" s="110"/>
      <c r="HGN381" s="111"/>
      <c r="HGO381" s="76"/>
      <c r="HGP381" s="110"/>
      <c r="HGQ381" s="111"/>
      <c r="HGR381" s="76"/>
      <c r="HGS381" s="110"/>
      <c r="HGT381" s="111"/>
      <c r="HGU381" s="76"/>
      <c r="HGV381" s="110"/>
      <c r="HGW381" s="111"/>
      <c r="HGX381" s="76"/>
      <c r="HGY381" s="110"/>
      <c r="HGZ381" s="111"/>
      <c r="HHA381" s="76"/>
      <c r="HHB381" s="110"/>
      <c r="HHC381" s="111"/>
      <c r="HHD381" s="76"/>
      <c r="HHE381" s="110"/>
      <c r="HHF381" s="111"/>
      <c r="HHG381" s="76"/>
      <c r="HHH381" s="110"/>
      <c r="HHI381" s="111"/>
      <c r="HHJ381" s="76"/>
      <c r="HHK381" s="110"/>
      <c r="HHL381" s="111"/>
      <c r="HHM381" s="76"/>
      <c r="HHN381" s="110"/>
      <c r="HHO381" s="111"/>
      <c r="HHP381" s="76"/>
      <c r="HHQ381" s="110"/>
      <c r="HHR381" s="111"/>
      <c r="HHS381" s="76"/>
      <c r="HHT381" s="110"/>
      <c r="HHU381" s="111"/>
      <c r="HHV381" s="76"/>
      <c r="HHW381" s="110"/>
      <c r="HHX381" s="111"/>
      <c r="HHY381" s="76"/>
      <c r="HHZ381" s="110"/>
      <c r="HIA381" s="111"/>
      <c r="HIB381" s="76"/>
      <c r="HIC381" s="110"/>
      <c r="HID381" s="111"/>
      <c r="HIE381" s="76"/>
      <c r="HIF381" s="110"/>
      <c r="HIG381" s="111"/>
      <c r="HIH381" s="76"/>
      <c r="HII381" s="110"/>
      <c r="HIJ381" s="111"/>
      <c r="HIK381" s="76"/>
      <c r="HIL381" s="110"/>
      <c r="HIM381" s="111"/>
      <c r="HIN381" s="76"/>
      <c r="HIO381" s="110"/>
      <c r="HIP381" s="111"/>
      <c r="HIQ381" s="76"/>
      <c r="HIR381" s="110"/>
      <c r="HIS381" s="111"/>
      <c r="HIT381" s="76"/>
      <c r="HIU381" s="110"/>
      <c r="HIV381" s="111"/>
      <c r="HIW381" s="76"/>
      <c r="HIX381" s="110"/>
      <c r="HIY381" s="111"/>
      <c r="HIZ381" s="76"/>
      <c r="HJA381" s="110"/>
      <c r="HJB381" s="111"/>
      <c r="HJC381" s="76"/>
      <c r="HJD381" s="110"/>
      <c r="HJE381" s="111"/>
      <c r="HJF381" s="76"/>
      <c r="HJG381" s="110"/>
      <c r="HJH381" s="111"/>
      <c r="HJI381" s="76"/>
      <c r="HJJ381" s="110"/>
      <c r="HJK381" s="111"/>
      <c r="HJL381" s="76"/>
      <c r="HJM381" s="110"/>
      <c r="HJN381" s="111"/>
      <c r="HJO381" s="76"/>
      <c r="HJP381" s="110"/>
      <c r="HJQ381" s="111"/>
      <c r="HJR381" s="76"/>
      <c r="HJS381" s="110"/>
      <c r="HJT381" s="111"/>
      <c r="HJU381" s="76"/>
      <c r="HJV381" s="110"/>
      <c r="HJW381" s="111"/>
      <c r="HJX381" s="76"/>
      <c r="HJY381" s="110"/>
      <c r="HJZ381" s="111"/>
      <c r="HKA381" s="76"/>
      <c r="HKB381" s="110"/>
      <c r="HKC381" s="111"/>
      <c r="HKD381" s="76"/>
      <c r="HKE381" s="110"/>
      <c r="HKF381" s="111"/>
      <c r="HKG381" s="76"/>
      <c r="HKH381" s="110"/>
      <c r="HKI381" s="111"/>
      <c r="HKJ381" s="76"/>
      <c r="HKK381" s="110"/>
      <c r="HKL381" s="111"/>
      <c r="HKM381" s="76"/>
      <c r="HKN381" s="110"/>
      <c r="HKO381" s="111"/>
      <c r="HKP381" s="76"/>
      <c r="HKQ381" s="110"/>
      <c r="HKR381" s="111"/>
      <c r="HKS381" s="76"/>
      <c r="HKT381" s="110"/>
      <c r="HKU381" s="111"/>
      <c r="HKV381" s="76"/>
      <c r="HKW381" s="110"/>
      <c r="HKX381" s="111"/>
      <c r="HKY381" s="76"/>
      <c r="HKZ381" s="110"/>
      <c r="HLA381" s="111"/>
      <c r="HLB381" s="76"/>
      <c r="HLC381" s="110"/>
      <c r="HLD381" s="111"/>
      <c r="HLE381" s="76"/>
      <c r="HLF381" s="110"/>
      <c r="HLG381" s="111"/>
      <c r="HLH381" s="76"/>
      <c r="HLI381" s="110"/>
      <c r="HLJ381" s="111"/>
      <c r="HLK381" s="76"/>
      <c r="HLL381" s="110"/>
      <c r="HLM381" s="111"/>
      <c r="HLN381" s="76"/>
      <c r="HLO381" s="110"/>
      <c r="HLP381" s="111"/>
      <c r="HLQ381" s="76"/>
      <c r="HLR381" s="110"/>
      <c r="HLS381" s="111"/>
      <c r="HLT381" s="76"/>
      <c r="HLU381" s="110"/>
      <c r="HLV381" s="111"/>
      <c r="HLW381" s="76"/>
      <c r="HLX381" s="110"/>
      <c r="HLY381" s="111"/>
      <c r="HLZ381" s="76"/>
      <c r="HMA381" s="110"/>
      <c r="HMB381" s="111"/>
      <c r="HMC381" s="76"/>
      <c r="HMD381" s="110"/>
      <c r="HME381" s="111"/>
      <c r="HMF381" s="76"/>
      <c r="HMG381" s="110"/>
      <c r="HMH381" s="111"/>
      <c r="HMI381" s="76"/>
      <c r="HMJ381" s="110"/>
      <c r="HMK381" s="111"/>
      <c r="HML381" s="76"/>
      <c r="HMM381" s="110"/>
      <c r="HMN381" s="111"/>
      <c r="HMO381" s="76"/>
      <c r="HMP381" s="110"/>
      <c r="HMQ381" s="111"/>
      <c r="HMR381" s="76"/>
      <c r="HMS381" s="110"/>
      <c r="HMT381" s="111"/>
      <c r="HMU381" s="76"/>
      <c r="HMV381" s="110"/>
      <c r="HMW381" s="111"/>
      <c r="HMX381" s="76"/>
      <c r="HMY381" s="110"/>
      <c r="HMZ381" s="111"/>
      <c r="HNA381" s="76"/>
      <c r="HNB381" s="110"/>
      <c r="HNC381" s="111"/>
      <c r="HND381" s="76"/>
      <c r="HNE381" s="110"/>
      <c r="HNF381" s="111"/>
      <c r="HNG381" s="76"/>
      <c r="HNH381" s="110"/>
      <c r="HNI381" s="111"/>
      <c r="HNJ381" s="76"/>
      <c r="HNK381" s="110"/>
      <c r="HNL381" s="111"/>
      <c r="HNM381" s="76"/>
      <c r="HNN381" s="110"/>
      <c r="HNO381" s="111"/>
      <c r="HNP381" s="76"/>
      <c r="HNQ381" s="110"/>
      <c r="HNR381" s="111"/>
      <c r="HNS381" s="76"/>
      <c r="HNT381" s="110"/>
      <c r="HNU381" s="111"/>
      <c r="HNV381" s="76"/>
      <c r="HNW381" s="110"/>
      <c r="HNX381" s="111"/>
      <c r="HNY381" s="76"/>
      <c r="HNZ381" s="110"/>
      <c r="HOA381" s="111"/>
      <c r="HOB381" s="76"/>
      <c r="HOC381" s="110"/>
      <c r="HOD381" s="111"/>
      <c r="HOE381" s="76"/>
      <c r="HOF381" s="110"/>
      <c r="HOG381" s="111"/>
      <c r="HOH381" s="76"/>
      <c r="HOI381" s="110"/>
      <c r="HOJ381" s="111"/>
      <c r="HOK381" s="76"/>
      <c r="HOL381" s="110"/>
      <c r="HOM381" s="111"/>
      <c r="HON381" s="76"/>
      <c r="HOO381" s="110"/>
      <c r="HOP381" s="111"/>
      <c r="HOQ381" s="76"/>
      <c r="HOR381" s="110"/>
      <c r="HOS381" s="111"/>
      <c r="HOT381" s="76"/>
      <c r="HOU381" s="110"/>
      <c r="HOV381" s="111"/>
      <c r="HOW381" s="76"/>
      <c r="HOX381" s="110"/>
      <c r="HOY381" s="111"/>
      <c r="HOZ381" s="76"/>
      <c r="HPA381" s="110"/>
      <c r="HPB381" s="111"/>
      <c r="HPC381" s="76"/>
      <c r="HPD381" s="110"/>
      <c r="HPE381" s="111"/>
      <c r="HPF381" s="76"/>
      <c r="HPG381" s="110"/>
      <c r="HPH381" s="111"/>
      <c r="HPI381" s="76"/>
      <c r="HPJ381" s="110"/>
      <c r="HPK381" s="111"/>
      <c r="HPL381" s="76"/>
      <c r="HPM381" s="110"/>
      <c r="HPN381" s="111"/>
      <c r="HPO381" s="76"/>
      <c r="HPP381" s="110"/>
      <c r="HPQ381" s="111"/>
      <c r="HPR381" s="76"/>
      <c r="HPS381" s="110"/>
      <c r="HPT381" s="111"/>
      <c r="HPU381" s="76"/>
      <c r="HPV381" s="110"/>
      <c r="HPW381" s="111"/>
      <c r="HPX381" s="76"/>
      <c r="HPY381" s="110"/>
      <c r="HPZ381" s="111"/>
      <c r="HQA381" s="76"/>
      <c r="HQB381" s="110"/>
      <c r="HQC381" s="111"/>
      <c r="HQD381" s="76"/>
      <c r="HQE381" s="110"/>
      <c r="HQF381" s="111"/>
      <c r="HQG381" s="76"/>
      <c r="HQH381" s="110"/>
      <c r="HQI381" s="111"/>
      <c r="HQJ381" s="76"/>
      <c r="HQK381" s="110"/>
      <c r="HQL381" s="111"/>
      <c r="HQM381" s="76"/>
      <c r="HQN381" s="110"/>
      <c r="HQO381" s="111"/>
      <c r="HQP381" s="76"/>
      <c r="HQQ381" s="110"/>
      <c r="HQR381" s="111"/>
      <c r="HQS381" s="76"/>
      <c r="HQT381" s="110"/>
      <c r="HQU381" s="111"/>
      <c r="HQV381" s="76"/>
      <c r="HQW381" s="110"/>
      <c r="HQX381" s="111"/>
      <c r="HQY381" s="76"/>
      <c r="HQZ381" s="110"/>
      <c r="HRA381" s="111"/>
      <c r="HRB381" s="76"/>
      <c r="HRC381" s="110"/>
      <c r="HRD381" s="111"/>
      <c r="HRE381" s="76"/>
      <c r="HRF381" s="110"/>
      <c r="HRG381" s="111"/>
      <c r="HRH381" s="76"/>
      <c r="HRI381" s="110"/>
      <c r="HRJ381" s="111"/>
      <c r="HRK381" s="76"/>
      <c r="HRL381" s="110"/>
      <c r="HRM381" s="111"/>
      <c r="HRN381" s="76"/>
      <c r="HRO381" s="110"/>
      <c r="HRP381" s="111"/>
      <c r="HRQ381" s="76"/>
      <c r="HRR381" s="110"/>
      <c r="HRS381" s="111"/>
      <c r="HRT381" s="76"/>
      <c r="HRU381" s="110"/>
      <c r="HRV381" s="111"/>
      <c r="HRW381" s="76"/>
      <c r="HRX381" s="110"/>
      <c r="HRY381" s="111"/>
      <c r="HRZ381" s="76"/>
      <c r="HSA381" s="110"/>
      <c r="HSB381" s="111"/>
      <c r="HSC381" s="76"/>
      <c r="HSD381" s="110"/>
      <c r="HSE381" s="111"/>
      <c r="HSF381" s="76"/>
      <c r="HSG381" s="110"/>
      <c r="HSH381" s="111"/>
      <c r="HSI381" s="76"/>
      <c r="HSJ381" s="110"/>
      <c r="HSK381" s="111"/>
      <c r="HSL381" s="76"/>
      <c r="HSM381" s="110"/>
      <c r="HSN381" s="111"/>
      <c r="HSO381" s="76"/>
      <c r="HSP381" s="110"/>
      <c r="HSQ381" s="111"/>
      <c r="HSR381" s="76"/>
      <c r="HSS381" s="110"/>
      <c r="HST381" s="111"/>
      <c r="HSU381" s="76"/>
      <c r="HSV381" s="110"/>
      <c r="HSW381" s="111"/>
      <c r="HSX381" s="76"/>
      <c r="HSY381" s="110"/>
      <c r="HSZ381" s="111"/>
      <c r="HTA381" s="76"/>
      <c r="HTB381" s="110"/>
      <c r="HTC381" s="111"/>
      <c r="HTD381" s="76"/>
      <c r="HTE381" s="110"/>
      <c r="HTF381" s="111"/>
      <c r="HTG381" s="76"/>
      <c r="HTH381" s="110"/>
      <c r="HTI381" s="111"/>
      <c r="HTJ381" s="76"/>
      <c r="HTK381" s="110"/>
      <c r="HTL381" s="111"/>
      <c r="HTM381" s="76"/>
      <c r="HTN381" s="110"/>
      <c r="HTO381" s="111"/>
      <c r="HTP381" s="76"/>
      <c r="HTQ381" s="110"/>
      <c r="HTR381" s="111"/>
      <c r="HTS381" s="76"/>
      <c r="HTT381" s="110"/>
      <c r="HTU381" s="111"/>
      <c r="HTV381" s="76"/>
      <c r="HTW381" s="110"/>
      <c r="HTX381" s="111"/>
      <c r="HTY381" s="76"/>
      <c r="HTZ381" s="110"/>
      <c r="HUA381" s="111"/>
      <c r="HUB381" s="76"/>
      <c r="HUC381" s="110"/>
      <c r="HUD381" s="111"/>
      <c r="HUE381" s="76"/>
      <c r="HUF381" s="110"/>
      <c r="HUG381" s="111"/>
      <c r="HUH381" s="76"/>
      <c r="HUI381" s="110"/>
      <c r="HUJ381" s="111"/>
      <c r="HUK381" s="76"/>
      <c r="HUL381" s="110"/>
      <c r="HUM381" s="111"/>
      <c r="HUN381" s="76"/>
      <c r="HUO381" s="110"/>
      <c r="HUP381" s="111"/>
      <c r="HUQ381" s="76"/>
      <c r="HUR381" s="110"/>
      <c r="HUS381" s="111"/>
      <c r="HUT381" s="76"/>
      <c r="HUU381" s="110"/>
      <c r="HUV381" s="111"/>
      <c r="HUW381" s="76"/>
      <c r="HUX381" s="110"/>
      <c r="HUY381" s="111"/>
      <c r="HUZ381" s="76"/>
      <c r="HVA381" s="110"/>
      <c r="HVB381" s="111"/>
      <c r="HVC381" s="76"/>
      <c r="HVD381" s="110"/>
      <c r="HVE381" s="111"/>
      <c r="HVF381" s="76"/>
      <c r="HVG381" s="110"/>
      <c r="HVH381" s="111"/>
      <c r="HVI381" s="76"/>
      <c r="HVJ381" s="110"/>
      <c r="HVK381" s="111"/>
      <c r="HVL381" s="76"/>
      <c r="HVM381" s="110"/>
      <c r="HVN381" s="111"/>
      <c r="HVO381" s="76"/>
      <c r="HVP381" s="110"/>
      <c r="HVQ381" s="111"/>
      <c r="HVR381" s="76"/>
      <c r="HVS381" s="110"/>
      <c r="HVT381" s="111"/>
      <c r="HVU381" s="76"/>
      <c r="HVV381" s="110"/>
      <c r="HVW381" s="111"/>
      <c r="HVX381" s="76"/>
      <c r="HVY381" s="110"/>
      <c r="HVZ381" s="111"/>
      <c r="HWA381" s="76"/>
      <c r="HWB381" s="110"/>
      <c r="HWC381" s="111"/>
      <c r="HWD381" s="76"/>
      <c r="HWE381" s="110"/>
      <c r="HWF381" s="111"/>
      <c r="HWG381" s="76"/>
      <c r="HWH381" s="110"/>
      <c r="HWI381" s="111"/>
      <c r="HWJ381" s="76"/>
      <c r="HWK381" s="110"/>
      <c r="HWL381" s="111"/>
      <c r="HWM381" s="76"/>
      <c r="HWN381" s="110"/>
      <c r="HWO381" s="111"/>
      <c r="HWP381" s="76"/>
      <c r="HWQ381" s="110"/>
      <c r="HWR381" s="111"/>
      <c r="HWS381" s="76"/>
      <c r="HWT381" s="110"/>
      <c r="HWU381" s="111"/>
      <c r="HWV381" s="76"/>
      <c r="HWW381" s="110"/>
      <c r="HWX381" s="111"/>
      <c r="HWY381" s="76"/>
      <c r="HWZ381" s="110"/>
      <c r="HXA381" s="111"/>
      <c r="HXB381" s="76"/>
      <c r="HXC381" s="110"/>
      <c r="HXD381" s="111"/>
      <c r="HXE381" s="76"/>
      <c r="HXF381" s="110"/>
      <c r="HXG381" s="111"/>
      <c r="HXH381" s="76"/>
      <c r="HXI381" s="110"/>
      <c r="HXJ381" s="111"/>
      <c r="HXK381" s="76"/>
      <c r="HXL381" s="110"/>
      <c r="HXM381" s="111"/>
      <c r="HXN381" s="76"/>
      <c r="HXO381" s="110"/>
      <c r="HXP381" s="111"/>
      <c r="HXQ381" s="76"/>
      <c r="HXR381" s="110"/>
      <c r="HXS381" s="111"/>
      <c r="HXT381" s="76"/>
      <c r="HXU381" s="110"/>
      <c r="HXV381" s="111"/>
      <c r="HXW381" s="76"/>
      <c r="HXX381" s="110"/>
      <c r="HXY381" s="111"/>
      <c r="HXZ381" s="76"/>
      <c r="HYA381" s="110"/>
      <c r="HYB381" s="111"/>
      <c r="HYC381" s="76"/>
      <c r="HYD381" s="110"/>
      <c r="HYE381" s="111"/>
      <c r="HYF381" s="76"/>
      <c r="HYG381" s="110"/>
      <c r="HYH381" s="111"/>
      <c r="HYI381" s="76"/>
      <c r="HYJ381" s="110"/>
      <c r="HYK381" s="111"/>
      <c r="HYL381" s="76"/>
      <c r="HYM381" s="110"/>
      <c r="HYN381" s="111"/>
      <c r="HYO381" s="76"/>
      <c r="HYP381" s="110"/>
      <c r="HYQ381" s="111"/>
      <c r="HYR381" s="76"/>
      <c r="HYS381" s="110"/>
      <c r="HYT381" s="111"/>
      <c r="HYU381" s="76"/>
      <c r="HYV381" s="110"/>
      <c r="HYW381" s="111"/>
      <c r="HYX381" s="76"/>
      <c r="HYY381" s="110"/>
      <c r="HYZ381" s="111"/>
      <c r="HZA381" s="76"/>
      <c r="HZB381" s="110"/>
      <c r="HZC381" s="111"/>
      <c r="HZD381" s="76"/>
      <c r="HZE381" s="110"/>
      <c r="HZF381" s="111"/>
      <c r="HZG381" s="76"/>
      <c r="HZH381" s="110"/>
      <c r="HZI381" s="111"/>
      <c r="HZJ381" s="76"/>
      <c r="HZK381" s="110"/>
      <c r="HZL381" s="111"/>
      <c r="HZM381" s="76"/>
      <c r="HZN381" s="110"/>
      <c r="HZO381" s="111"/>
      <c r="HZP381" s="76"/>
      <c r="HZQ381" s="110"/>
      <c r="HZR381" s="111"/>
      <c r="HZS381" s="76"/>
      <c r="HZT381" s="110"/>
      <c r="HZU381" s="111"/>
      <c r="HZV381" s="76"/>
      <c r="HZW381" s="110"/>
      <c r="HZX381" s="111"/>
      <c r="HZY381" s="76"/>
      <c r="HZZ381" s="110"/>
      <c r="IAA381" s="111"/>
      <c r="IAB381" s="76"/>
      <c r="IAC381" s="110"/>
      <c r="IAD381" s="111"/>
      <c r="IAE381" s="76"/>
      <c r="IAF381" s="110"/>
      <c r="IAG381" s="111"/>
      <c r="IAH381" s="76"/>
      <c r="IAI381" s="110"/>
      <c r="IAJ381" s="111"/>
      <c r="IAK381" s="76"/>
      <c r="IAL381" s="110"/>
      <c r="IAM381" s="111"/>
      <c r="IAN381" s="76"/>
      <c r="IAO381" s="110"/>
      <c r="IAP381" s="111"/>
      <c r="IAQ381" s="76"/>
      <c r="IAR381" s="110"/>
      <c r="IAS381" s="111"/>
      <c r="IAT381" s="76"/>
      <c r="IAU381" s="110"/>
      <c r="IAV381" s="111"/>
      <c r="IAW381" s="76"/>
      <c r="IAX381" s="110"/>
      <c r="IAY381" s="111"/>
      <c r="IAZ381" s="76"/>
      <c r="IBA381" s="110"/>
      <c r="IBB381" s="111"/>
      <c r="IBC381" s="76"/>
      <c r="IBD381" s="110"/>
      <c r="IBE381" s="111"/>
      <c r="IBF381" s="76"/>
      <c r="IBG381" s="110"/>
      <c r="IBH381" s="111"/>
      <c r="IBI381" s="76"/>
      <c r="IBJ381" s="110"/>
      <c r="IBK381" s="111"/>
      <c r="IBL381" s="76"/>
      <c r="IBM381" s="110"/>
      <c r="IBN381" s="111"/>
      <c r="IBO381" s="76"/>
      <c r="IBP381" s="110"/>
      <c r="IBQ381" s="111"/>
      <c r="IBR381" s="76"/>
      <c r="IBS381" s="110"/>
      <c r="IBT381" s="111"/>
      <c r="IBU381" s="76"/>
      <c r="IBV381" s="110"/>
      <c r="IBW381" s="111"/>
      <c r="IBX381" s="76"/>
      <c r="IBY381" s="110"/>
      <c r="IBZ381" s="111"/>
      <c r="ICA381" s="76"/>
      <c r="ICB381" s="110"/>
      <c r="ICC381" s="111"/>
      <c r="ICD381" s="76"/>
      <c r="ICE381" s="110"/>
      <c r="ICF381" s="111"/>
      <c r="ICG381" s="76"/>
      <c r="ICH381" s="110"/>
      <c r="ICI381" s="111"/>
      <c r="ICJ381" s="76"/>
      <c r="ICK381" s="110"/>
      <c r="ICL381" s="111"/>
      <c r="ICM381" s="76"/>
      <c r="ICN381" s="110"/>
      <c r="ICO381" s="111"/>
      <c r="ICP381" s="76"/>
      <c r="ICQ381" s="110"/>
      <c r="ICR381" s="111"/>
      <c r="ICS381" s="76"/>
      <c r="ICT381" s="110"/>
      <c r="ICU381" s="111"/>
      <c r="ICV381" s="76"/>
      <c r="ICW381" s="110"/>
      <c r="ICX381" s="111"/>
      <c r="ICY381" s="76"/>
      <c r="ICZ381" s="110"/>
      <c r="IDA381" s="111"/>
      <c r="IDB381" s="76"/>
      <c r="IDC381" s="110"/>
      <c r="IDD381" s="111"/>
      <c r="IDE381" s="76"/>
      <c r="IDF381" s="110"/>
      <c r="IDG381" s="111"/>
      <c r="IDH381" s="76"/>
      <c r="IDI381" s="110"/>
      <c r="IDJ381" s="111"/>
      <c r="IDK381" s="76"/>
      <c r="IDL381" s="110"/>
      <c r="IDM381" s="111"/>
      <c r="IDN381" s="76"/>
      <c r="IDO381" s="110"/>
      <c r="IDP381" s="111"/>
      <c r="IDQ381" s="76"/>
      <c r="IDR381" s="110"/>
      <c r="IDS381" s="111"/>
      <c r="IDT381" s="76"/>
      <c r="IDU381" s="110"/>
      <c r="IDV381" s="111"/>
      <c r="IDW381" s="76"/>
      <c r="IDX381" s="110"/>
      <c r="IDY381" s="111"/>
      <c r="IDZ381" s="76"/>
      <c r="IEA381" s="110"/>
      <c r="IEB381" s="111"/>
      <c r="IEC381" s="76"/>
      <c r="IED381" s="110"/>
      <c r="IEE381" s="111"/>
      <c r="IEF381" s="76"/>
      <c r="IEG381" s="110"/>
      <c r="IEH381" s="111"/>
      <c r="IEI381" s="76"/>
      <c r="IEJ381" s="110"/>
      <c r="IEK381" s="111"/>
      <c r="IEL381" s="76"/>
      <c r="IEM381" s="110"/>
      <c r="IEN381" s="111"/>
      <c r="IEO381" s="76"/>
      <c r="IEP381" s="110"/>
      <c r="IEQ381" s="111"/>
      <c r="IER381" s="76"/>
      <c r="IES381" s="110"/>
      <c r="IET381" s="111"/>
      <c r="IEU381" s="76"/>
      <c r="IEV381" s="110"/>
      <c r="IEW381" s="111"/>
      <c r="IEX381" s="76"/>
      <c r="IEY381" s="110"/>
      <c r="IEZ381" s="111"/>
      <c r="IFA381" s="76"/>
      <c r="IFB381" s="110"/>
      <c r="IFC381" s="111"/>
      <c r="IFD381" s="76"/>
      <c r="IFE381" s="110"/>
      <c r="IFF381" s="111"/>
      <c r="IFG381" s="76"/>
      <c r="IFH381" s="110"/>
      <c r="IFI381" s="111"/>
      <c r="IFJ381" s="76"/>
      <c r="IFK381" s="110"/>
      <c r="IFL381" s="111"/>
      <c r="IFM381" s="76"/>
      <c r="IFN381" s="110"/>
      <c r="IFO381" s="111"/>
      <c r="IFP381" s="76"/>
      <c r="IFQ381" s="110"/>
      <c r="IFR381" s="111"/>
      <c r="IFS381" s="76"/>
      <c r="IFT381" s="110"/>
      <c r="IFU381" s="111"/>
      <c r="IFV381" s="76"/>
      <c r="IFW381" s="110"/>
      <c r="IFX381" s="111"/>
      <c r="IFY381" s="76"/>
      <c r="IFZ381" s="110"/>
      <c r="IGA381" s="111"/>
      <c r="IGB381" s="76"/>
      <c r="IGC381" s="110"/>
      <c r="IGD381" s="111"/>
      <c r="IGE381" s="76"/>
      <c r="IGF381" s="110"/>
      <c r="IGG381" s="111"/>
      <c r="IGH381" s="76"/>
      <c r="IGI381" s="110"/>
      <c r="IGJ381" s="111"/>
      <c r="IGK381" s="76"/>
      <c r="IGL381" s="110"/>
      <c r="IGM381" s="111"/>
      <c r="IGN381" s="76"/>
      <c r="IGO381" s="110"/>
      <c r="IGP381" s="111"/>
      <c r="IGQ381" s="76"/>
      <c r="IGR381" s="110"/>
      <c r="IGS381" s="111"/>
      <c r="IGT381" s="76"/>
      <c r="IGU381" s="110"/>
      <c r="IGV381" s="111"/>
      <c r="IGW381" s="76"/>
      <c r="IGX381" s="110"/>
      <c r="IGY381" s="111"/>
      <c r="IGZ381" s="76"/>
      <c r="IHA381" s="110"/>
      <c r="IHB381" s="111"/>
      <c r="IHC381" s="76"/>
      <c r="IHD381" s="110"/>
      <c r="IHE381" s="111"/>
      <c r="IHF381" s="76"/>
      <c r="IHG381" s="110"/>
      <c r="IHH381" s="111"/>
      <c r="IHI381" s="76"/>
      <c r="IHJ381" s="110"/>
      <c r="IHK381" s="111"/>
      <c r="IHL381" s="76"/>
      <c r="IHM381" s="110"/>
      <c r="IHN381" s="111"/>
      <c r="IHO381" s="76"/>
      <c r="IHP381" s="110"/>
      <c r="IHQ381" s="111"/>
      <c r="IHR381" s="76"/>
      <c r="IHS381" s="110"/>
      <c r="IHT381" s="111"/>
      <c r="IHU381" s="76"/>
      <c r="IHV381" s="110"/>
      <c r="IHW381" s="111"/>
      <c r="IHX381" s="76"/>
      <c r="IHY381" s="110"/>
      <c r="IHZ381" s="111"/>
      <c r="IIA381" s="76"/>
      <c r="IIB381" s="110"/>
      <c r="IIC381" s="111"/>
      <c r="IID381" s="76"/>
      <c r="IIE381" s="110"/>
      <c r="IIF381" s="111"/>
      <c r="IIG381" s="76"/>
      <c r="IIH381" s="110"/>
      <c r="III381" s="111"/>
      <c r="IIJ381" s="76"/>
      <c r="IIK381" s="110"/>
      <c r="IIL381" s="111"/>
      <c r="IIM381" s="76"/>
      <c r="IIN381" s="110"/>
      <c r="IIO381" s="111"/>
      <c r="IIP381" s="76"/>
      <c r="IIQ381" s="110"/>
      <c r="IIR381" s="111"/>
      <c r="IIS381" s="76"/>
      <c r="IIT381" s="110"/>
      <c r="IIU381" s="111"/>
      <c r="IIV381" s="76"/>
      <c r="IIW381" s="110"/>
      <c r="IIX381" s="111"/>
      <c r="IIY381" s="76"/>
      <c r="IIZ381" s="110"/>
      <c r="IJA381" s="111"/>
      <c r="IJB381" s="76"/>
      <c r="IJC381" s="110"/>
      <c r="IJD381" s="111"/>
      <c r="IJE381" s="76"/>
      <c r="IJF381" s="110"/>
      <c r="IJG381" s="111"/>
      <c r="IJH381" s="76"/>
      <c r="IJI381" s="110"/>
      <c r="IJJ381" s="111"/>
      <c r="IJK381" s="76"/>
      <c r="IJL381" s="110"/>
      <c r="IJM381" s="111"/>
      <c r="IJN381" s="76"/>
      <c r="IJO381" s="110"/>
      <c r="IJP381" s="111"/>
      <c r="IJQ381" s="76"/>
      <c r="IJR381" s="110"/>
      <c r="IJS381" s="111"/>
      <c r="IJT381" s="76"/>
      <c r="IJU381" s="110"/>
      <c r="IJV381" s="111"/>
      <c r="IJW381" s="76"/>
      <c r="IJX381" s="110"/>
      <c r="IJY381" s="111"/>
      <c r="IJZ381" s="76"/>
      <c r="IKA381" s="110"/>
      <c r="IKB381" s="111"/>
      <c r="IKC381" s="76"/>
      <c r="IKD381" s="110"/>
      <c r="IKE381" s="111"/>
      <c r="IKF381" s="76"/>
      <c r="IKG381" s="110"/>
      <c r="IKH381" s="111"/>
      <c r="IKI381" s="76"/>
      <c r="IKJ381" s="110"/>
      <c r="IKK381" s="111"/>
      <c r="IKL381" s="76"/>
      <c r="IKM381" s="110"/>
      <c r="IKN381" s="111"/>
      <c r="IKO381" s="76"/>
      <c r="IKP381" s="110"/>
      <c r="IKQ381" s="111"/>
      <c r="IKR381" s="76"/>
      <c r="IKS381" s="110"/>
      <c r="IKT381" s="111"/>
      <c r="IKU381" s="76"/>
      <c r="IKV381" s="110"/>
      <c r="IKW381" s="111"/>
      <c r="IKX381" s="76"/>
      <c r="IKY381" s="110"/>
      <c r="IKZ381" s="111"/>
      <c r="ILA381" s="76"/>
      <c r="ILB381" s="110"/>
      <c r="ILC381" s="111"/>
      <c r="ILD381" s="76"/>
      <c r="ILE381" s="110"/>
      <c r="ILF381" s="111"/>
      <c r="ILG381" s="76"/>
      <c r="ILH381" s="110"/>
      <c r="ILI381" s="111"/>
      <c r="ILJ381" s="76"/>
      <c r="ILK381" s="110"/>
      <c r="ILL381" s="111"/>
      <c r="ILM381" s="76"/>
      <c r="ILN381" s="110"/>
      <c r="ILO381" s="111"/>
      <c r="ILP381" s="76"/>
      <c r="ILQ381" s="110"/>
      <c r="ILR381" s="111"/>
      <c r="ILS381" s="76"/>
      <c r="ILT381" s="110"/>
      <c r="ILU381" s="111"/>
      <c r="ILV381" s="76"/>
      <c r="ILW381" s="110"/>
      <c r="ILX381" s="111"/>
      <c r="ILY381" s="76"/>
      <c r="ILZ381" s="110"/>
      <c r="IMA381" s="111"/>
      <c r="IMB381" s="76"/>
      <c r="IMC381" s="110"/>
      <c r="IMD381" s="111"/>
      <c r="IME381" s="76"/>
      <c r="IMF381" s="110"/>
      <c r="IMG381" s="111"/>
      <c r="IMH381" s="76"/>
      <c r="IMI381" s="110"/>
      <c r="IMJ381" s="111"/>
      <c r="IMK381" s="76"/>
      <c r="IML381" s="110"/>
      <c r="IMM381" s="111"/>
      <c r="IMN381" s="76"/>
      <c r="IMO381" s="110"/>
      <c r="IMP381" s="111"/>
      <c r="IMQ381" s="76"/>
      <c r="IMR381" s="110"/>
      <c r="IMS381" s="111"/>
      <c r="IMT381" s="76"/>
      <c r="IMU381" s="110"/>
      <c r="IMV381" s="111"/>
      <c r="IMW381" s="76"/>
      <c r="IMX381" s="110"/>
      <c r="IMY381" s="111"/>
      <c r="IMZ381" s="76"/>
      <c r="INA381" s="110"/>
      <c r="INB381" s="111"/>
      <c r="INC381" s="76"/>
      <c r="IND381" s="110"/>
      <c r="INE381" s="111"/>
      <c r="INF381" s="76"/>
      <c r="ING381" s="110"/>
      <c r="INH381" s="111"/>
      <c r="INI381" s="76"/>
      <c r="INJ381" s="110"/>
      <c r="INK381" s="111"/>
      <c r="INL381" s="76"/>
      <c r="INM381" s="110"/>
      <c r="INN381" s="111"/>
      <c r="INO381" s="76"/>
      <c r="INP381" s="110"/>
      <c r="INQ381" s="111"/>
      <c r="INR381" s="76"/>
      <c r="INS381" s="110"/>
      <c r="INT381" s="111"/>
      <c r="INU381" s="76"/>
      <c r="INV381" s="110"/>
      <c r="INW381" s="111"/>
      <c r="INX381" s="76"/>
      <c r="INY381" s="110"/>
      <c r="INZ381" s="111"/>
      <c r="IOA381" s="76"/>
      <c r="IOB381" s="110"/>
      <c r="IOC381" s="111"/>
      <c r="IOD381" s="76"/>
      <c r="IOE381" s="110"/>
      <c r="IOF381" s="111"/>
      <c r="IOG381" s="76"/>
      <c r="IOH381" s="110"/>
      <c r="IOI381" s="111"/>
      <c r="IOJ381" s="76"/>
      <c r="IOK381" s="110"/>
      <c r="IOL381" s="111"/>
      <c r="IOM381" s="76"/>
      <c r="ION381" s="110"/>
      <c r="IOO381" s="111"/>
      <c r="IOP381" s="76"/>
      <c r="IOQ381" s="110"/>
      <c r="IOR381" s="111"/>
      <c r="IOS381" s="76"/>
      <c r="IOT381" s="110"/>
      <c r="IOU381" s="111"/>
      <c r="IOV381" s="76"/>
      <c r="IOW381" s="110"/>
      <c r="IOX381" s="111"/>
      <c r="IOY381" s="76"/>
      <c r="IOZ381" s="110"/>
      <c r="IPA381" s="111"/>
      <c r="IPB381" s="76"/>
      <c r="IPC381" s="110"/>
      <c r="IPD381" s="111"/>
      <c r="IPE381" s="76"/>
      <c r="IPF381" s="110"/>
      <c r="IPG381" s="111"/>
      <c r="IPH381" s="76"/>
      <c r="IPI381" s="110"/>
      <c r="IPJ381" s="111"/>
      <c r="IPK381" s="76"/>
      <c r="IPL381" s="110"/>
      <c r="IPM381" s="111"/>
      <c r="IPN381" s="76"/>
      <c r="IPO381" s="110"/>
      <c r="IPP381" s="111"/>
      <c r="IPQ381" s="76"/>
      <c r="IPR381" s="110"/>
      <c r="IPS381" s="111"/>
      <c r="IPT381" s="76"/>
      <c r="IPU381" s="110"/>
      <c r="IPV381" s="111"/>
      <c r="IPW381" s="76"/>
      <c r="IPX381" s="110"/>
      <c r="IPY381" s="111"/>
      <c r="IPZ381" s="76"/>
      <c r="IQA381" s="110"/>
      <c r="IQB381" s="111"/>
      <c r="IQC381" s="76"/>
      <c r="IQD381" s="110"/>
      <c r="IQE381" s="111"/>
      <c r="IQF381" s="76"/>
      <c r="IQG381" s="110"/>
      <c r="IQH381" s="111"/>
      <c r="IQI381" s="76"/>
      <c r="IQJ381" s="110"/>
      <c r="IQK381" s="111"/>
      <c r="IQL381" s="76"/>
      <c r="IQM381" s="110"/>
      <c r="IQN381" s="111"/>
      <c r="IQO381" s="76"/>
      <c r="IQP381" s="110"/>
      <c r="IQQ381" s="111"/>
      <c r="IQR381" s="76"/>
      <c r="IQS381" s="110"/>
      <c r="IQT381" s="111"/>
      <c r="IQU381" s="76"/>
      <c r="IQV381" s="110"/>
      <c r="IQW381" s="111"/>
      <c r="IQX381" s="76"/>
      <c r="IQY381" s="110"/>
      <c r="IQZ381" s="111"/>
      <c r="IRA381" s="76"/>
      <c r="IRB381" s="110"/>
      <c r="IRC381" s="111"/>
      <c r="IRD381" s="76"/>
      <c r="IRE381" s="110"/>
      <c r="IRF381" s="111"/>
      <c r="IRG381" s="76"/>
      <c r="IRH381" s="110"/>
      <c r="IRI381" s="111"/>
      <c r="IRJ381" s="76"/>
      <c r="IRK381" s="110"/>
      <c r="IRL381" s="111"/>
      <c r="IRM381" s="76"/>
      <c r="IRN381" s="110"/>
      <c r="IRO381" s="111"/>
      <c r="IRP381" s="76"/>
      <c r="IRQ381" s="110"/>
      <c r="IRR381" s="111"/>
      <c r="IRS381" s="76"/>
      <c r="IRT381" s="110"/>
      <c r="IRU381" s="111"/>
      <c r="IRV381" s="76"/>
      <c r="IRW381" s="110"/>
      <c r="IRX381" s="111"/>
      <c r="IRY381" s="76"/>
      <c r="IRZ381" s="110"/>
      <c r="ISA381" s="111"/>
      <c r="ISB381" s="76"/>
      <c r="ISC381" s="110"/>
      <c r="ISD381" s="111"/>
      <c r="ISE381" s="76"/>
      <c r="ISF381" s="110"/>
      <c r="ISG381" s="111"/>
      <c r="ISH381" s="76"/>
      <c r="ISI381" s="110"/>
      <c r="ISJ381" s="111"/>
      <c r="ISK381" s="76"/>
      <c r="ISL381" s="110"/>
      <c r="ISM381" s="111"/>
      <c r="ISN381" s="76"/>
      <c r="ISO381" s="110"/>
      <c r="ISP381" s="111"/>
      <c r="ISQ381" s="76"/>
      <c r="ISR381" s="110"/>
      <c r="ISS381" s="111"/>
      <c r="IST381" s="76"/>
      <c r="ISU381" s="110"/>
      <c r="ISV381" s="111"/>
      <c r="ISW381" s="76"/>
      <c r="ISX381" s="110"/>
      <c r="ISY381" s="111"/>
      <c r="ISZ381" s="76"/>
      <c r="ITA381" s="110"/>
      <c r="ITB381" s="111"/>
      <c r="ITC381" s="76"/>
      <c r="ITD381" s="110"/>
      <c r="ITE381" s="111"/>
      <c r="ITF381" s="76"/>
      <c r="ITG381" s="110"/>
      <c r="ITH381" s="111"/>
      <c r="ITI381" s="76"/>
      <c r="ITJ381" s="110"/>
      <c r="ITK381" s="111"/>
      <c r="ITL381" s="76"/>
      <c r="ITM381" s="110"/>
      <c r="ITN381" s="111"/>
      <c r="ITO381" s="76"/>
      <c r="ITP381" s="110"/>
      <c r="ITQ381" s="111"/>
      <c r="ITR381" s="76"/>
      <c r="ITS381" s="110"/>
      <c r="ITT381" s="111"/>
      <c r="ITU381" s="76"/>
      <c r="ITV381" s="110"/>
      <c r="ITW381" s="111"/>
      <c r="ITX381" s="76"/>
      <c r="ITY381" s="110"/>
      <c r="ITZ381" s="111"/>
      <c r="IUA381" s="76"/>
      <c r="IUB381" s="110"/>
      <c r="IUC381" s="111"/>
      <c r="IUD381" s="76"/>
      <c r="IUE381" s="110"/>
      <c r="IUF381" s="111"/>
      <c r="IUG381" s="76"/>
      <c r="IUH381" s="110"/>
      <c r="IUI381" s="111"/>
      <c r="IUJ381" s="76"/>
      <c r="IUK381" s="110"/>
      <c r="IUL381" s="111"/>
      <c r="IUM381" s="76"/>
      <c r="IUN381" s="110"/>
      <c r="IUO381" s="111"/>
      <c r="IUP381" s="76"/>
      <c r="IUQ381" s="110"/>
      <c r="IUR381" s="111"/>
      <c r="IUS381" s="76"/>
      <c r="IUT381" s="110"/>
      <c r="IUU381" s="111"/>
      <c r="IUV381" s="76"/>
      <c r="IUW381" s="110"/>
      <c r="IUX381" s="111"/>
      <c r="IUY381" s="76"/>
      <c r="IUZ381" s="110"/>
      <c r="IVA381" s="111"/>
      <c r="IVB381" s="76"/>
      <c r="IVC381" s="110"/>
      <c r="IVD381" s="111"/>
      <c r="IVE381" s="76"/>
      <c r="IVF381" s="110"/>
      <c r="IVG381" s="111"/>
      <c r="IVH381" s="76"/>
      <c r="IVI381" s="110"/>
      <c r="IVJ381" s="111"/>
      <c r="IVK381" s="76"/>
      <c r="IVL381" s="110"/>
      <c r="IVM381" s="111"/>
      <c r="IVN381" s="76"/>
      <c r="IVO381" s="110"/>
      <c r="IVP381" s="111"/>
      <c r="IVQ381" s="76"/>
      <c r="IVR381" s="110"/>
      <c r="IVS381" s="111"/>
      <c r="IVT381" s="76"/>
      <c r="IVU381" s="110"/>
      <c r="IVV381" s="111"/>
      <c r="IVW381" s="76"/>
      <c r="IVX381" s="110"/>
      <c r="IVY381" s="111"/>
      <c r="IVZ381" s="76"/>
      <c r="IWA381" s="110"/>
      <c r="IWB381" s="111"/>
      <c r="IWC381" s="76"/>
      <c r="IWD381" s="110"/>
      <c r="IWE381" s="111"/>
      <c r="IWF381" s="76"/>
      <c r="IWG381" s="110"/>
      <c r="IWH381" s="111"/>
      <c r="IWI381" s="76"/>
      <c r="IWJ381" s="110"/>
      <c r="IWK381" s="111"/>
      <c r="IWL381" s="76"/>
      <c r="IWM381" s="110"/>
      <c r="IWN381" s="111"/>
      <c r="IWO381" s="76"/>
      <c r="IWP381" s="110"/>
      <c r="IWQ381" s="111"/>
      <c r="IWR381" s="76"/>
      <c r="IWS381" s="110"/>
      <c r="IWT381" s="111"/>
      <c r="IWU381" s="76"/>
      <c r="IWV381" s="110"/>
      <c r="IWW381" s="111"/>
      <c r="IWX381" s="76"/>
      <c r="IWY381" s="110"/>
      <c r="IWZ381" s="111"/>
      <c r="IXA381" s="76"/>
      <c r="IXB381" s="110"/>
      <c r="IXC381" s="111"/>
      <c r="IXD381" s="76"/>
      <c r="IXE381" s="110"/>
      <c r="IXF381" s="111"/>
      <c r="IXG381" s="76"/>
      <c r="IXH381" s="110"/>
      <c r="IXI381" s="111"/>
      <c r="IXJ381" s="76"/>
      <c r="IXK381" s="110"/>
      <c r="IXL381" s="111"/>
      <c r="IXM381" s="76"/>
      <c r="IXN381" s="110"/>
      <c r="IXO381" s="111"/>
      <c r="IXP381" s="76"/>
      <c r="IXQ381" s="110"/>
      <c r="IXR381" s="111"/>
      <c r="IXS381" s="76"/>
      <c r="IXT381" s="110"/>
      <c r="IXU381" s="111"/>
      <c r="IXV381" s="76"/>
      <c r="IXW381" s="110"/>
      <c r="IXX381" s="111"/>
      <c r="IXY381" s="76"/>
      <c r="IXZ381" s="110"/>
      <c r="IYA381" s="111"/>
      <c r="IYB381" s="76"/>
      <c r="IYC381" s="110"/>
      <c r="IYD381" s="111"/>
      <c r="IYE381" s="76"/>
      <c r="IYF381" s="110"/>
      <c r="IYG381" s="111"/>
      <c r="IYH381" s="76"/>
      <c r="IYI381" s="110"/>
      <c r="IYJ381" s="111"/>
      <c r="IYK381" s="76"/>
      <c r="IYL381" s="110"/>
      <c r="IYM381" s="111"/>
      <c r="IYN381" s="76"/>
      <c r="IYO381" s="110"/>
      <c r="IYP381" s="111"/>
      <c r="IYQ381" s="76"/>
      <c r="IYR381" s="110"/>
      <c r="IYS381" s="111"/>
      <c r="IYT381" s="76"/>
      <c r="IYU381" s="110"/>
      <c r="IYV381" s="111"/>
      <c r="IYW381" s="76"/>
      <c r="IYX381" s="110"/>
      <c r="IYY381" s="111"/>
      <c r="IYZ381" s="76"/>
      <c r="IZA381" s="110"/>
      <c r="IZB381" s="111"/>
      <c r="IZC381" s="76"/>
      <c r="IZD381" s="110"/>
      <c r="IZE381" s="111"/>
      <c r="IZF381" s="76"/>
      <c r="IZG381" s="110"/>
      <c r="IZH381" s="111"/>
      <c r="IZI381" s="76"/>
      <c r="IZJ381" s="110"/>
      <c r="IZK381" s="111"/>
      <c r="IZL381" s="76"/>
      <c r="IZM381" s="110"/>
      <c r="IZN381" s="111"/>
      <c r="IZO381" s="76"/>
      <c r="IZP381" s="110"/>
      <c r="IZQ381" s="111"/>
      <c r="IZR381" s="76"/>
      <c r="IZS381" s="110"/>
      <c r="IZT381" s="111"/>
      <c r="IZU381" s="76"/>
      <c r="IZV381" s="110"/>
      <c r="IZW381" s="111"/>
      <c r="IZX381" s="76"/>
      <c r="IZY381" s="110"/>
      <c r="IZZ381" s="111"/>
      <c r="JAA381" s="76"/>
      <c r="JAB381" s="110"/>
      <c r="JAC381" s="111"/>
      <c r="JAD381" s="76"/>
      <c r="JAE381" s="110"/>
      <c r="JAF381" s="111"/>
      <c r="JAG381" s="76"/>
      <c r="JAH381" s="110"/>
      <c r="JAI381" s="111"/>
      <c r="JAJ381" s="76"/>
      <c r="JAK381" s="110"/>
      <c r="JAL381" s="111"/>
      <c r="JAM381" s="76"/>
      <c r="JAN381" s="110"/>
      <c r="JAO381" s="111"/>
      <c r="JAP381" s="76"/>
      <c r="JAQ381" s="110"/>
      <c r="JAR381" s="111"/>
      <c r="JAS381" s="76"/>
      <c r="JAT381" s="110"/>
      <c r="JAU381" s="111"/>
      <c r="JAV381" s="76"/>
      <c r="JAW381" s="110"/>
      <c r="JAX381" s="111"/>
      <c r="JAY381" s="76"/>
      <c r="JAZ381" s="110"/>
      <c r="JBA381" s="111"/>
      <c r="JBB381" s="76"/>
      <c r="JBC381" s="110"/>
      <c r="JBD381" s="111"/>
      <c r="JBE381" s="76"/>
      <c r="JBF381" s="110"/>
      <c r="JBG381" s="111"/>
      <c r="JBH381" s="76"/>
      <c r="JBI381" s="110"/>
      <c r="JBJ381" s="111"/>
      <c r="JBK381" s="76"/>
      <c r="JBL381" s="110"/>
      <c r="JBM381" s="111"/>
      <c r="JBN381" s="76"/>
      <c r="JBO381" s="110"/>
      <c r="JBP381" s="111"/>
      <c r="JBQ381" s="76"/>
      <c r="JBR381" s="110"/>
      <c r="JBS381" s="111"/>
      <c r="JBT381" s="76"/>
      <c r="JBU381" s="110"/>
      <c r="JBV381" s="111"/>
      <c r="JBW381" s="76"/>
      <c r="JBX381" s="110"/>
      <c r="JBY381" s="111"/>
      <c r="JBZ381" s="76"/>
      <c r="JCA381" s="110"/>
      <c r="JCB381" s="111"/>
      <c r="JCC381" s="76"/>
      <c r="JCD381" s="110"/>
      <c r="JCE381" s="111"/>
      <c r="JCF381" s="76"/>
      <c r="JCG381" s="110"/>
      <c r="JCH381" s="111"/>
      <c r="JCI381" s="76"/>
      <c r="JCJ381" s="110"/>
      <c r="JCK381" s="111"/>
      <c r="JCL381" s="76"/>
      <c r="JCM381" s="110"/>
      <c r="JCN381" s="111"/>
      <c r="JCO381" s="76"/>
      <c r="JCP381" s="110"/>
      <c r="JCQ381" s="111"/>
      <c r="JCR381" s="76"/>
      <c r="JCS381" s="110"/>
      <c r="JCT381" s="111"/>
      <c r="JCU381" s="76"/>
      <c r="JCV381" s="110"/>
      <c r="JCW381" s="111"/>
      <c r="JCX381" s="76"/>
      <c r="JCY381" s="110"/>
      <c r="JCZ381" s="111"/>
      <c r="JDA381" s="76"/>
      <c r="JDB381" s="110"/>
      <c r="JDC381" s="111"/>
      <c r="JDD381" s="76"/>
      <c r="JDE381" s="110"/>
      <c r="JDF381" s="111"/>
      <c r="JDG381" s="76"/>
      <c r="JDH381" s="110"/>
      <c r="JDI381" s="111"/>
      <c r="JDJ381" s="76"/>
      <c r="JDK381" s="110"/>
      <c r="JDL381" s="111"/>
      <c r="JDM381" s="76"/>
      <c r="JDN381" s="110"/>
      <c r="JDO381" s="111"/>
      <c r="JDP381" s="76"/>
      <c r="JDQ381" s="110"/>
      <c r="JDR381" s="111"/>
      <c r="JDS381" s="76"/>
      <c r="JDT381" s="110"/>
      <c r="JDU381" s="111"/>
      <c r="JDV381" s="76"/>
      <c r="JDW381" s="110"/>
      <c r="JDX381" s="111"/>
      <c r="JDY381" s="76"/>
      <c r="JDZ381" s="110"/>
      <c r="JEA381" s="111"/>
      <c r="JEB381" s="76"/>
      <c r="JEC381" s="110"/>
      <c r="JED381" s="111"/>
      <c r="JEE381" s="76"/>
      <c r="JEF381" s="110"/>
      <c r="JEG381" s="111"/>
      <c r="JEH381" s="76"/>
      <c r="JEI381" s="110"/>
      <c r="JEJ381" s="111"/>
      <c r="JEK381" s="76"/>
      <c r="JEL381" s="110"/>
      <c r="JEM381" s="111"/>
      <c r="JEN381" s="76"/>
      <c r="JEO381" s="110"/>
      <c r="JEP381" s="111"/>
      <c r="JEQ381" s="76"/>
      <c r="JER381" s="110"/>
      <c r="JES381" s="111"/>
      <c r="JET381" s="76"/>
      <c r="JEU381" s="110"/>
      <c r="JEV381" s="111"/>
      <c r="JEW381" s="76"/>
      <c r="JEX381" s="110"/>
      <c r="JEY381" s="111"/>
      <c r="JEZ381" s="76"/>
      <c r="JFA381" s="110"/>
      <c r="JFB381" s="111"/>
      <c r="JFC381" s="76"/>
      <c r="JFD381" s="110"/>
      <c r="JFE381" s="111"/>
      <c r="JFF381" s="76"/>
      <c r="JFG381" s="110"/>
      <c r="JFH381" s="111"/>
      <c r="JFI381" s="76"/>
      <c r="JFJ381" s="110"/>
      <c r="JFK381" s="111"/>
      <c r="JFL381" s="76"/>
      <c r="JFM381" s="110"/>
      <c r="JFN381" s="111"/>
      <c r="JFO381" s="76"/>
      <c r="JFP381" s="110"/>
      <c r="JFQ381" s="111"/>
      <c r="JFR381" s="76"/>
      <c r="JFS381" s="110"/>
      <c r="JFT381" s="111"/>
      <c r="JFU381" s="76"/>
      <c r="JFV381" s="110"/>
      <c r="JFW381" s="111"/>
      <c r="JFX381" s="76"/>
      <c r="JFY381" s="110"/>
      <c r="JFZ381" s="111"/>
      <c r="JGA381" s="76"/>
      <c r="JGB381" s="110"/>
      <c r="JGC381" s="111"/>
      <c r="JGD381" s="76"/>
      <c r="JGE381" s="110"/>
      <c r="JGF381" s="111"/>
      <c r="JGG381" s="76"/>
      <c r="JGH381" s="110"/>
      <c r="JGI381" s="111"/>
      <c r="JGJ381" s="76"/>
      <c r="JGK381" s="110"/>
      <c r="JGL381" s="111"/>
      <c r="JGM381" s="76"/>
      <c r="JGN381" s="110"/>
      <c r="JGO381" s="111"/>
      <c r="JGP381" s="76"/>
      <c r="JGQ381" s="110"/>
      <c r="JGR381" s="111"/>
      <c r="JGS381" s="76"/>
      <c r="JGT381" s="110"/>
      <c r="JGU381" s="111"/>
      <c r="JGV381" s="76"/>
      <c r="JGW381" s="110"/>
      <c r="JGX381" s="111"/>
      <c r="JGY381" s="76"/>
      <c r="JGZ381" s="110"/>
      <c r="JHA381" s="111"/>
      <c r="JHB381" s="76"/>
      <c r="JHC381" s="110"/>
      <c r="JHD381" s="111"/>
      <c r="JHE381" s="76"/>
      <c r="JHF381" s="110"/>
      <c r="JHG381" s="111"/>
      <c r="JHH381" s="76"/>
      <c r="JHI381" s="110"/>
      <c r="JHJ381" s="111"/>
      <c r="JHK381" s="76"/>
      <c r="JHL381" s="110"/>
      <c r="JHM381" s="111"/>
      <c r="JHN381" s="76"/>
      <c r="JHO381" s="110"/>
      <c r="JHP381" s="111"/>
      <c r="JHQ381" s="76"/>
      <c r="JHR381" s="110"/>
      <c r="JHS381" s="111"/>
      <c r="JHT381" s="76"/>
      <c r="JHU381" s="110"/>
      <c r="JHV381" s="111"/>
      <c r="JHW381" s="76"/>
      <c r="JHX381" s="110"/>
      <c r="JHY381" s="111"/>
      <c r="JHZ381" s="76"/>
      <c r="JIA381" s="110"/>
      <c r="JIB381" s="111"/>
      <c r="JIC381" s="76"/>
      <c r="JID381" s="110"/>
      <c r="JIE381" s="111"/>
      <c r="JIF381" s="76"/>
      <c r="JIG381" s="110"/>
      <c r="JIH381" s="111"/>
      <c r="JII381" s="76"/>
      <c r="JIJ381" s="110"/>
      <c r="JIK381" s="111"/>
      <c r="JIL381" s="76"/>
      <c r="JIM381" s="110"/>
      <c r="JIN381" s="111"/>
      <c r="JIO381" s="76"/>
      <c r="JIP381" s="110"/>
      <c r="JIQ381" s="111"/>
      <c r="JIR381" s="76"/>
      <c r="JIS381" s="110"/>
      <c r="JIT381" s="111"/>
      <c r="JIU381" s="76"/>
      <c r="JIV381" s="110"/>
      <c r="JIW381" s="111"/>
      <c r="JIX381" s="76"/>
      <c r="JIY381" s="110"/>
      <c r="JIZ381" s="111"/>
      <c r="JJA381" s="76"/>
      <c r="JJB381" s="110"/>
      <c r="JJC381" s="111"/>
      <c r="JJD381" s="76"/>
      <c r="JJE381" s="110"/>
      <c r="JJF381" s="111"/>
      <c r="JJG381" s="76"/>
      <c r="JJH381" s="110"/>
      <c r="JJI381" s="111"/>
      <c r="JJJ381" s="76"/>
      <c r="JJK381" s="110"/>
      <c r="JJL381" s="111"/>
      <c r="JJM381" s="76"/>
      <c r="JJN381" s="110"/>
      <c r="JJO381" s="111"/>
      <c r="JJP381" s="76"/>
      <c r="JJQ381" s="110"/>
      <c r="JJR381" s="111"/>
      <c r="JJS381" s="76"/>
      <c r="JJT381" s="110"/>
      <c r="JJU381" s="111"/>
      <c r="JJV381" s="76"/>
      <c r="JJW381" s="110"/>
      <c r="JJX381" s="111"/>
      <c r="JJY381" s="76"/>
      <c r="JJZ381" s="110"/>
      <c r="JKA381" s="111"/>
      <c r="JKB381" s="76"/>
      <c r="JKC381" s="110"/>
      <c r="JKD381" s="111"/>
      <c r="JKE381" s="76"/>
      <c r="JKF381" s="110"/>
      <c r="JKG381" s="111"/>
      <c r="JKH381" s="76"/>
      <c r="JKI381" s="110"/>
      <c r="JKJ381" s="111"/>
      <c r="JKK381" s="76"/>
      <c r="JKL381" s="110"/>
      <c r="JKM381" s="111"/>
      <c r="JKN381" s="76"/>
      <c r="JKO381" s="110"/>
      <c r="JKP381" s="111"/>
      <c r="JKQ381" s="76"/>
      <c r="JKR381" s="110"/>
      <c r="JKS381" s="111"/>
      <c r="JKT381" s="76"/>
      <c r="JKU381" s="110"/>
      <c r="JKV381" s="111"/>
      <c r="JKW381" s="76"/>
      <c r="JKX381" s="110"/>
      <c r="JKY381" s="111"/>
      <c r="JKZ381" s="76"/>
      <c r="JLA381" s="110"/>
      <c r="JLB381" s="111"/>
      <c r="JLC381" s="76"/>
      <c r="JLD381" s="110"/>
      <c r="JLE381" s="111"/>
      <c r="JLF381" s="76"/>
      <c r="JLG381" s="110"/>
      <c r="JLH381" s="111"/>
      <c r="JLI381" s="76"/>
      <c r="JLJ381" s="110"/>
      <c r="JLK381" s="111"/>
      <c r="JLL381" s="76"/>
      <c r="JLM381" s="110"/>
      <c r="JLN381" s="111"/>
      <c r="JLO381" s="76"/>
      <c r="JLP381" s="110"/>
      <c r="JLQ381" s="111"/>
      <c r="JLR381" s="76"/>
      <c r="JLS381" s="110"/>
      <c r="JLT381" s="111"/>
      <c r="JLU381" s="76"/>
      <c r="JLV381" s="110"/>
      <c r="JLW381" s="111"/>
      <c r="JLX381" s="76"/>
      <c r="JLY381" s="110"/>
      <c r="JLZ381" s="111"/>
      <c r="JMA381" s="76"/>
      <c r="JMB381" s="110"/>
      <c r="JMC381" s="111"/>
      <c r="JMD381" s="76"/>
      <c r="JME381" s="110"/>
      <c r="JMF381" s="111"/>
      <c r="JMG381" s="76"/>
      <c r="JMH381" s="110"/>
      <c r="JMI381" s="111"/>
      <c r="JMJ381" s="76"/>
      <c r="JMK381" s="110"/>
      <c r="JML381" s="111"/>
      <c r="JMM381" s="76"/>
      <c r="JMN381" s="110"/>
      <c r="JMO381" s="111"/>
      <c r="JMP381" s="76"/>
      <c r="JMQ381" s="110"/>
      <c r="JMR381" s="111"/>
      <c r="JMS381" s="76"/>
      <c r="JMT381" s="110"/>
      <c r="JMU381" s="111"/>
      <c r="JMV381" s="76"/>
      <c r="JMW381" s="110"/>
      <c r="JMX381" s="111"/>
      <c r="JMY381" s="76"/>
      <c r="JMZ381" s="110"/>
      <c r="JNA381" s="111"/>
      <c r="JNB381" s="76"/>
      <c r="JNC381" s="110"/>
      <c r="JND381" s="111"/>
      <c r="JNE381" s="76"/>
      <c r="JNF381" s="110"/>
      <c r="JNG381" s="111"/>
      <c r="JNH381" s="76"/>
      <c r="JNI381" s="110"/>
      <c r="JNJ381" s="111"/>
      <c r="JNK381" s="76"/>
      <c r="JNL381" s="110"/>
      <c r="JNM381" s="111"/>
      <c r="JNN381" s="76"/>
      <c r="JNO381" s="110"/>
      <c r="JNP381" s="111"/>
      <c r="JNQ381" s="76"/>
      <c r="JNR381" s="110"/>
      <c r="JNS381" s="111"/>
      <c r="JNT381" s="76"/>
      <c r="JNU381" s="110"/>
      <c r="JNV381" s="111"/>
      <c r="JNW381" s="76"/>
      <c r="JNX381" s="110"/>
      <c r="JNY381" s="111"/>
      <c r="JNZ381" s="76"/>
      <c r="JOA381" s="110"/>
      <c r="JOB381" s="111"/>
      <c r="JOC381" s="76"/>
      <c r="JOD381" s="110"/>
      <c r="JOE381" s="111"/>
      <c r="JOF381" s="76"/>
      <c r="JOG381" s="110"/>
      <c r="JOH381" s="111"/>
      <c r="JOI381" s="76"/>
      <c r="JOJ381" s="110"/>
      <c r="JOK381" s="111"/>
      <c r="JOL381" s="76"/>
      <c r="JOM381" s="110"/>
      <c r="JON381" s="111"/>
      <c r="JOO381" s="76"/>
      <c r="JOP381" s="110"/>
      <c r="JOQ381" s="111"/>
      <c r="JOR381" s="76"/>
      <c r="JOS381" s="110"/>
      <c r="JOT381" s="111"/>
      <c r="JOU381" s="76"/>
      <c r="JOV381" s="110"/>
      <c r="JOW381" s="111"/>
      <c r="JOX381" s="76"/>
      <c r="JOY381" s="110"/>
      <c r="JOZ381" s="111"/>
      <c r="JPA381" s="76"/>
      <c r="JPB381" s="110"/>
      <c r="JPC381" s="111"/>
      <c r="JPD381" s="76"/>
      <c r="JPE381" s="110"/>
      <c r="JPF381" s="111"/>
      <c r="JPG381" s="76"/>
      <c r="JPH381" s="110"/>
      <c r="JPI381" s="111"/>
      <c r="JPJ381" s="76"/>
      <c r="JPK381" s="110"/>
      <c r="JPL381" s="111"/>
      <c r="JPM381" s="76"/>
      <c r="JPN381" s="110"/>
      <c r="JPO381" s="111"/>
      <c r="JPP381" s="76"/>
      <c r="JPQ381" s="110"/>
      <c r="JPR381" s="111"/>
      <c r="JPS381" s="76"/>
      <c r="JPT381" s="110"/>
      <c r="JPU381" s="111"/>
      <c r="JPV381" s="76"/>
      <c r="JPW381" s="110"/>
      <c r="JPX381" s="111"/>
      <c r="JPY381" s="76"/>
      <c r="JPZ381" s="110"/>
      <c r="JQA381" s="111"/>
      <c r="JQB381" s="76"/>
      <c r="JQC381" s="110"/>
      <c r="JQD381" s="111"/>
      <c r="JQE381" s="76"/>
      <c r="JQF381" s="110"/>
      <c r="JQG381" s="111"/>
      <c r="JQH381" s="76"/>
      <c r="JQI381" s="110"/>
      <c r="JQJ381" s="111"/>
      <c r="JQK381" s="76"/>
      <c r="JQL381" s="110"/>
      <c r="JQM381" s="111"/>
      <c r="JQN381" s="76"/>
      <c r="JQO381" s="110"/>
      <c r="JQP381" s="111"/>
      <c r="JQQ381" s="76"/>
      <c r="JQR381" s="110"/>
      <c r="JQS381" s="111"/>
      <c r="JQT381" s="76"/>
      <c r="JQU381" s="110"/>
      <c r="JQV381" s="111"/>
      <c r="JQW381" s="76"/>
      <c r="JQX381" s="110"/>
      <c r="JQY381" s="111"/>
      <c r="JQZ381" s="76"/>
      <c r="JRA381" s="110"/>
      <c r="JRB381" s="111"/>
      <c r="JRC381" s="76"/>
      <c r="JRD381" s="110"/>
      <c r="JRE381" s="111"/>
      <c r="JRF381" s="76"/>
      <c r="JRG381" s="110"/>
      <c r="JRH381" s="111"/>
      <c r="JRI381" s="76"/>
      <c r="JRJ381" s="110"/>
      <c r="JRK381" s="111"/>
      <c r="JRL381" s="76"/>
      <c r="JRM381" s="110"/>
      <c r="JRN381" s="111"/>
      <c r="JRO381" s="76"/>
      <c r="JRP381" s="110"/>
      <c r="JRQ381" s="111"/>
      <c r="JRR381" s="76"/>
      <c r="JRS381" s="110"/>
      <c r="JRT381" s="111"/>
      <c r="JRU381" s="76"/>
      <c r="JRV381" s="110"/>
      <c r="JRW381" s="111"/>
      <c r="JRX381" s="76"/>
      <c r="JRY381" s="110"/>
      <c r="JRZ381" s="111"/>
      <c r="JSA381" s="76"/>
      <c r="JSB381" s="110"/>
      <c r="JSC381" s="111"/>
      <c r="JSD381" s="76"/>
      <c r="JSE381" s="110"/>
      <c r="JSF381" s="111"/>
      <c r="JSG381" s="76"/>
      <c r="JSH381" s="110"/>
      <c r="JSI381" s="111"/>
      <c r="JSJ381" s="76"/>
      <c r="JSK381" s="110"/>
      <c r="JSL381" s="111"/>
      <c r="JSM381" s="76"/>
      <c r="JSN381" s="110"/>
      <c r="JSO381" s="111"/>
      <c r="JSP381" s="76"/>
      <c r="JSQ381" s="110"/>
      <c r="JSR381" s="111"/>
      <c r="JSS381" s="76"/>
      <c r="JST381" s="110"/>
      <c r="JSU381" s="111"/>
      <c r="JSV381" s="76"/>
      <c r="JSW381" s="110"/>
      <c r="JSX381" s="111"/>
      <c r="JSY381" s="76"/>
      <c r="JSZ381" s="110"/>
      <c r="JTA381" s="111"/>
      <c r="JTB381" s="76"/>
      <c r="JTC381" s="110"/>
      <c r="JTD381" s="111"/>
      <c r="JTE381" s="76"/>
      <c r="JTF381" s="110"/>
      <c r="JTG381" s="111"/>
      <c r="JTH381" s="76"/>
      <c r="JTI381" s="110"/>
      <c r="JTJ381" s="111"/>
      <c r="JTK381" s="76"/>
      <c r="JTL381" s="110"/>
      <c r="JTM381" s="111"/>
      <c r="JTN381" s="76"/>
      <c r="JTO381" s="110"/>
      <c r="JTP381" s="111"/>
      <c r="JTQ381" s="76"/>
      <c r="JTR381" s="110"/>
      <c r="JTS381" s="111"/>
      <c r="JTT381" s="76"/>
      <c r="JTU381" s="110"/>
      <c r="JTV381" s="111"/>
      <c r="JTW381" s="76"/>
      <c r="JTX381" s="110"/>
      <c r="JTY381" s="111"/>
      <c r="JTZ381" s="76"/>
      <c r="JUA381" s="110"/>
      <c r="JUB381" s="111"/>
      <c r="JUC381" s="76"/>
      <c r="JUD381" s="110"/>
      <c r="JUE381" s="111"/>
      <c r="JUF381" s="76"/>
      <c r="JUG381" s="110"/>
      <c r="JUH381" s="111"/>
      <c r="JUI381" s="76"/>
      <c r="JUJ381" s="110"/>
      <c r="JUK381" s="111"/>
      <c r="JUL381" s="76"/>
      <c r="JUM381" s="110"/>
      <c r="JUN381" s="111"/>
      <c r="JUO381" s="76"/>
      <c r="JUP381" s="110"/>
      <c r="JUQ381" s="111"/>
      <c r="JUR381" s="76"/>
      <c r="JUS381" s="110"/>
      <c r="JUT381" s="111"/>
      <c r="JUU381" s="76"/>
      <c r="JUV381" s="110"/>
      <c r="JUW381" s="111"/>
      <c r="JUX381" s="76"/>
      <c r="JUY381" s="110"/>
      <c r="JUZ381" s="111"/>
      <c r="JVA381" s="76"/>
      <c r="JVB381" s="110"/>
      <c r="JVC381" s="111"/>
      <c r="JVD381" s="76"/>
      <c r="JVE381" s="110"/>
      <c r="JVF381" s="111"/>
      <c r="JVG381" s="76"/>
      <c r="JVH381" s="110"/>
      <c r="JVI381" s="111"/>
      <c r="JVJ381" s="76"/>
      <c r="JVK381" s="110"/>
      <c r="JVL381" s="111"/>
      <c r="JVM381" s="76"/>
      <c r="JVN381" s="110"/>
      <c r="JVO381" s="111"/>
      <c r="JVP381" s="76"/>
      <c r="JVQ381" s="110"/>
      <c r="JVR381" s="111"/>
      <c r="JVS381" s="76"/>
      <c r="JVT381" s="110"/>
      <c r="JVU381" s="111"/>
      <c r="JVV381" s="76"/>
      <c r="JVW381" s="110"/>
      <c r="JVX381" s="111"/>
      <c r="JVY381" s="76"/>
      <c r="JVZ381" s="110"/>
      <c r="JWA381" s="111"/>
      <c r="JWB381" s="76"/>
      <c r="JWC381" s="110"/>
      <c r="JWD381" s="111"/>
      <c r="JWE381" s="76"/>
      <c r="JWF381" s="110"/>
      <c r="JWG381" s="111"/>
      <c r="JWH381" s="76"/>
      <c r="JWI381" s="110"/>
      <c r="JWJ381" s="111"/>
      <c r="JWK381" s="76"/>
      <c r="JWL381" s="110"/>
      <c r="JWM381" s="111"/>
      <c r="JWN381" s="76"/>
      <c r="JWO381" s="110"/>
      <c r="JWP381" s="111"/>
      <c r="JWQ381" s="76"/>
      <c r="JWR381" s="110"/>
      <c r="JWS381" s="111"/>
      <c r="JWT381" s="76"/>
      <c r="JWU381" s="110"/>
      <c r="JWV381" s="111"/>
      <c r="JWW381" s="76"/>
      <c r="JWX381" s="110"/>
      <c r="JWY381" s="111"/>
      <c r="JWZ381" s="76"/>
      <c r="JXA381" s="110"/>
      <c r="JXB381" s="111"/>
      <c r="JXC381" s="76"/>
      <c r="JXD381" s="110"/>
      <c r="JXE381" s="111"/>
      <c r="JXF381" s="76"/>
      <c r="JXG381" s="110"/>
      <c r="JXH381" s="111"/>
      <c r="JXI381" s="76"/>
      <c r="JXJ381" s="110"/>
      <c r="JXK381" s="111"/>
      <c r="JXL381" s="76"/>
      <c r="JXM381" s="110"/>
      <c r="JXN381" s="111"/>
      <c r="JXO381" s="76"/>
      <c r="JXP381" s="110"/>
      <c r="JXQ381" s="111"/>
      <c r="JXR381" s="76"/>
      <c r="JXS381" s="110"/>
      <c r="JXT381" s="111"/>
      <c r="JXU381" s="76"/>
      <c r="JXV381" s="110"/>
      <c r="JXW381" s="111"/>
      <c r="JXX381" s="76"/>
      <c r="JXY381" s="110"/>
      <c r="JXZ381" s="111"/>
      <c r="JYA381" s="76"/>
      <c r="JYB381" s="110"/>
      <c r="JYC381" s="111"/>
      <c r="JYD381" s="76"/>
      <c r="JYE381" s="110"/>
      <c r="JYF381" s="111"/>
      <c r="JYG381" s="76"/>
      <c r="JYH381" s="110"/>
      <c r="JYI381" s="111"/>
      <c r="JYJ381" s="76"/>
      <c r="JYK381" s="110"/>
      <c r="JYL381" s="111"/>
      <c r="JYM381" s="76"/>
      <c r="JYN381" s="110"/>
      <c r="JYO381" s="111"/>
      <c r="JYP381" s="76"/>
      <c r="JYQ381" s="110"/>
      <c r="JYR381" s="111"/>
      <c r="JYS381" s="76"/>
      <c r="JYT381" s="110"/>
      <c r="JYU381" s="111"/>
      <c r="JYV381" s="76"/>
      <c r="JYW381" s="110"/>
      <c r="JYX381" s="111"/>
      <c r="JYY381" s="76"/>
      <c r="JYZ381" s="110"/>
      <c r="JZA381" s="111"/>
      <c r="JZB381" s="76"/>
      <c r="JZC381" s="110"/>
      <c r="JZD381" s="111"/>
      <c r="JZE381" s="76"/>
      <c r="JZF381" s="110"/>
      <c r="JZG381" s="111"/>
      <c r="JZH381" s="76"/>
      <c r="JZI381" s="110"/>
      <c r="JZJ381" s="111"/>
      <c r="JZK381" s="76"/>
      <c r="JZL381" s="110"/>
      <c r="JZM381" s="111"/>
      <c r="JZN381" s="76"/>
      <c r="JZO381" s="110"/>
      <c r="JZP381" s="111"/>
      <c r="JZQ381" s="76"/>
      <c r="JZR381" s="110"/>
      <c r="JZS381" s="111"/>
      <c r="JZT381" s="76"/>
      <c r="JZU381" s="110"/>
      <c r="JZV381" s="111"/>
      <c r="JZW381" s="76"/>
      <c r="JZX381" s="110"/>
      <c r="JZY381" s="111"/>
      <c r="JZZ381" s="76"/>
      <c r="KAA381" s="110"/>
      <c r="KAB381" s="111"/>
      <c r="KAC381" s="76"/>
      <c r="KAD381" s="110"/>
      <c r="KAE381" s="111"/>
      <c r="KAF381" s="76"/>
      <c r="KAG381" s="110"/>
      <c r="KAH381" s="111"/>
      <c r="KAI381" s="76"/>
      <c r="KAJ381" s="110"/>
      <c r="KAK381" s="111"/>
      <c r="KAL381" s="76"/>
      <c r="KAM381" s="110"/>
      <c r="KAN381" s="111"/>
      <c r="KAO381" s="76"/>
      <c r="KAP381" s="110"/>
      <c r="KAQ381" s="111"/>
      <c r="KAR381" s="76"/>
      <c r="KAS381" s="110"/>
      <c r="KAT381" s="111"/>
      <c r="KAU381" s="76"/>
      <c r="KAV381" s="110"/>
      <c r="KAW381" s="111"/>
      <c r="KAX381" s="76"/>
      <c r="KAY381" s="110"/>
      <c r="KAZ381" s="111"/>
      <c r="KBA381" s="76"/>
      <c r="KBB381" s="110"/>
      <c r="KBC381" s="111"/>
      <c r="KBD381" s="76"/>
      <c r="KBE381" s="110"/>
      <c r="KBF381" s="111"/>
      <c r="KBG381" s="76"/>
      <c r="KBH381" s="110"/>
      <c r="KBI381" s="111"/>
      <c r="KBJ381" s="76"/>
      <c r="KBK381" s="110"/>
      <c r="KBL381" s="111"/>
      <c r="KBM381" s="76"/>
      <c r="KBN381" s="110"/>
      <c r="KBO381" s="111"/>
      <c r="KBP381" s="76"/>
      <c r="KBQ381" s="110"/>
      <c r="KBR381" s="111"/>
      <c r="KBS381" s="76"/>
      <c r="KBT381" s="110"/>
      <c r="KBU381" s="111"/>
      <c r="KBV381" s="76"/>
      <c r="KBW381" s="110"/>
      <c r="KBX381" s="111"/>
      <c r="KBY381" s="76"/>
      <c r="KBZ381" s="110"/>
      <c r="KCA381" s="111"/>
      <c r="KCB381" s="76"/>
      <c r="KCC381" s="110"/>
      <c r="KCD381" s="111"/>
      <c r="KCE381" s="76"/>
      <c r="KCF381" s="110"/>
      <c r="KCG381" s="111"/>
      <c r="KCH381" s="76"/>
      <c r="KCI381" s="110"/>
      <c r="KCJ381" s="111"/>
      <c r="KCK381" s="76"/>
      <c r="KCL381" s="110"/>
      <c r="KCM381" s="111"/>
      <c r="KCN381" s="76"/>
      <c r="KCO381" s="110"/>
      <c r="KCP381" s="111"/>
      <c r="KCQ381" s="76"/>
      <c r="KCR381" s="110"/>
      <c r="KCS381" s="111"/>
      <c r="KCT381" s="76"/>
      <c r="KCU381" s="110"/>
      <c r="KCV381" s="111"/>
      <c r="KCW381" s="76"/>
      <c r="KCX381" s="110"/>
      <c r="KCY381" s="111"/>
      <c r="KCZ381" s="76"/>
      <c r="KDA381" s="110"/>
      <c r="KDB381" s="111"/>
      <c r="KDC381" s="76"/>
      <c r="KDD381" s="110"/>
      <c r="KDE381" s="111"/>
      <c r="KDF381" s="76"/>
      <c r="KDG381" s="110"/>
      <c r="KDH381" s="111"/>
      <c r="KDI381" s="76"/>
      <c r="KDJ381" s="110"/>
      <c r="KDK381" s="111"/>
      <c r="KDL381" s="76"/>
      <c r="KDM381" s="110"/>
      <c r="KDN381" s="111"/>
      <c r="KDO381" s="76"/>
      <c r="KDP381" s="110"/>
      <c r="KDQ381" s="111"/>
      <c r="KDR381" s="76"/>
      <c r="KDS381" s="110"/>
      <c r="KDT381" s="111"/>
      <c r="KDU381" s="76"/>
      <c r="KDV381" s="110"/>
      <c r="KDW381" s="111"/>
      <c r="KDX381" s="76"/>
      <c r="KDY381" s="110"/>
      <c r="KDZ381" s="111"/>
      <c r="KEA381" s="76"/>
      <c r="KEB381" s="110"/>
      <c r="KEC381" s="111"/>
      <c r="KED381" s="76"/>
      <c r="KEE381" s="110"/>
      <c r="KEF381" s="111"/>
      <c r="KEG381" s="76"/>
      <c r="KEH381" s="110"/>
      <c r="KEI381" s="111"/>
      <c r="KEJ381" s="76"/>
      <c r="KEK381" s="110"/>
      <c r="KEL381" s="111"/>
      <c r="KEM381" s="76"/>
      <c r="KEN381" s="110"/>
      <c r="KEO381" s="111"/>
      <c r="KEP381" s="76"/>
      <c r="KEQ381" s="110"/>
      <c r="KER381" s="111"/>
      <c r="KES381" s="76"/>
      <c r="KET381" s="110"/>
      <c r="KEU381" s="111"/>
      <c r="KEV381" s="76"/>
      <c r="KEW381" s="110"/>
      <c r="KEX381" s="111"/>
      <c r="KEY381" s="76"/>
      <c r="KEZ381" s="110"/>
      <c r="KFA381" s="111"/>
      <c r="KFB381" s="76"/>
      <c r="KFC381" s="110"/>
      <c r="KFD381" s="111"/>
      <c r="KFE381" s="76"/>
      <c r="KFF381" s="110"/>
      <c r="KFG381" s="111"/>
      <c r="KFH381" s="76"/>
      <c r="KFI381" s="110"/>
      <c r="KFJ381" s="111"/>
      <c r="KFK381" s="76"/>
      <c r="KFL381" s="110"/>
      <c r="KFM381" s="111"/>
      <c r="KFN381" s="76"/>
      <c r="KFO381" s="110"/>
      <c r="KFP381" s="111"/>
      <c r="KFQ381" s="76"/>
      <c r="KFR381" s="110"/>
      <c r="KFS381" s="111"/>
      <c r="KFT381" s="76"/>
      <c r="KFU381" s="110"/>
      <c r="KFV381" s="111"/>
      <c r="KFW381" s="76"/>
      <c r="KFX381" s="110"/>
      <c r="KFY381" s="111"/>
      <c r="KFZ381" s="76"/>
      <c r="KGA381" s="110"/>
      <c r="KGB381" s="111"/>
      <c r="KGC381" s="76"/>
      <c r="KGD381" s="110"/>
      <c r="KGE381" s="111"/>
      <c r="KGF381" s="76"/>
      <c r="KGG381" s="110"/>
      <c r="KGH381" s="111"/>
      <c r="KGI381" s="76"/>
      <c r="KGJ381" s="110"/>
      <c r="KGK381" s="111"/>
      <c r="KGL381" s="76"/>
      <c r="KGM381" s="110"/>
      <c r="KGN381" s="111"/>
      <c r="KGO381" s="76"/>
      <c r="KGP381" s="110"/>
      <c r="KGQ381" s="111"/>
      <c r="KGR381" s="76"/>
      <c r="KGS381" s="110"/>
      <c r="KGT381" s="111"/>
      <c r="KGU381" s="76"/>
      <c r="KGV381" s="110"/>
      <c r="KGW381" s="111"/>
      <c r="KGX381" s="76"/>
      <c r="KGY381" s="110"/>
      <c r="KGZ381" s="111"/>
      <c r="KHA381" s="76"/>
      <c r="KHB381" s="110"/>
      <c r="KHC381" s="111"/>
      <c r="KHD381" s="76"/>
      <c r="KHE381" s="110"/>
      <c r="KHF381" s="111"/>
      <c r="KHG381" s="76"/>
      <c r="KHH381" s="110"/>
      <c r="KHI381" s="111"/>
      <c r="KHJ381" s="76"/>
      <c r="KHK381" s="110"/>
      <c r="KHL381" s="111"/>
      <c r="KHM381" s="76"/>
      <c r="KHN381" s="110"/>
      <c r="KHO381" s="111"/>
      <c r="KHP381" s="76"/>
      <c r="KHQ381" s="110"/>
      <c r="KHR381" s="111"/>
      <c r="KHS381" s="76"/>
      <c r="KHT381" s="110"/>
      <c r="KHU381" s="111"/>
      <c r="KHV381" s="76"/>
      <c r="KHW381" s="110"/>
      <c r="KHX381" s="111"/>
      <c r="KHY381" s="76"/>
      <c r="KHZ381" s="110"/>
      <c r="KIA381" s="111"/>
      <c r="KIB381" s="76"/>
      <c r="KIC381" s="110"/>
      <c r="KID381" s="111"/>
      <c r="KIE381" s="76"/>
      <c r="KIF381" s="110"/>
      <c r="KIG381" s="111"/>
      <c r="KIH381" s="76"/>
      <c r="KII381" s="110"/>
      <c r="KIJ381" s="111"/>
      <c r="KIK381" s="76"/>
      <c r="KIL381" s="110"/>
      <c r="KIM381" s="111"/>
      <c r="KIN381" s="76"/>
      <c r="KIO381" s="110"/>
      <c r="KIP381" s="111"/>
      <c r="KIQ381" s="76"/>
      <c r="KIR381" s="110"/>
      <c r="KIS381" s="111"/>
      <c r="KIT381" s="76"/>
      <c r="KIU381" s="110"/>
      <c r="KIV381" s="111"/>
      <c r="KIW381" s="76"/>
      <c r="KIX381" s="110"/>
      <c r="KIY381" s="111"/>
      <c r="KIZ381" s="76"/>
      <c r="KJA381" s="110"/>
      <c r="KJB381" s="111"/>
      <c r="KJC381" s="76"/>
      <c r="KJD381" s="110"/>
      <c r="KJE381" s="111"/>
      <c r="KJF381" s="76"/>
      <c r="KJG381" s="110"/>
      <c r="KJH381" s="111"/>
      <c r="KJI381" s="76"/>
      <c r="KJJ381" s="110"/>
      <c r="KJK381" s="111"/>
      <c r="KJL381" s="76"/>
      <c r="KJM381" s="110"/>
      <c r="KJN381" s="111"/>
      <c r="KJO381" s="76"/>
      <c r="KJP381" s="110"/>
      <c r="KJQ381" s="111"/>
      <c r="KJR381" s="76"/>
      <c r="KJS381" s="110"/>
      <c r="KJT381" s="111"/>
      <c r="KJU381" s="76"/>
      <c r="KJV381" s="110"/>
      <c r="KJW381" s="111"/>
      <c r="KJX381" s="76"/>
      <c r="KJY381" s="110"/>
      <c r="KJZ381" s="111"/>
      <c r="KKA381" s="76"/>
      <c r="KKB381" s="110"/>
      <c r="KKC381" s="111"/>
      <c r="KKD381" s="76"/>
      <c r="KKE381" s="110"/>
      <c r="KKF381" s="111"/>
      <c r="KKG381" s="76"/>
      <c r="KKH381" s="110"/>
      <c r="KKI381" s="111"/>
      <c r="KKJ381" s="76"/>
      <c r="KKK381" s="110"/>
      <c r="KKL381" s="111"/>
      <c r="KKM381" s="76"/>
      <c r="KKN381" s="110"/>
      <c r="KKO381" s="111"/>
      <c r="KKP381" s="76"/>
      <c r="KKQ381" s="110"/>
      <c r="KKR381" s="111"/>
      <c r="KKS381" s="76"/>
      <c r="KKT381" s="110"/>
      <c r="KKU381" s="111"/>
      <c r="KKV381" s="76"/>
      <c r="KKW381" s="110"/>
      <c r="KKX381" s="111"/>
      <c r="KKY381" s="76"/>
      <c r="KKZ381" s="110"/>
      <c r="KLA381" s="111"/>
      <c r="KLB381" s="76"/>
      <c r="KLC381" s="110"/>
      <c r="KLD381" s="111"/>
      <c r="KLE381" s="76"/>
      <c r="KLF381" s="110"/>
      <c r="KLG381" s="111"/>
      <c r="KLH381" s="76"/>
      <c r="KLI381" s="110"/>
      <c r="KLJ381" s="111"/>
      <c r="KLK381" s="76"/>
      <c r="KLL381" s="110"/>
      <c r="KLM381" s="111"/>
      <c r="KLN381" s="76"/>
      <c r="KLO381" s="110"/>
      <c r="KLP381" s="111"/>
      <c r="KLQ381" s="76"/>
      <c r="KLR381" s="110"/>
      <c r="KLS381" s="111"/>
      <c r="KLT381" s="76"/>
      <c r="KLU381" s="110"/>
      <c r="KLV381" s="111"/>
      <c r="KLW381" s="76"/>
      <c r="KLX381" s="110"/>
      <c r="KLY381" s="111"/>
      <c r="KLZ381" s="76"/>
      <c r="KMA381" s="110"/>
      <c r="KMB381" s="111"/>
      <c r="KMC381" s="76"/>
      <c r="KMD381" s="110"/>
      <c r="KME381" s="111"/>
      <c r="KMF381" s="76"/>
      <c r="KMG381" s="110"/>
      <c r="KMH381" s="111"/>
      <c r="KMI381" s="76"/>
      <c r="KMJ381" s="110"/>
      <c r="KMK381" s="111"/>
      <c r="KML381" s="76"/>
      <c r="KMM381" s="110"/>
      <c r="KMN381" s="111"/>
      <c r="KMO381" s="76"/>
      <c r="KMP381" s="110"/>
      <c r="KMQ381" s="111"/>
      <c r="KMR381" s="76"/>
      <c r="KMS381" s="110"/>
      <c r="KMT381" s="111"/>
      <c r="KMU381" s="76"/>
      <c r="KMV381" s="110"/>
      <c r="KMW381" s="111"/>
      <c r="KMX381" s="76"/>
      <c r="KMY381" s="110"/>
      <c r="KMZ381" s="111"/>
      <c r="KNA381" s="76"/>
      <c r="KNB381" s="110"/>
      <c r="KNC381" s="111"/>
      <c r="KND381" s="76"/>
      <c r="KNE381" s="110"/>
      <c r="KNF381" s="111"/>
      <c r="KNG381" s="76"/>
      <c r="KNH381" s="110"/>
      <c r="KNI381" s="111"/>
      <c r="KNJ381" s="76"/>
      <c r="KNK381" s="110"/>
      <c r="KNL381" s="111"/>
      <c r="KNM381" s="76"/>
      <c r="KNN381" s="110"/>
      <c r="KNO381" s="111"/>
      <c r="KNP381" s="76"/>
      <c r="KNQ381" s="110"/>
      <c r="KNR381" s="111"/>
      <c r="KNS381" s="76"/>
      <c r="KNT381" s="110"/>
      <c r="KNU381" s="111"/>
      <c r="KNV381" s="76"/>
      <c r="KNW381" s="110"/>
      <c r="KNX381" s="111"/>
      <c r="KNY381" s="76"/>
      <c r="KNZ381" s="110"/>
      <c r="KOA381" s="111"/>
      <c r="KOB381" s="76"/>
      <c r="KOC381" s="110"/>
      <c r="KOD381" s="111"/>
      <c r="KOE381" s="76"/>
      <c r="KOF381" s="110"/>
      <c r="KOG381" s="111"/>
      <c r="KOH381" s="76"/>
      <c r="KOI381" s="110"/>
      <c r="KOJ381" s="111"/>
      <c r="KOK381" s="76"/>
      <c r="KOL381" s="110"/>
      <c r="KOM381" s="111"/>
      <c r="KON381" s="76"/>
      <c r="KOO381" s="110"/>
      <c r="KOP381" s="111"/>
      <c r="KOQ381" s="76"/>
      <c r="KOR381" s="110"/>
      <c r="KOS381" s="111"/>
      <c r="KOT381" s="76"/>
      <c r="KOU381" s="110"/>
      <c r="KOV381" s="111"/>
      <c r="KOW381" s="76"/>
      <c r="KOX381" s="110"/>
      <c r="KOY381" s="111"/>
      <c r="KOZ381" s="76"/>
      <c r="KPA381" s="110"/>
      <c r="KPB381" s="111"/>
      <c r="KPC381" s="76"/>
      <c r="KPD381" s="110"/>
      <c r="KPE381" s="111"/>
      <c r="KPF381" s="76"/>
      <c r="KPG381" s="110"/>
      <c r="KPH381" s="111"/>
      <c r="KPI381" s="76"/>
      <c r="KPJ381" s="110"/>
      <c r="KPK381" s="111"/>
      <c r="KPL381" s="76"/>
      <c r="KPM381" s="110"/>
      <c r="KPN381" s="111"/>
      <c r="KPO381" s="76"/>
      <c r="KPP381" s="110"/>
      <c r="KPQ381" s="111"/>
      <c r="KPR381" s="76"/>
      <c r="KPS381" s="110"/>
      <c r="KPT381" s="111"/>
      <c r="KPU381" s="76"/>
      <c r="KPV381" s="110"/>
      <c r="KPW381" s="111"/>
      <c r="KPX381" s="76"/>
      <c r="KPY381" s="110"/>
      <c r="KPZ381" s="111"/>
      <c r="KQA381" s="76"/>
      <c r="KQB381" s="110"/>
      <c r="KQC381" s="111"/>
      <c r="KQD381" s="76"/>
      <c r="KQE381" s="110"/>
      <c r="KQF381" s="111"/>
      <c r="KQG381" s="76"/>
      <c r="KQH381" s="110"/>
      <c r="KQI381" s="111"/>
      <c r="KQJ381" s="76"/>
      <c r="KQK381" s="110"/>
      <c r="KQL381" s="111"/>
      <c r="KQM381" s="76"/>
      <c r="KQN381" s="110"/>
      <c r="KQO381" s="111"/>
      <c r="KQP381" s="76"/>
      <c r="KQQ381" s="110"/>
      <c r="KQR381" s="111"/>
      <c r="KQS381" s="76"/>
      <c r="KQT381" s="110"/>
      <c r="KQU381" s="111"/>
      <c r="KQV381" s="76"/>
      <c r="KQW381" s="110"/>
      <c r="KQX381" s="111"/>
      <c r="KQY381" s="76"/>
      <c r="KQZ381" s="110"/>
      <c r="KRA381" s="111"/>
      <c r="KRB381" s="76"/>
      <c r="KRC381" s="110"/>
      <c r="KRD381" s="111"/>
      <c r="KRE381" s="76"/>
      <c r="KRF381" s="110"/>
      <c r="KRG381" s="111"/>
      <c r="KRH381" s="76"/>
      <c r="KRI381" s="110"/>
      <c r="KRJ381" s="111"/>
      <c r="KRK381" s="76"/>
      <c r="KRL381" s="110"/>
      <c r="KRM381" s="111"/>
      <c r="KRN381" s="76"/>
      <c r="KRO381" s="110"/>
      <c r="KRP381" s="111"/>
      <c r="KRQ381" s="76"/>
      <c r="KRR381" s="110"/>
      <c r="KRS381" s="111"/>
      <c r="KRT381" s="76"/>
      <c r="KRU381" s="110"/>
      <c r="KRV381" s="111"/>
      <c r="KRW381" s="76"/>
      <c r="KRX381" s="110"/>
      <c r="KRY381" s="111"/>
      <c r="KRZ381" s="76"/>
      <c r="KSA381" s="110"/>
      <c r="KSB381" s="111"/>
      <c r="KSC381" s="76"/>
      <c r="KSD381" s="110"/>
      <c r="KSE381" s="111"/>
      <c r="KSF381" s="76"/>
      <c r="KSG381" s="110"/>
      <c r="KSH381" s="111"/>
      <c r="KSI381" s="76"/>
      <c r="KSJ381" s="110"/>
      <c r="KSK381" s="111"/>
      <c r="KSL381" s="76"/>
      <c r="KSM381" s="110"/>
      <c r="KSN381" s="111"/>
      <c r="KSO381" s="76"/>
      <c r="KSP381" s="110"/>
      <c r="KSQ381" s="111"/>
      <c r="KSR381" s="76"/>
      <c r="KSS381" s="110"/>
      <c r="KST381" s="111"/>
      <c r="KSU381" s="76"/>
      <c r="KSV381" s="110"/>
      <c r="KSW381" s="111"/>
      <c r="KSX381" s="76"/>
      <c r="KSY381" s="110"/>
      <c r="KSZ381" s="111"/>
      <c r="KTA381" s="76"/>
      <c r="KTB381" s="110"/>
      <c r="KTC381" s="111"/>
      <c r="KTD381" s="76"/>
      <c r="KTE381" s="110"/>
      <c r="KTF381" s="111"/>
      <c r="KTG381" s="76"/>
      <c r="KTH381" s="110"/>
      <c r="KTI381" s="111"/>
      <c r="KTJ381" s="76"/>
      <c r="KTK381" s="110"/>
      <c r="KTL381" s="111"/>
      <c r="KTM381" s="76"/>
      <c r="KTN381" s="110"/>
      <c r="KTO381" s="111"/>
      <c r="KTP381" s="76"/>
      <c r="KTQ381" s="110"/>
      <c r="KTR381" s="111"/>
      <c r="KTS381" s="76"/>
      <c r="KTT381" s="110"/>
      <c r="KTU381" s="111"/>
      <c r="KTV381" s="76"/>
      <c r="KTW381" s="110"/>
      <c r="KTX381" s="111"/>
      <c r="KTY381" s="76"/>
      <c r="KTZ381" s="110"/>
      <c r="KUA381" s="111"/>
      <c r="KUB381" s="76"/>
      <c r="KUC381" s="110"/>
      <c r="KUD381" s="111"/>
      <c r="KUE381" s="76"/>
      <c r="KUF381" s="110"/>
      <c r="KUG381" s="111"/>
      <c r="KUH381" s="76"/>
      <c r="KUI381" s="110"/>
      <c r="KUJ381" s="111"/>
      <c r="KUK381" s="76"/>
      <c r="KUL381" s="110"/>
      <c r="KUM381" s="111"/>
      <c r="KUN381" s="76"/>
      <c r="KUO381" s="110"/>
      <c r="KUP381" s="111"/>
      <c r="KUQ381" s="76"/>
      <c r="KUR381" s="110"/>
      <c r="KUS381" s="111"/>
      <c r="KUT381" s="76"/>
      <c r="KUU381" s="110"/>
      <c r="KUV381" s="111"/>
      <c r="KUW381" s="76"/>
      <c r="KUX381" s="110"/>
      <c r="KUY381" s="111"/>
      <c r="KUZ381" s="76"/>
      <c r="KVA381" s="110"/>
      <c r="KVB381" s="111"/>
      <c r="KVC381" s="76"/>
      <c r="KVD381" s="110"/>
      <c r="KVE381" s="111"/>
      <c r="KVF381" s="76"/>
      <c r="KVG381" s="110"/>
      <c r="KVH381" s="111"/>
      <c r="KVI381" s="76"/>
      <c r="KVJ381" s="110"/>
      <c r="KVK381" s="111"/>
      <c r="KVL381" s="76"/>
      <c r="KVM381" s="110"/>
      <c r="KVN381" s="111"/>
      <c r="KVO381" s="76"/>
      <c r="KVP381" s="110"/>
      <c r="KVQ381" s="111"/>
      <c r="KVR381" s="76"/>
      <c r="KVS381" s="110"/>
      <c r="KVT381" s="111"/>
      <c r="KVU381" s="76"/>
      <c r="KVV381" s="110"/>
      <c r="KVW381" s="111"/>
      <c r="KVX381" s="76"/>
      <c r="KVY381" s="110"/>
      <c r="KVZ381" s="111"/>
      <c r="KWA381" s="76"/>
      <c r="KWB381" s="110"/>
      <c r="KWC381" s="111"/>
      <c r="KWD381" s="76"/>
      <c r="KWE381" s="110"/>
      <c r="KWF381" s="111"/>
      <c r="KWG381" s="76"/>
      <c r="KWH381" s="110"/>
      <c r="KWI381" s="111"/>
      <c r="KWJ381" s="76"/>
      <c r="KWK381" s="110"/>
      <c r="KWL381" s="111"/>
      <c r="KWM381" s="76"/>
      <c r="KWN381" s="110"/>
      <c r="KWO381" s="111"/>
      <c r="KWP381" s="76"/>
      <c r="KWQ381" s="110"/>
      <c r="KWR381" s="111"/>
      <c r="KWS381" s="76"/>
      <c r="KWT381" s="110"/>
      <c r="KWU381" s="111"/>
      <c r="KWV381" s="76"/>
      <c r="KWW381" s="110"/>
      <c r="KWX381" s="111"/>
      <c r="KWY381" s="76"/>
      <c r="KWZ381" s="110"/>
      <c r="KXA381" s="111"/>
      <c r="KXB381" s="76"/>
      <c r="KXC381" s="110"/>
      <c r="KXD381" s="111"/>
      <c r="KXE381" s="76"/>
      <c r="KXF381" s="110"/>
      <c r="KXG381" s="111"/>
      <c r="KXH381" s="76"/>
      <c r="KXI381" s="110"/>
      <c r="KXJ381" s="111"/>
      <c r="KXK381" s="76"/>
      <c r="KXL381" s="110"/>
      <c r="KXM381" s="111"/>
      <c r="KXN381" s="76"/>
      <c r="KXO381" s="110"/>
      <c r="KXP381" s="111"/>
      <c r="KXQ381" s="76"/>
      <c r="KXR381" s="110"/>
      <c r="KXS381" s="111"/>
      <c r="KXT381" s="76"/>
      <c r="KXU381" s="110"/>
      <c r="KXV381" s="111"/>
      <c r="KXW381" s="76"/>
      <c r="KXX381" s="110"/>
      <c r="KXY381" s="111"/>
      <c r="KXZ381" s="76"/>
      <c r="KYA381" s="110"/>
      <c r="KYB381" s="111"/>
      <c r="KYC381" s="76"/>
      <c r="KYD381" s="110"/>
      <c r="KYE381" s="111"/>
      <c r="KYF381" s="76"/>
      <c r="KYG381" s="110"/>
      <c r="KYH381" s="111"/>
      <c r="KYI381" s="76"/>
      <c r="KYJ381" s="110"/>
      <c r="KYK381" s="111"/>
      <c r="KYL381" s="76"/>
      <c r="KYM381" s="110"/>
      <c r="KYN381" s="111"/>
      <c r="KYO381" s="76"/>
      <c r="KYP381" s="110"/>
      <c r="KYQ381" s="111"/>
      <c r="KYR381" s="76"/>
      <c r="KYS381" s="110"/>
      <c r="KYT381" s="111"/>
      <c r="KYU381" s="76"/>
      <c r="KYV381" s="110"/>
      <c r="KYW381" s="111"/>
      <c r="KYX381" s="76"/>
      <c r="KYY381" s="110"/>
      <c r="KYZ381" s="111"/>
      <c r="KZA381" s="76"/>
      <c r="KZB381" s="110"/>
      <c r="KZC381" s="111"/>
      <c r="KZD381" s="76"/>
      <c r="KZE381" s="110"/>
      <c r="KZF381" s="111"/>
      <c r="KZG381" s="76"/>
      <c r="KZH381" s="110"/>
      <c r="KZI381" s="111"/>
      <c r="KZJ381" s="76"/>
      <c r="KZK381" s="110"/>
      <c r="KZL381" s="111"/>
      <c r="KZM381" s="76"/>
      <c r="KZN381" s="110"/>
      <c r="KZO381" s="111"/>
      <c r="KZP381" s="76"/>
      <c r="KZQ381" s="110"/>
      <c r="KZR381" s="111"/>
      <c r="KZS381" s="76"/>
      <c r="KZT381" s="110"/>
      <c r="KZU381" s="111"/>
      <c r="KZV381" s="76"/>
      <c r="KZW381" s="110"/>
      <c r="KZX381" s="111"/>
      <c r="KZY381" s="76"/>
      <c r="KZZ381" s="110"/>
      <c r="LAA381" s="111"/>
      <c r="LAB381" s="76"/>
      <c r="LAC381" s="110"/>
      <c r="LAD381" s="111"/>
      <c r="LAE381" s="76"/>
      <c r="LAF381" s="110"/>
      <c r="LAG381" s="111"/>
      <c r="LAH381" s="76"/>
      <c r="LAI381" s="110"/>
      <c r="LAJ381" s="111"/>
      <c r="LAK381" s="76"/>
      <c r="LAL381" s="110"/>
      <c r="LAM381" s="111"/>
      <c r="LAN381" s="76"/>
      <c r="LAO381" s="110"/>
      <c r="LAP381" s="111"/>
      <c r="LAQ381" s="76"/>
      <c r="LAR381" s="110"/>
      <c r="LAS381" s="111"/>
      <c r="LAT381" s="76"/>
      <c r="LAU381" s="110"/>
      <c r="LAV381" s="111"/>
      <c r="LAW381" s="76"/>
      <c r="LAX381" s="110"/>
      <c r="LAY381" s="111"/>
      <c r="LAZ381" s="76"/>
      <c r="LBA381" s="110"/>
      <c r="LBB381" s="111"/>
      <c r="LBC381" s="76"/>
      <c r="LBD381" s="110"/>
      <c r="LBE381" s="111"/>
      <c r="LBF381" s="76"/>
      <c r="LBG381" s="110"/>
      <c r="LBH381" s="111"/>
      <c r="LBI381" s="76"/>
      <c r="LBJ381" s="110"/>
      <c r="LBK381" s="111"/>
      <c r="LBL381" s="76"/>
      <c r="LBM381" s="110"/>
      <c r="LBN381" s="111"/>
      <c r="LBO381" s="76"/>
      <c r="LBP381" s="110"/>
      <c r="LBQ381" s="111"/>
      <c r="LBR381" s="76"/>
      <c r="LBS381" s="110"/>
      <c r="LBT381" s="111"/>
      <c r="LBU381" s="76"/>
      <c r="LBV381" s="110"/>
      <c r="LBW381" s="111"/>
      <c r="LBX381" s="76"/>
      <c r="LBY381" s="110"/>
      <c r="LBZ381" s="111"/>
      <c r="LCA381" s="76"/>
      <c r="LCB381" s="110"/>
      <c r="LCC381" s="111"/>
      <c r="LCD381" s="76"/>
      <c r="LCE381" s="110"/>
      <c r="LCF381" s="111"/>
      <c r="LCG381" s="76"/>
      <c r="LCH381" s="110"/>
      <c r="LCI381" s="111"/>
      <c r="LCJ381" s="76"/>
      <c r="LCK381" s="110"/>
      <c r="LCL381" s="111"/>
      <c r="LCM381" s="76"/>
      <c r="LCN381" s="110"/>
      <c r="LCO381" s="111"/>
      <c r="LCP381" s="76"/>
      <c r="LCQ381" s="110"/>
      <c r="LCR381" s="111"/>
      <c r="LCS381" s="76"/>
      <c r="LCT381" s="110"/>
      <c r="LCU381" s="111"/>
      <c r="LCV381" s="76"/>
      <c r="LCW381" s="110"/>
      <c r="LCX381" s="111"/>
      <c r="LCY381" s="76"/>
      <c r="LCZ381" s="110"/>
      <c r="LDA381" s="111"/>
      <c r="LDB381" s="76"/>
      <c r="LDC381" s="110"/>
      <c r="LDD381" s="111"/>
      <c r="LDE381" s="76"/>
      <c r="LDF381" s="110"/>
      <c r="LDG381" s="111"/>
      <c r="LDH381" s="76"/>
      <c r="LDI381" s="110"/>
      <c r="LDJ381" s="111"/>
      <c r="LDK381" s="76"/>
      <c r="LDL381" s="110"/>
      <c r="LDM381" s="111"/>
      <c r="LDN381" s="76"/>
      <c r="LDO381" s="110"/>
      <c r="LDP381" s="111"/>
      <c r="LDQ381" s="76"/>
      <c r="LDR381" s="110"/>
      <c r="LDS381" s="111"/>
      <c r="LDT381" s="76"/>
      <c r="LDU381" s="110"/>
      <c r="LDV381" s="111"/>
      <c r="LDW381" s="76"/>
      <c r="LDX381" s="110"/>
      <c r="LDY381" s="111"/>
      <c r="LDZ381" s="76"/>
      <c r="LEA381" s="110"/>
      <c r="LEB381" s="111"/>
      <c r="LEC381" s="76"/>
      <c r="LED381" s="110"/>
      <c r="LEE381" s="111"/>
      <c r="LEF381" s="76"/>
      <c r="LEG381" s="110"/>
      <c r="LEH381" s="111"/>
      <c r="LEI381" s="76"/>
      <c r="LEJ381" s="110"/>
      <c r="LEK381" s="111"/>
      <c r="LEL381" s="76"/>
      <c r="LEM381" s="110"/>
      <c r="LEN381" s="111"/>
      <c r="LEO381" s="76"/>
      <c r="LEP381" s="110"/>
      <c r="LEQ381" s="111"/>
      <c r="LER381" s="76"/>
      <c r="LES381" s="110"/>
      <c r="LET381" s="111"/>
      <c r="LEU381" s="76"/>
      <c r="LEV381" s="110"/>
      <c r="LEW381" s="111"/>
      <c r="LEX381" s="76"/>
      <c r="LEY381" s="110"/>
      <c r="LEZ381" s="111"/>
      <c r="LFA381" s="76"/>
      <c r="LFB381" s="110"/>
      <c r="LFC381" s="111"/>
      <c r="LFD381" s="76"/>
      <c r="LFE381" s="110"/>
      <c r="LFF381" s="111"/>
      <c r="LFG381" s="76"/>
      <c r="LFH381" s="110"/>
      <c r="LFI381" s="111"/>
      <c r="LFJ381" s="76"/>
      <c r="LFK381" s="110"/>
      <c r="LFL381" s="111"/>
      <c r="LFM381" s="76"/>
      <c r="LFN381" s="110"/>
      <c r="LFO381" s="111"/>
      <c r="LFP381" s="76"/>
      <c r="LFQ381" s="110"/>
      <c r="LFR381" s="111"/>
      <c r="LFS381" s="76"/>
      <c r="LFT381" s="110"/>
      <c r="LFU381" s="111"/>
      <c r="LFV381" s="76"/>
      <c r="LFW381" s="110"/>
      <c r="LFX381" s="111"/>
      <c r="LFY381" s="76"/>
      <c r="LFZ381" s="110"/>
      <c r="LGA381" s="111"/>
      <c r="LGB381" s="76"/>
      <c r="LGC381" s="110"/>
      <c r="LGD381" s="111"/>
      <c r="LGE381" s="76"/>
      <c r="LGF381" s="110"/>
      <c r="LGG381" s="111"/>
      <c r="LGH381" s="76"/>
      <c r="LGI381" s="110"/>
      <c r="LGJ381" s="111"/>
      <c r="LGK381" s="76"/>
      <c r="LGL381" s="110"/>
      <c r="LGM381" s="111"/>
      <c r="LGN381" s="76"/>
      <c r="LGO381" s="110"/>
      <c r="LGP381" s="111"/>
      <c r="LGQ381" s="76"/>
      <c r="LGR381" s="110"/>
      <c r="LGS381" s="111"/>
      <c r="LGT381" s="76"/>
      <c r="LGU381" s="110"/>
      <c r="LGV381" s="111"/>
      <c r="LGW381" s="76"/>
      <c r="LGX381" s="110"/>
      <c r="LGY381" s="111"/>
      <c r="LGZ381" s="76"/>
      <c r="LHA381" s="110"/>
      <c r="LHB381" s="111"/>
      <c r="LHC381" s="76"/>
      <c r="LHD381" s="110"/>
      <c r="LHE381" s="111"/>
      <c r="LHF381" s="76"/>
      <c r="LHG381" s="110"/>
      <c r="LHH381" s="111"/>
      <c r="LHI381" s="76"/>
      <c r="LHJ381" s="110"/>
      <c r="LHK381" s="111"/>
      <c r="LHL381" s="76"/>
      <c r="LHM381" s="110"/>
      <c r="LHN381" s="111"/>
      <c r="LHO381" s="76"/>
      <c r="LHP381" s="110"/>
      <c r="LHQ381" s="111"/>
      <c r="LHR381" s="76"/>
      <c r="LHS381" s="110"/>
      <c r="LHT381" s="111"/>
      <c r="LHU381" s="76"/>
      <c r="LHV381" s="110"/>
      <c r="LHW381" s="111"/>
      <c r="LHX381" s="76"/>
      <c r="LHY381" s="110"/>
      <c r="LHZ381" s="111"/>
      <c r="LIA381" s="76"/>
      <c r="LIB381" s="110"/>
      <c r="LIC381" s="111"/>
      <c r="LID381" s="76"/>
      <c r="LIE381" s="110"/>
      <c r="LIF381" s="111"/>
      <c r="LIG381" s="76"/>
      <c r="LIH381" s="110"/>
      <c r="LII381" s="111"/>
      <c r="LIJ381" s="76"/>
      <c r="LIK381" s="110"/>
      <c r="LIL381" s="111"/>
      <c r="LIM381" s="76"/>
      <c r="LIN381" s="110"/>
      <c r="LIO381" s="111"/>
      <c r="LIP381" s="76"/>
      <c r="LIQ381" s="110"/>
      <c r="LIR381" s="111"/>
      <c r="LIS381" s="76"/>
      <c r="LIT381" s="110"/>
      <c r="LIU381" s="111"/>
      <c r="LIV381" s="76"/>
      <c r="LIW381" s="110"/>
      <c r="LIX381" s="111"/>
      <c r="LIY381" s="76"/>
      <c r="LIZ381" s="110"/>
      <c r="LJA381" s="111"/>
      <c r="LJB381" s="76"/>
      <c r="LJC381" s="110"/>
      <c r="LJD381" s="111"/>
      <c r="LJE381" s="76"/>
      <c r="LJF381" s="110"/>
      <c r="LJG381" s="111"/>
      <c r="LJH381" s="76"/>
      <c r="LJI381" s="110"/>
      <c r="LJJ381" s="111"/>
      <c r="LJK381" s="76"/>
      <c r="LJL381" s="110"/>
      <c r="LJM381" s="111"/>
      <c r="LJN381" s="76"/>
      <c r="LJO381" s="110"/>
      <c r="LJP381" s="111"/>
      <c r="LJQ381" s="76"/>
      <c r="LJR381" s="110"/>
      <c r="LJS381" s="111"/>
      <c r="LJT381" s="76"/>
      <c r="LJU381" s="110"/>
      <c r="LJV381" s="111"/>
      <c r="LJW381" s="76"/>
      <c r="LJX381" s="110"/>
      <c r="LJY381" s="111"/>
      <c r="LJZ381" s="76"/>
      <c r="LKA381" s="110"/>
      <c r="LKB381" s="111"/>
      <c r="LKC381" s="76"/>
      <c r="LKD381" s="110"/>
      <c r="LKE381" s="111"/>
      <c r="LKF381" s="76"/>
      <c r="LKG381" s="110"/>
      <c r="LKH381" s="111"/>
      <c r="LKI381" s="76"/>
      <c r="LKJ381" s="110"/>
      <c r="LKK381" s="111"/>
      <c r="LKL381" s="76"/>
      <c r="LKM381" s="110"/>
      <c r="LKN381" s="111"/>
      <c r="LKO381" s="76"/>
      <c r="LKP381" s="110"/>
      <c r="LKQ381" s="111"/>
      <c r="LKR381" s="76"/>
      <c r="LKS381" s="110"/>
      <c r="LKT381" s="111"/>
      <c r="LKU381" s="76"/>
      <c r="LKV381" s="110"/>
      <c r="LKW381" s="111"/>
      <c r="LKX381" s="76"/>
      <c r="LKY381" s="110"/>
      <c r="LKZ381" s="111"/>
      <c r="LLA381" s="76"/>
      <c r="LLB381" s="110"/>
      <c r="LLC381" s="111"/>
      <c r="LLD381" s="76"/>
      <c r="LLE381" s="110"/>
      <c r="LLF381" s="111"/>
      <c r="LLG381" s="76"/>
      <c r="LLH381" s="110"/>
      <c r="LLI381" s="111"/>
      <c r="LLJ381" s="76"/>
      <c r="LLK381" s="110"/>
      <c r="LLL381" s="111"/>
      <c r="LLM381" s="76"/>
      <c r="LLN381" s="110"/>
      <c r="LLO381" s="111"/>
      <c r="LLP381" s="76"/>
      <c r="LLQ381" s="110"/>
      <c r="LLR381" s="111"/>
      <c r="LLS381" s="76"/>
      <c r="LLT381" s="110"/>
      <c r="LLU381" s="111"/>
      <c r="LLV381" s="76"/>
      <c r="LLW381" s="110"/>
      <c r="LLX381" s="111"/>
      <c r="LLY381" s="76"/>
      <c r="LLZ381" s="110"/>
      <c r="LMA381" s="111"/>
      <c r="LMB381" s="76"/>
      <c r="LMC381" s="110"/>
      <c r="LMD381" s="111"/>
      <c r="LME381" s="76"/>
      <c r="LMF381" s="110"/>
      <c r="LMG381" s="111"/>
      <c r="LMH381" s="76"/>
      <c r="LMI381" s="110"/>
      <c r="LMJ381" s="111"/>
      <c r="LMK381" s="76"/>
      <c r="LML381" s="110"/>
      <c r="LMM381" s="111"/>
      <c r="LMN381" s="76"/>
      <c r="LMO381" s="110"/>
      <c r="LMP381" s="111"/>
      <c r="LMQ381" s="76"/>
      <c r="LMR381" s="110"/>
      <c r="LMS381" s="111"/>
      <c r="LMT381" s="76"/>
      <c r="LMU381" s="110"/>
      <c r="LMV381" s="111"/>
      <c r="LMW381" s="76"/>
      <c r="LMX381" s="110"/>
      <c r="LMY381" s="111"/>
      <c r="LMZ381" s="76"/>
      <c r="LNA381" s="110"/>
      <c r="LNB381" s="111"/>
      <c r="LNC381" s="76"/>
      <c r="LND381" s="110"/>
      <c r="LNE381" s="111"/>
      <c r="LNF381" s="76"/>
      <c r="LNG381" s="110"/>
      <c r="LNH381" s="111"/>
      <c r="LNI381" s="76"/>
      <c r="LNJ381" s="110"/>
      <c r="LNK381" s="111"/>
      <c r="LNL381" s="76"/>
      <c r="LNM381" s="110"/>
      <c r="LNN381" s="111"/>
      <c r="LNO381" s="76"/>
      <c r="LNP381" s="110"/>
      <c r="LNQ381" s="111"/>
      <c r="LNR381" s="76"/>
      <c r="LNS381" s="110"/>
      <c r="LNT381" s="111"/>
      <c r="LNU381" s="76"/>
      <c r="LNV381" s="110"/>
      <c r="LNW381" s="111"/>
      <c r="LNX381" s="76"/>
      <c r="LNY381" s="110"/>
      <c r="LNZ381" s="111"/>
      <c r="LOA381" s="76"/>
      <c r="LOB381" s="110"/>
      <c r="LOC381" s="111"/>
      <c r="LOD381" s="76"/>
      <c r="LOE381" s="110"/>
      <c r="LOF381" s="111"/>
      <c r="LOG381" s="76"/>
      <c r="LOH381" s="110"/>
      <c r="LOI381" s="111"/>
      <c r="LOJ381" s="76"/>
      <c r="LOK381" s="110"/>
      <c r="LOL381" s="111"/>
      <c r="LOM381" s="76"/>
      <c r="LON381" s="110"/>
      <c r="LOO381" s="111"/>
      <c r="LOP381" s="76"/>
      <c r="LOQ381" s="110"/>
      <c r="LOR381" s="111"/>
      <c r="LOS381" s="76"/>
      <c r="LOT381" s="110"/>
      <c r="LOU381" s="111"/>
      <c r="LOV381" s="76"/>
      <c r="LOW381" s="110"/>
      <c r="LOX381" s="111"/>
      <c r="LOY381" s="76"/>
      <c r="LOZ381" s="110"/>
      <c r="LPA381" s="111"/>
      <c r="LPB381" s="76"/>
      <c r="LPC381" s="110"/>
      <c r="LPD381" s="111"/>
      <c r="LPE381" s="76"/>
      <c r="LPF381" s="110"/>
      <c r="LPG381" s="111"/>
      <c r="LPH381" s="76"/>
      <c r="LPI381" s="110"/>
      <c r="LPJ381" s="111"/>
      <c r="LPK381" s="76"/>
      <c r="LPL381" s="110"/>
      <c r="LPM381" s="111"/>
      <c r="LPN381" s="76"/>
      <c r="LPO381" s="110"/>
      <c r="LPP381" s="111"/>
      <c r="LPQ381" s="76"/>
      <c r="LPR381" s="110"/>
      <c r="LPS381" s="111"/>
      <c r="LPT381" s="76"/>
      <c r="LPU381" s="110"/>
      <c r="LPV381" s="111"/>
      <c r="LPW381" s="76"/>
      <c r="LPX381" s="110"/>
      <c r="LPY381" s="111"/>
      <c r="LPZ381" s="76"/>
      <c r="LQA381" s="110"/>
      <c r="LQB381" s="111"/>
      <c r="LQC381" s="76"/>
      <c r="LQD381" s="110"/>
      <c r="LQE381" s="111"/>
      <c r="LQF381" s="76"/>
      <c r="LQG381" s="110"/>
      <c r="LQH381" s="111"/>
      <c r="LQI381" s="76"/>
      <c r="LQJ381" s="110"/>
      <c r="LQK381" s="111"/>
      <c r="LQL381" s="76"/>
      <c r="LQM381" s="110"/>
      <c r="LQN381" s="111"/>
      <c r="LQO381" s="76"/>
      <c r="LQP381" s="110"/>
      <c r="LQQ381" s="111"/>
      <c r="LQR381" s="76"/>
      <c r="LQS381" s="110"/>
      <c r="LQT381" s="111"/>
      <c r="LQU381" s="76"/>
      <c r="LQV381" s="110"/>
      <c r="LQW381" s="111"/>
      <c r="LQX381" s="76"/>
      <c r="LQY381" s="110"/>
      <c r="LQZ381" s="111"/>
      <c r="LRA381" s="76"/>
      <c r="LRB381" s="110"/>
      <c r="LRC381" s="111"/>
      <c r="LRD381" s="76"/>
      <c r="LRE381" s="110"/>
      <c r="LRF381" s="111"/>
      <c r="LRG381" s="76"/>
      <c r="LRH381" s="110"/>
      <c r="LRI381" s="111"/>
      <c r="LRJ381" s="76"/>
      <c r="LRK381" s="110"/>
      <c r="LRL381" s="111"/>
      <c r="LRM381" s="76"/>
      <c r="LRN381" s="110"/>
      <c r="LRO381" s="111"/>
      <c r="LRP381" s="76"/>
      <c r="LRQ381" s="110"/>
      <c r="LRR381" s="111"/>
      <c r="LRS381" s="76"/>
      <c r="LRT381" s="110"/>
      <c r="LRU381" s="111"/>
      <c r="LRV381" s="76"/>
      <c r="LRW381" s="110"/>
      <c r="LRX381" s="111"/>
      <c r="LRY381" s="76"/>
      <c r="LRZ381" s="110"/>
      <c r="LSA381" s="111"/>
      <c r="LSB381" s="76"/>
      <c r="LSC381" s="110"/>
      <c r="LSD381" s="111"/>
      <c r="LSE381" s="76"/>
      <c r="LSF381" s="110"/>
      <c r="LSG381" s="111"/>
      <c r="LSH381" s="76"/>
      <c r="LSI381" s="110"/>
      <c r="LSJ381" s="111"/>
      <c r="LSK381" s="76"/>
      <c r="LSL381" s="110"/>
      <c r="LSM381" s="111"/>
      <c r="LSN381" s="76"/>
      <c r="LSO381" s="110"/>
      <c r="LSP381" s="111"/>
      <c r="LSQ381" s="76"/>
      <c r="LSR381" s="110"/>
      <c r="LSS381" s="111"/>
      <c r="LST381" s="76"/>
      <c r="LSU381" s="110"/>
      <c r="LSV381" s="111"/>
      <c r="LSW381" s="76"/>
      <c r="LSX381" s="110"/>
      <c r="LSY381" s="111"/>
      <c r="LSZ381" s="76"/>
      <c r="LTA381" s="110"/>
      <c r="LTB381" s="111"/>
      <c r="LTC381" s="76"/>
      <c r="LTD381" s="110"/>
      <c r="LTE381" s="111"/>
      <c r="LTF381" s="76"/>
      <c r="LTG381" s="110"/>
      <c r="LTH381" s="111"/>
      <c r="LTI381" s="76"/>
      <c r="LTJ381" s="110"/>
      <c r="LTK381" s="111"/>
      <c r="LTL381" s="76"/>
      <c r="LTM381" s="110"/>
      <c r="LTN381" s="111"/>
      <c r="LTO381" s="76"/>
      <c r="LTP381" s="110"/>
      <c r="LTQ381" s="111"/>
      <c r="LTR381" s="76"/>
      <c r="LTS381" s="110"/>
      <c r="LTT381" s="111"/>
      <c r="LTU381" s="76"/>
      <c r="LTV381" s="110"/>
      <c r="LTW381" s="111"/>
      <c r="LTX381" s="76"/>
      <c r="LTY381" s="110"/>
      <c r="LTZ381" s="111"/>
      <c r="LUA381" s="76"/>
      <c r="LUB381" s="110"/>
      <c r="LUC381" s="111"/>
      <c r="LUD381" s="76"/>
      <c r="LUE381" s="110"/>
      <c r="LUF381" s="111"/>
      <c r="LUG381" s="76"/>
      <c r="LUH381" s="110"/>
      <c r="LUI381" s="111"/>
      <c r="LUJ381" s="76"/>
      <c r="LUK381" s="110"/>
      <c r="LUL381" s="111"/>
      <c r="LUM381" s="76"/>
      <c r="LUN381" s="110"/>
      <c r="LUO381" s="111"/>
      <c r="LUP381" s="76"/>
      <c r="LUQ381" s="110"/>
      <c r="LUR381" s="111"/>
      <c r="LUS381" s="76"/>
      <c r="LUT381" s="110"/>
      <c r="LUU381" s="111"/>
      <c r="LUV381" s="76"/>
      <c r="LUW381" s="110"/>
      <c r="LUX381" s="111"/>
      <c r="LUY381" s="76"/>
      <c r="LUZ381" s="110"/>
      <c r="LVA381" s="111"/>
      <c r="LVB381" s="76"/>
      <c r="LVC381" s="110"/>
      <c r="LVD381" s="111"/>
      <c r="LVE381" s="76"/>
      <c r="LVF381" s="110"/>
      <c r="LVG381" s="111"/>
      <c r="LVH381" s="76"/>
      <c r="LVI381" s="110"/>
      <c r="LVJ381" s="111"/>
      <c r="LVK381" s="76"/>
      <c r="LVL381" s="110"/>
      <c r="LVM381" s="111"/>
      <c r="LVN381" s="76"/>
      <c r="LVO381" s="110"/>
      <c r="LVP381" s="111"/>
      <c r="LVQ381" s="76"/>
      <c r="LVR381" s="110"/>
      <c r="LVS381" s="111"/>
      <c r="LVT381" s="76"/>
      <c r="LVU381" s="110"/>
      <c r="LVV381" s="111"/>
      <c r="LVW381" s="76"/>
      <c r="LVX381" s="110"/>
      <c r="LVY381" s="111"/>
      <c r="LVZ381" s="76"/>
      <c r="LWA381" s="110"/>
      <c r="LWB381" s="111"/>
      <c r="LWC381" s="76"/>
      <c r="LWD381" s="110"/>
      <c r="LWE381" s="111"/>
      <c r="LWF381" s="76"/>
      <c r="LWG381" s="110"/>
      <c r="LWH381" s="111"/>
      <c r="LWI381" s="76"/>
      <c r="LWJ381" s="110"/>
      <c r="LWK381" s="111"/>
      <c r="LWL381" s="76"/>
      <c r="LWM381" s="110"/>
      <c r="LWN381" s="111"/>
      <c r="LWO381" s="76"/>
      <c r="LWP381" s="110"/>
      <c r="LWQ381" s="111"/>
      <c r="LWR381" s="76"/>
      <c r="LWS381" s="110"/>
      <c r="LWT381" s="111"/>
      <c r="LWU381" s="76"/>
      <c r="LWV381" s="110"/>
      <c r="LWW381" s="111"/>
      <c r="LWX381" s="76"/>
      <c r="LWY381" s="110"/>
      <c r="LWZ381" s="111"/>
      <c r="LXA381" s="76"/>
      <c r="LXB381" s="110"/>
      <c r="LXC381" s="111"/>
      <c r="LXD381" s="76"/>
      <c r="LXE381" s="110"/>
      <c r="LXF381" s="111"/>
      <c r="LXG381" s="76"/>
      <c r="LXH381" s="110"/>
      <c r="LXI381" s="111"/>
      <c r="LXJ381" s="76"/>
      <c r="LXK381" s="110"/>
      <c r="LXL381" s="111"/>
      <c r="LXM381" s="76"/>
      <c r="LXN381" s="110"/>
      <c r="LXO381" s="111"/>
      <c r="LXP381" s="76"/>
      <c r="LXQ381" s="110"/>
      <c r="LXR381" s="111"/>
      <c r="LXS381" s="76"/>
      <c r="LXT381" s="110"/>
      <c r="LXU381" s="111"/>
      <c r="LXV381" s="76"/>
      <c r="LXW381" s="110"/>
      <c r="LXX381" s="111"/>
      <c r="LXY381" s="76"/>
      <c r="LXZ381" s="110"/>
      <c r="LYA381" s="111"/>
      <c r="LYB381" s="76"/>
      <c r="LYC381" s="110"/>
      <c r="LYD381" s="111"/>
      <c r="LYE381" s="76"/>
      <c r="LYF381" s="110"/>
      <c r="LYG381" s="111"/>
      <c r="LYH381" s="76"/>
      <c r="LYI381" s="110"/>
      <c r="LYJ381" s="111"/>
      <c r="LYK381" s="76"/>
      <c r="LYL381" s="110"/>
      <c r="LYM381" s="111"/>
      <c r="LYN381" s="76"/>
      <c r="LYO381" s="110"/>
      <c r="LYP381" s="111"/>
      <c r="LYQ381" s="76"/>
      <c r="LYR381" s="110"/>
      <c r="LYS381" s="111"/>
      <c r="LYT381" s="76"/>
      <c r="LYU381" s="110"/>
      <c r="LYV381" s="111"/>
      <c r="LYW381" s="76"/>
      <c r="LYX381" s="110"/>
      <c r="LYY381" s="111"/>
      <c r="LYZ381" s="76"/>
      <c r="LZA381" s="110"/>
      <c r="LZB381" s="111"/>
      <c r="LZC381" s="76"/>
      <c r="LZD381" s="110"/>
      <c r="LZE381" s="111"/>
      <c r="LZF381" s="76"/>
      <c r="LZG381" s="110"/>
      <c r="LZH381" s="111"/>
      <c r="LZI381" s="76"/>
      <c r="LZJ381" s="110"/>
      <c r="LZK381" s="111"/>
      <c r="LZL381" s="76"/>
      <c r="LZM381" s="110"/>
      <c r="LZN381" s="111"/>
      <c r="LZO381" s="76"/>
      <c r="LZP381" s="110"/>
      <c r="LZQ381" s="111"/>
      <c r="LZR381" s="76"/>
      <c r="LZS381" s="110"/>
      <c r="LZT381" s="111"/>
      <c r="LZU381" s="76"/>
      <c r="LZV381" s="110"/>
      <c r="LZW381" s="111"/>
      <c r="LZX381" s="76"/>
      <c r="LZY381" s="110"/>
      <c r="LZZ381" s="111"/>
      <c r="MAA381" s="76"/>
      <c r="MAB381" s="110"/>
      <c r="MAC381" s="111"/>
      <c r="MAD381" s="76"/>
      <c r="MAE381" s="110"/>
      <c r="MAF381" s="111"/>
      <c r="MAG381" s="76"/>
      <c r="MAH381" s="110"/>
      <c r="MAI381" s="111"/>
      <c r="MAJ381" s="76"/>
      <c r="MAK381" s="110"/>
      <c r="MAL381" s="111"/>
      <c r="MAM381" s="76"/>
      <c r="MAN381" s="110"/>
      <c r="MAO381" s="111"/>
      <c r="MAP381" s="76"/>
      <c r="MAQ381" s="110"/>
      <c r="MAR381" s="111"/>
      <c r="MAS381" s="76"/>
      <c r="MAT381" s="110"/>
      <c r="MAU381" s="111"/>
      <c r="MAV381" s="76"/>
      <c r="MAW381" s="110"/>
      <c r="MAX381" s="111"/>
      <c r="MAY381" s="76"/>
      <c r="MAZ381" s="110"/>
      <c r="MBA381" s="111"/>
      <c r="MBB381" s="76"/>
      <c r="MBC381" s="110"/>
      <c r="MBD381" s="111"/>
      <c r="MBE381" s="76"/>
      <c r="MBF381" s="110"/>
      <c r="MBG381" s="111"/>
      <c r="MBH381" s="76"/>
      <c r="MBI381" s="110"/>
      <c r="MBJ381" s="111"/>
      <c r="MBK381" s="76"/>
      <c r="MBL381" s="110"/>
      <c r="MBM381" s="111"/>
      <c r="MBN381" s="76"/>
      <c r="MBO381" s="110"/>
      <c r="MBP381" s="111"/>
      <c r="MBQ381" s="76"/>
      <c r="MBR381" s="110"/>
      <c r="MBS381" s="111"/>
      <c r="MBT381" s="76"/>
      <c r="MBU381" s="110"/>
      <c r="MBV381" s="111"/>
      <c r="MBW381" s="76"/>
      <c r="MBX381" s="110"/>
      <c r="MBY381" s="111"/>
      <c r="MBZ381" s="76"/>
      <c r="MCA381" s="110"/>
      <c r="MCB381" s="111"/>
      <c r="MCC381" s="76"/>
      <c r="MCD381" s="110"/>
      <c r="MCE381" s="111"/>
      <c r="MCF381" s="76"/>
      <c r="MCG381" s="110"/>
      <c r="MCH381" s="111"/>
      <c r="MCI381" s="76"/>
      <c r="MCJ381" s="110"/>
      <c r="MCK381" s="111"/>
      <c r="MCL381" s="76"/>
      <c r="MCM381" s="110"/>
      <c r="MCN381" s="111"/>
      <c r="MCO381" s="76"/>
      <c r="MCP381" s="110"/>
      <c r="MCQ381" s="111"/>
      <c r="MCR381" s="76"/>
      <c r="MCS381" s="110"/>
      <c r="MCT381" s="111"/>
      <c r="MCU381" s="76"/>
      <c r="MCV381" s="110"/>
      <c r="MCW381" s="111"/>
      <c r="MCX381" s="76"/>
      <c r="MCY381" s="110"/>
      <c r="MCZ381" s="111"/>
      <c r="MDA381" s="76"/>
      <c r="MDB381" s="110"/>
      <c r="MDC381" s="111"/>
      <c r="MDD381" s="76"/>
      <c r="MDE381" s="110"/>
      <c r="MDF381" s="111"/>
      <c r="MDG381" s="76"/>
      <c r="MDH381" s="110"/>
      <c r="MDI381" s="111"/>
      <c r="MDJ381" s="76"/>
      <c r="MDK381" s="110"/>
      <c r="MDL381" s="111"/>
      <c r="MDM381" s="76"/>
      <c r="MDN381" s="110"/>
      <c r="MDO381" s="111"/>
      <c r="MDP381" s="76"/>
      <c r="MDQ381" s="110"/>
      <c r="MDR381" s="111"/>
      <c r="MDS381" s="76"/>
      <c r="MDT381" s="110"/>
      <c r="MDU381" s="111"/>
      <c r="MDV381" s="76"/>
      <c r="MDW381" s="110"/>
      <c r="MDX381" s="111"/>
      <c r="MDY381" s="76"/>
      <c r="MDZ381" s="110"/>
      <c r="MEA381" s="111"/>
      <c r="MEB381" s="76"/>
      <c r="MEC381" s="110"/>
      <c r="MED381" s="111"/>
      <c r="MEE381" s="76"/>
      <c r="MEF381" s="110"/>
      <c r="MEG381" s="111"/>
      <c r="MEH381" s="76"/>
      <c r="MEI381" s="110"/>
      <c r="MEJ381" s="111"/>
      <c r="MEK381" s="76"/>
      <c r="MEL381" s="110"/>
      <c r="MEM381" s="111"/>
      <c r="MEN381" s="76"/>
      <c r="MEO381" s="110"/>
      <c r="MEP381" s="111"/>
      <c r="MEQ381" s="76"/>
      <c r="MER381" s="110"/>
      <c r="MES381" s="111"/>
      <c r="MET381" s="76"/>
      <c r="MEU381" s="110"/>
      <c r="MEV381" s="111"/>
      <c r="MEW381" s="76"/>
      <c r="MEX381" s="110"/>
      <c r="MEY381" s="111"/>
      <c r="MEZ381" s="76"/>
      <c r="MFA381" s="110"/>
      <c r="MFB381" s="111"/>
      <c r="MFC381" s="76"/>
      <c r="MFD381" s="110"/>
      <c r="MFE381" s="111"/>
      <c r="MFF381" s="76"/>
      <c r="MFG381" s="110"/>
      <c r="MFH381" s="111"/>
      <c r="MFI381" s="76"/>
      <c r="MFJ381" s="110"/>
      <c r="MFK381" s="111"/>
      <c r="MFL381" s="76"/>
      <c r="MFM381" s="110"/>
      <c r="MFN381" s="111"/>
      <c r="MFO381" s="76"/>
      <c r="MFP381" s="110"/>
      <c r="MFQ381" s="111"/>
      <c r="MFR381" s="76"/>
      <c r="MFS381" s="110"/>
      <c r="MFT381" s="111"/>
      <c r="MFU381" s="76"/>
      <c r="MFV381" s="110"/>
      <c r="MFW381" s="111"/>
      <c r="MFX381" s="76"/>
      <c r="MFY381" s="110"/>
      <c r="MFZ381" s="111"/>
      <c r="MGA381" s="76"/>
      <c r="MGB381" s="110"/>
      <c r="MGC381" s="111"/>
      <c r="MGD381" s="76"/>
      <c r="MGE381" s="110"/>
      <c r="MGF381" s="111"/>
      <c r="MGG381" s="76"/>
      <c r="MGH381" s="110"/>
      <c r="MGI381" s="111"/>
      <c r="MGJ381" s="76"/>
      <c r="MGK381" s="110"/>
      <c r="MGL381" s="111"/>
      <c r="MGM381" s="76"/>
      <c r="MGN381" s="110"/>
      <c r="MGO381" s="111"/>
      <c r="MGP381" s="76"/>
      <c r="MGQ381" s="110"/>
      <c r="MGR381" s="111"/>
      <c r="MGS381" s="76"/>
      <c r="MGT381" s="110"/>
      <c r="MGU381" s="111"/>
      <c r="MGV381" s="76"/>
      <c r="MGW381" s="110"/>
      <c r="MGX381" s="111"/>
      <c r="MGY381" s="76"/>
      <c r="MGZ381" s="110"/>
      <c r="MHA381" s="111"/>
      <c r="MHB381" s="76"/>
      <c r="MHC381" s="110"/>
      <c r="MHD381" s="111"/>
      <c r="MHE381" s="76"/>
      <c r="MHF381" s="110"/>
      <c r="MHG381" s="111"/>
      <c r="MHH381" s="76"/>
      <c r="MHI381" s="110"/>
      <c r="MHJ381" s="111"/>
      <c r="MHK381" s="76"/>
      <c r="MHL381" s="110"/>
      <c r="MHM381" s="111"/>
      <c r="MHN381" s="76"/>
      <c r="MHO381" s="110"/>
      <c r="MHP381" s="111"/>
      <c r="MHQ381" s="76"/>
      <c r="MHR381" s="110"/>
      <c r="MHS381" s="111"/>
      <c r="MHT381" s="76"/>
      <c r="MHU381" s="110"/>
      <c r="MHV381" s="111"/>
      <c r="MHW381" s="76"/>
      <c r="MHX381" s="110"/>
      <c r="MHY381" s="111"/>
      <c r="MHZ381" s="76"/>
      <c r="MIA381" s="110"/>
      <c r="MIB381" s="111"/>
      <c r="MIC381" s="76"/>
      <c r="MID381" s="110"/>
      <c r="MIE381" s="111"/>
      <c r="MIF381" s="76"/>
      <c r="MIG381" s="110"/>
      <c r="MIH381" s="111"/>
      <c r="MII381" s="76"/>
      <c r="MIJ381" s="110"/>
      <c r="MIK381" s="111"/>
      <c r="MIL381" s="76"/>
      <c r="MIM381" s="110"/>
      <c r="MIN381" s="111"/>
      <c r="MIO381" s="76"/>
      <c r="MIP381" s="110"/>
      <c r="MIQ381" s="111"/>
      <c r="MIR381" s="76"/>
      <c r="MIS381" s="110"/>
      <c r="MIT381" s="111"/>
      <c r="MIU381" s="76"/>
      <c r="MIV381" s="110"/>
      <c r="MIW381" s="111"/>
      <c r="MIX381" s="76"/>
      <c r="MIY381" s="110"/>
      <c r="MIZ381" s="111"/>
      <c r="MJA381" s="76"/>
      <c r="MJB381" s="110"/>
      <c r="MJC381" s="111"/>
      <c r="MJD381" s="76"/>
      <c r="MJE381" s="110"/>
      <c r="MJF381" s="111"/>
      <c r="MJG381" s="76"/>
      <c r="MJH381" s="110"/>
      <c r="MJI381" s="111"/>
      <c r="MJJ381" s="76"/>
      <c r="MJK381" s="110"/>
      <c r="MJL381" s="111"/>
      <c r="MJM381" s="76"/>
      <c r="MJN381" s="110"/>
      <c r="MJO381" s="111"/>
      <c r="MJP381" s="76"/>
      <c r="MJQ381" s="110"/>
      <c r="MJR381" s="111"/>
      <c r="MJS381" s="76"/>
      <c r="MJT381" s="110"/>
      <c r="MJU381" s="111"/>
      <c r="MJV381" s="76"/>
      <c r="MJW381" s="110"/>
      <c r="MJX381" s="111"/>
      <c r="MJY381" s="76"/>
      <c r="MJZ381" s="110"/>
      <c r="MKA381" s="111"/>
      <c r="MKB381" s="76"/>
      <c r="MKC381" s="110"/>
      <c r="MKD381" s="111"/>
      <c r="MKE381" s="76"/>
      <c r="MKF381" s="110"/>
      <c r="MKG381" s="111"/>
      <c r="MKH381" s="76"/>
      <c r="MKI381" s="110"/>
      <c r="MKJ381" s="111"/>
      <c r="MKK381" s="76"/>
      <c r="MKL381" s="110"/>
      <c r="MKM381" s="111"/>
      <c r="MKN381" s="76"/>
      <c r="MKO381" s="110"/>
      <c r="MKP381" s="111"/>
      <c r="MKQ381" s="76"/>
      <c r="MKR381" s="110"/>
      <c r="MKS381" s="111"/>
      <c r="MKT381" s="76"/>
      <c r="MKU381" s="110"/>
      <c r="MKV381" s="111"/>
      <c r="MKW381" s="76"/>
      <c r="MKX381" s="110"/>
      <c r="MKY381" s="111"/>
      <c r="MKZ381" s="76"/>
      <c r="MLA381" s="110"/>
      <c r="MLB381" s="111"/>
      <c r="MLC381" s="76"/>
      <c r="MLD381" s="110"/>
      <c r="MLE381" s="111"/>
      <c r="MLF381" s="76"/>
      <c r="MLG381" s="110"/>
      <c r="MLH381" s="111"/>
      <c r="MLI381" s="76"/>
      <c r="MLJ381" s="110"/>
      <c r="MLK381" s="111"/>
      <c r="MLL381" s="76"/>
      <c r="MLM381" s="110"/>
      <c r="MLN381" s="111"/>
      <c r="MLO381" s="76"/>
      <c r="MLP381" s="110"/>
      <c r="MLQ381" s="111"/>
      <c r="MLR381" s="76"/>
      <c r="MLS381" s="110"/>
      <c r="MLT381" s="111"/>
      <c r="MLU381" s="76"/>
      <c r="MLV381" s="110"/>
      <c r="MLW381" s="111"/>
      <c r="MLX381" s="76"/>
      <c r="MLY381" s="110"/>
      <c r="MLZ381" s="111"/>
      <c r="MMA381" s="76"/>
      <c r="MMB381" s="110"/>
      <c r="MMC381" s="111"/>
      <c r="MMD381" s="76"/>
      <c r="MME381" s="110"/>
      <c r="MMF381" s="111"/>
      <c r="MMG381" s="76"/>
      <c r="MMH381" s="110"/>
      <c r="MMI381" s="111"/>
      <c r="MMJ381" s="76"/>
      <c r="MMK381" s="110"/>
      <c r="MML381" s="111"/>
      <c r="MMM381" s="76"/>
      <c r="MMN381" s="110"/>
      <c r="MMO381" s="111"/>
      <c r="MMP381" s="76"/>
      <c r="MMQ381" s="110"/>
      <c r="MMR381" s="111"/>
      <c r="MMS381" s="76"/>
      <c r="MMT381" s="110"/>
      <c r="MMU381" s="111"/>
      <c r="MMV381" s="76"/>
      <c r="MMW381" s="110"/>
      <c r="MMX381" s="111"/>
      <c r="MMY381" s="76"/>
      <c r="MMZ381" s="110"/>
      <c r="MNA381" s="111"/>
      <c r="MNB381" s="76"/>
      <c r="MNC381" s="110"/>
      <c r="MND381" s="111"/>
      <c r="MNE381" s="76"/>
      <c r="MNF381" s="110"/>
      <c r="MNG381" s="111"/>
      <c r="MNH381" s="76"/>
      <c r="MNI381" s="110"/>
      <c r="MNJ381" s="111"/>
      <c r="MNK381" s="76"/>
      <c r="MNL381" s="110"/>
      <c r="MNM381" s="111"/>
      <c r="MNN381" s="76"/>
      <c r="MNO381" s="110"/>
      <c r="MNP381" s="111"/>
      <c r="MNQ381" s="76"/>
      <c r="MNR381" s="110"/>
      <c r="MNS381" s="111"/>
      <c r="MNT381" s="76"/>
      <c r="MNU381" s="110"/>
      <c r="MNV381" s="111"/>
      <c r="MNW381" s="76"/>
      <c r="MNX381" s="110"/>
      <c r="MNY381" s="111"/>
      <c r="MNZ381" s="76"/>
      <c r="MOA381" s="110"/>
      <c r="MOB381" s="111"/>
      <c r="MOC381" s="76"/>
      <c r="MOD381" s="110"/>
      <c r="MOE381" s="111"/>
      <c r="MOF381" s="76"/>
      <c r="MOG381" s="110"/>
      <c r="MOH381" s="111"/>
      <c r="MOI381" s="76"/>
      <c r="MOJ381" s="110"/>
      <c r="MOK381" s="111"/>
      <c r="MOL381" s="76"/>
      <c r="MOM381" s="110"/>
      <c r="MON381" s="111"/>
      <c r="MOO381" s="76"/>
      <c r="MOP381" s="110"/>
      <c r="MOQ381" s="111"/>
      <c r="MOR381" s="76"/>
      <c r="MOS381" s="110"/>
      <c r="MOT381" s="111"/>
      <c r="MOU381" s="76"/>
      <c r="MOV381" s="110"/>
      <c r="MOW381" s="111"/>
      <c r="MOX381" s="76"/>
      <c r="MOY381" s="110"/>
      <c r="MOZ381" s="111"/>
      <c r="MPA381" s="76"/>
      <c r="MPB381" s="110"/>
      <c r="MPC381" s="111"/>
      <c r="MPD381" s="76"/>
      <c r="MPE381" s="110"/>
      <c r="MPF381" s="111"/>
      <c r="MPG381" s="76"/>
      <c r="MPH381" s="110"/>
      <c r="MPI381" s="111"/>
      <c r="MPJ381" s="76"/>
      <c r="MPK381" s="110"/>
      <c r="MPL381" s="111"/>
      <c r="MPM381" s="76"/>
      <c r="MPN381" s="110"/>
      <c r="MPO381" s="111"/>
      <c r="MPP381" s="76"/>
      <c r="MPQ381" s="110"/>
      <c r="MPR381" s="111"/>
      <c r="MPS381" s="76"/>
      <c r="MPT381" s="110"/>
      <c r="MPU381" s="111"/>
      <c r="MPV381" s="76"/>
      <c r="MPW381" s="110"/>
      <c r="MPX381" s="111"/>
      <c r="MPY381" s="76"/>
      <c r="MPZ381" s="110"/>
      <c r="MQA381" s="111"/>
      <c r="MQB381" s="76"/>
      <c r="MQC381" s="110"/>
      <c r="MQD381" s="111"/>
      <c r="MQE381" s="76"/>
      <c r="MQF381" s="110"/>
      <c r="MQG381" s="111"/>
      <c r="MQH381" s="76"/>
      <c r="MQI381" s="110"/>
      <c r="MQJ381" s="111"/>
      <c r="MQK381" s="76"/>
      <c r="MQL381" s="110"/>
      <c r="MQM381" s="111"/>
      <c r="MQN381" s="76"/>
      <c r="MQO381" s="110"/>
      <c r="MQP381" s="111"/>
      <c r="MQQ381" s="76"/>
      <c r="MQR381" s="110"/>
      <c r="MQS381" s="111"/>
      <c r="MQT381" s="76"/>
      <c r="MQU381" s="110"/>
      <c r="MQV381" s="111"/>
      <c r="MQW381" s="76"/>
      <c r="MQX381" s="110"/>
      <c r="MQY381" s="111"/>
      <c r="MQZ381" s="76"/>
      <c r="MRA381" s="110"/>
      <c r="MRB381" s="111"/>
      <c r="MRC381" s="76"/>
      <c r="MRD381" s="110"/>
      <c r="MRE381" s="111"/>
      <c r="MRF381" s="76"/>
      <c r="MRG381" s="110"/>
      <c r="MRH381" s="111"/>
      <c r="MRI381" s="76"/>
      <c r="MRJ381" s="110"/>
      <c r="MRK381" s="111"/>
      <c r="MRL381" s="76"/>
      <c r="MRM381" s="110"/>
      <c r="MRN381" s="111"/>
      <c r="MRO381" s="76"/>
      <c r="MRP381" s="110"/>
      <c r="MRQ381" s="111"/>
      <c r="MRR381" s="76"/>
      <c r="MRS381" s="110"/>
      <c r="MRT381" s="111"/>
      <c r="MRU381" s="76"/>
      <c r="MRV381" s="110"/>
      <c r="MRW381" s="111"/>
      <c r="MRX381" s="76"/>
      <c r="MRY381" s="110"/>
      <c r="MRZ381" s="111"/>
      <c r="MSA381" s="76"/>
      <c r="MSB381" s="110"/>
      <c r="MSC381" s="111"/>
      <c r="MSD381" s="76"/>
      <c r="MSE381" s="110"/>
      <c r="MSF381" s="111"/>
      <c r="MSG381" s="76"/>
      <c r="MSH381" s="110"/>
      <c r="MSI381" s="111"/>
      <c r="MSJ381" s="76"/>
      <c r="MSK381" s="110"/>
      <c r="MSL381" s="111"/>
      <c r="MSM381" s="76"/>
      <c r="MSN381" s="110"/>
      <c r="MSO381" s="111"/>
      <c r="MSP381" s="76"/>
      <c r="MSQ381" s="110"/>
      <c r="MSR381" s="111"/>
      <c r="MSS381" s="76"/>
      <c r="MST381" s="110"/>
      <c r="MSU381" s="111"/>
      <c r="MSV381" s="76"/>
      <c r="MSW381" s="110"/>
      <c r="MSX381" s="111"/>
      <c r="MSY381" s="76"/>
      <c r="MSZ381" s="110"/>
      <c r="MTA381" s="111"/>
      <c r="MTB381" s="76"/>
      <c r="MTC381" s="110"/>
      <c r="MTD381" s="111"/>
      <c r="MTE381" s="76"/>
      <c r="MTF381" s="110"/>
      <c r="MTG381" s="111"/>
      <c r="MTH381" s="76"/>
      <c r="MTI381" s="110"/>
      <c r="MTJ381" s="111"/>
      <c r="MTK381" s="76"/>
      <c r="MTL381" s="110"/>
      <c r="MTM381" s="111"/>
      <c r="MTN381" s="76"/>
      <c r="MTO381" s="110"/>
      <c r="MTP381" s="111"/>
      <c r="MTQ381" s="76"/>
      <c r="MTR381" s="110"/>
      <c r="MTS381" s="111"/>
      <c r="MTT381" s="76"/>
      <c r="MTU381" s="110"/>
      <c r="MTV381" s="111"/>
      <c r="MTW381" s="76"/>
      <c r="MTX381" s="110"/>
      <c r="MTY381" s="111"/>
      <c r="MTZ381" s="76"/>
      <c r="MUA381" s="110"/>
      <c r="MUB381" s="111"/>
      <c r="MUC381" s="76"/>
      <c r="MUD381" s="110"/>
      <c r="MUE381" s="111"/>
      <c r="MUF381" s="76"/>
      <c r="MUG381" s="110"/>
      <c r="MUH381" s="111"/>
      <c r="MUI381" s="76"/>
      <c r="MUJ381" s="110"/>
      <c r="MUK381" s="111"/>
      <c r="MUL381" s="76"/>
      <c r="MUM381" s="110"/>
      <c r="MUN381" s="111"/>
      <c r="MUO381" s="76"/>
      <c r="MUP381" s="110"/>
      <c r="MUQ381" s="111"/>
      <c r="MUR381" s="76"/>
      <c r="MUS381" s="110"/>
      <c r="MUT381" s="111"/>
      <c r="MUU381" s="76"/>
      <c r="MUV381" s="110"/>
      <c r="MUW381" s="111"/>
      <c r="MUX381" s="76"/>
      <c r="MUY381" s="110"/>
      <c r="MUZ381" s="111"/>
      <c r="MVA381" s="76"/>
      <c r="MVB381" s="110"/>
      <c r="MVC381" s="111"/>
      <c r="MVD381" s="76"/>
      <c r="MVE381" s="110"/>
      <c r="MVF381" s="111"/>
      <c r="MVG381" s="76"/>
      <c r="MVH381" s="110"/>
      <c r="MVI381" s="111"/>
      <c r="MVJ381" s="76"/>
      <c r="MVK381" s="110"/>
      <c r="MVL381" s="111"/>
      <c r="MVM381" s="76"/>
      <c r="MVN381" s="110"/>
      <c r="MVO381" s="111"/>
      <c r="MVP381" s="76"/>
      <c r="MVQ381" s="110"/>
      <c r="MVR381" s="111"/>
      <c r="MVS381" s="76"/>
      <c r="MVT381" s="110"/>
      <c r="MVU381" s="111"/>
      <c r="MVV381" s="76"/>
      <c r="MVW381" s="110"/>
      <c r="MVX381" s="111"/>
      <c r="MVY381" s="76"/>
      <c r="MVZ381" s="110"/>
      <c r="MWA381" s="111"/>
      <c r="MWB381" s="76"/>
      <c r="MWC381" s="110"/>
      <c r="MWD381" s="111"/>
      <c r="MWE381" s="76"/>
      <c r="MWF381" s="110"/>
      <c r="MWG381" s="111"/>
      <c r="MWH381" s="76"/>
      <c r="MWI381" s="110"/>
      <c r="MWJ381" s="111"/>
      <c r="MWK381" s="76"/>
      <c r="MWL381" s="110"/>
      <c r="MWM381" s="111"/>
      <c r="MWN381" s="76"/>
      <c r="MWO381" s="110"/>
      <c r="MWP381" s="111"/>
      <c r="MWQ381" s="76"/>
      <c r="MWR381" s="110"/>
      <c r="MWS381" s="111"/>
      <c r="MWT381" s="76"/>
      <c r="MWU381" s="110"/>
      <c r="MWV381" s="111"/>
      <c r="MWW381" s="76"/>
      <c r="MWX381" s="110"/>
      <c r="MWY381" s="111"/>
      <c r="MWZ381" s="76"/>
      <c r="MXA381" s="110"/>
      <c r="MXB381" s="111"/>
      <c r="MXC381" s="76"/>
      <c r="MXD381" s="110"/>
      <c r="MXE381" s="111"/>
      <c r="MXF381" s="76"/>
      <c r="MXG381" s="110"/>
      <c r="MXH381" s="111"/>
      <c r="MXI381" s="76"/>
      <c r="MXJ381" s="110"/>
      <c r="MXK381" s="111"/>
      <c r="MXL381" s="76"/>
      <c r="MXM381" s="110"/>
      <c r="MXN381" s="111"/>
      <c r="MXO381" s="76"/>
      <c r="MXP381" s="110"/>
      <c r="MXQ381" s="111"/>
      <c r="MXR381" s="76"/>
      <c r="MXS381" s="110"/>
      <c r="MXT381" s="111"/>
      <c r="MXU381" s="76"/>
      <c r="MXV381" s="110"/>
      <c r="MXW381" s="111"/>
      <c r="MXX381" s="76"/>
      <c r="MXY381" s="110"/>
      <c r="MXZ381" s="111"/>
      <c r="MYA381" s="76"/>
      <c r="MYB381" s="110"/>
      <c r="MYC381" s="111"/>
      <c r="MYD381" s="76"/>
      <c r="MYE381" s="110"/>
      <c r="MYF381" s="111"/>
      <c r="MYG381" s="76"/>
      <c r="MYH381" s="110"/>
      <c r="MYI381" s="111"/>
      <c r="MYJ381" s="76"/>
      <c r="MYK381" s="110"/>
      <c r="MYL381" s="111"/>
      <c r="MYM381" s="76"/>
      <c r="MYN381" s="110"/>
      <c r="MYO381" s="111"/>
      <c r="MYP381" s="76"/>
      <c r="MYQ381" s="110"/>
      <c r="MYR381" s="111"/>
      <c r="MYS381" s="76"/>
      <c r="MYT381" s="110"/>
      <c r="MYU381" s="111"/>
      <c r="MYV381" s="76"/>
      <c r="MYW381" s="110"/>
      <c r="MYX381" s="111"/>
      <c r="MYY381" s="76"/>
      <c r="MYZ381" s="110"/>
      <c r="MZA381" s="111"/>
      <c r="MZB381" s="76"/>
      <c r="MZC381" s="110"/>
      <c r="MZD381" s="111"/>
      <c r="MZE381" s="76"/>
      <c r="MZF381" s="110"/>
      <c r="MZG381" s="111"/>
      <c r="MZH381" s="76"/>
      <c r="MZI381" s="110"/>
      <c r="MZJ381" s="111"/>
      <c r="MZK381" s="76"/>
      <c r="MZL381" s="110"/>
      <c r="MZM381" s="111"/>
      <c r="MZN381" s="76"/>
      <c r="MZO381" s="110"/>
      <c r="MZP381" s="111"/>
      <c r="MZQ381" s="76"/>
      <c r="MZR381" s="110"/>
      <c r="MZS381" s="111"/>
      <c r="MZT381" s="76"/>
      <c r="MZU381" s="110"/>
      <c r="MZV381" s="111"/>
      <c r="MZW381" s="76"/>
      <c r="MZX381" s="110"/>
      <c r="MZY381" s="111"/>
      <c r="MZZ381" s="76"/>
      <c r="NAA381" s="110"/>
      <c r="NAB381" s="111"/>
      <c r="NAC381" s="76"/>
      <c r="NAD381" s="110"/>
      <c r="NAE381" s="111"/>
      <c r="NAF381" s="76"/>
      <c r="NAG381" s="110"/>
      <c r="NAH381" s="111"/>
      <c r="NAI381" s="76"/>
      <c r="NAJ381" s="110"/>
      <c r="NAK381" s="111"/>
      <c r="NAL381" s="76"/>
      <c r="NAM381" s="110"/>
      <c r="NAN381" s="111"/>
      <c r="NAO381" s="76"/>
      <c r="NAP381" s="110"/>
      <c r="NAQ381" s="111"/>
      <c r="NAR381" s="76"/>
      <c r="NAS381" s="110"/>
      <c r="NAT381" s="111"/>
      <c r="NAU381" s="76"/>
      <c r="NAV381" s="110"/>
      <c r="NAW381" s="111"/>
      <c r="NAX381" s="76"/>
      <c r="NAY381" s="110"/>
      <c r="NAZ381" s="111"/>
      <c r="NBA381" s="76"/>
      <c r="NBB381" s="110"/>
      <c r="NBC381" s="111"/>
      <c r="NBD381" s="76"/>
      <c r="NBE381" s="110"/>
      <c r="NBF381" s="111"/>
      <c r="NBG381" s="76"/>
      <c r="NBH381" s="110"/>
      <c r="NBI381" s="111"/>
      <c r="NBJ381" s="76"/>
      <c r="NBK381" s="110"/>
      <c r="NBL381" s="111"/>
      <c r="NBM381" s="76"/>
      <c r="NBN381" s="110"/>
      <c r="NBO381" s="111"/>
      <c r="NBP381" s="76"/>
      <c r="NBQ381" s="110"/>
      <c r="NBR381" s="111"/>
      <c r="NBS381" s="76"/>
      <c r="NBT381" s="110"/>
      <c r="NBU381" s="111"/>
      <c r="NBV381" s="76"/>
      <c r="NBW381" s="110"/>
      <c r="NBX381" s="111"/>
      <c r="NBY381" s="76"/>
      <c r="NBZ381" s="110"/>
      <c r="NCA381" s="111"/>
      <c r="NCB381" s="76"/>
      <c r="NCC381" s="110"/>
      <c r="NCD381" s="111"/>
      <c r="NCE381" s="76"/>
      <c r="NCF381" s="110"/>
      <c r="NCG381" s="111"/>
      <c r="NCH381" s="76"/>
      <c r="NCI381" s="110"/>
      <c r="NCJ381" s="111"/>
      <c r="NCK381" s="76"/>
      <c r="NCL381" s="110"/>
      <c r="NCM381" s="111"/>
      <c r="NCN381" s="76"/>
      <c r="NCO381" s="110"/>
      <c r="NCP381" s="111"/>
      <c r="NCQ381" s="76"/>
      <c r="NCR381" s="110"/>
      <c r="NCS381" s="111"/>
      <c r="NCT381" s="76"/>
      <c r="NCU381" s="110"/>
      <c r="NCV381" s="111"/>
      <c r="NCW381" s="76"/>
      <c r="NCX381" s="110"/>
      <c r="NCY381" s="111"/>
      <c r="NCZ381" s="76"/>
      <c r="NDA381" s="110"/>
      <c r="NDB381" s="111"/>
      <c r="NDC381" s="76"/>
      <c r="NDD381" s="110"/>
      <c r="NDE381" s="111"/>
      <c r="NDF381" s="76"/>
      <c r="NDG381" s="110"/>
      <c r="NDH381" s="111"/>
      <c r="NDI381" s="76"/>
      <c r="NDJ381" s="110"/>
      <c r="NDK381" s="111"/>
      <c r="NDL381" s="76"/>
      <c r="NDM381" s="110"/>
      <c r="NDN381" s="111"/>
      <c r="NDO381" s="76"/>
      <c r="NDP381" s="110"/>
      <c r="NDQ381" s="111"/>
      <c r="NDR381" s="76"/>
      <c r="NDS381" s="110"/>
      <c r="NDT381" s="111"/>
      <c r="NDU381" s="76"/>
      <c r="NDV381" s="110"/>
      <c r="NDW381" s="111"/>
      <c r="NDX381" s="76"/>
      <c r="NDY381" s="110"/>
      <c r="NDZ381" s="111"/>
      <c r="NEA381" s="76"/>
      <c r="NEB381" s="110"/>
      <c r="NEC381" s="111"/>
      <c r="NED381" s="76"/>
      <c r="NEE381" s="110"/>
      <c r="NEF381" s="111"/>
      <c r="NEG381" s="76"/>
      <c r="NEH381" s="110"/>
      <c r="NEI381" s="111"/>
      <c r="NEJ381" s="76"/>
      <c r="NEK381" s="110"/>
      <c r="NEL381" s="111"/>
      <c r="NEM381" s="76"/>
      <c r="NEN381" s="110"/>
      <c r="NEO381" s="111"/>
      <c r="NEP381" s="76"/>
      <c r="NEQ381" s="110"/>
      <c r="NER381" s="111"/>
      <c r="NES381" s="76"/>
      <c r="NET381" s="110"/>
      <c r="NEU381" s="111"/>
      <c r="NEV381" s="76"/>
      <c r="NEW381" s="110"/>
      <c r="NEX381" s="111"/>
      <c r="NEY381" s="76"/>
      <c r="NEZ381" s="110"/>
      <c r="NFA381" s="111"/>
      <c r="NFB381" s="76"/>
      <c r="NFC381" s="110"/>
      <c r="NFD381" s="111"/>
      <c r="NFE381" s="76"/>
      <c r="NFF381" s="110"/>
      <c r="NFG381" s="111"/>
      <c r="NFH381" s="76"/>
      <c r="NFI381" s="110"/>
      <c r="NFJ381" s="111"/>
      <c r="NFK381" s="76"/>
      <c r="NFL381" s="110"/>
      <c r="NFM381" s="111"/>
      <c r="NFN381" s="76"/>
      <c r="NFO381" s="110"/>
      <c r="NFP381" s="111"/>
      <c r="NFQ381" s="76"/>
      <c r="NFR381" s="110"/>
      <c r="NFS381" s="111"/>
      <c r="NFT381" s="76"/>
      <c r="NFU381" s="110"/>
      <c r="NFV381" s="111"/>
      <c r="NFW381" s="76"/>
      <c r="NFX381" s="110"/>
      <c r="NFY381" s="111"/>
      <c r="NFZ381" s="76"/>
      <c r="NGA381" s="110"/>
      <c r="NGB381" s="111"/>
      <c r="NGC381" s="76"/>
      <c r="NGD381" s="110"/>
      <c r="NGE381" s="111"/>
      <c r="NGF381" s="76"/>
      <c r="NGG381" s="110"/>
      <c r="NGH381" s="111"/>
      <c r="NGI381" s="76"/>
      <c r="NGJ381" s="110"/>
      <c r="NGK381" s="111"/>
      <c r="NGL381" s="76"/>
      <c r="NGM381" s="110"/>
      <c r="NGN381" s="111"/>
      <c r="NGO381" s="76"/>
      <c r="NGP381" s="110"/>
      <c r="NGQ381" s="111"/>
      <c r="NGR381" s="76"/>
      <c r="NGS381" s="110"/>
      <c r="NGT381" s="111"/>
      <c r="NGU381" s="76"/>
      <c r="NGV381" s="110"/>
      <c r="NGW381" s="111"/>
      <c r="NGX381" s="76"/>
      <c r="NGY381" s="110"/>
      <c r="NGZ381" s="111"/>
      <c r="NHA381" s="76"/>
      <c r="NHB381" s="110"/>
      <c r="NHC381" s="111"/>
      <c r="NHD381" s="76"/>
      <c r="NHE381" s="110"/>
      <c r="NHF381" s="111"/>
      <c r="NHG381" s="76"/>
      <c r="NHH381" s="110"/>
      <c r="NHI381" s="111"/>
      <c r="NHJ381" s="76"/>
      <c r="NHK381" s="110"/>
      <c r="NHL381" s="111"/>
      <c r="NHM381" s="76"/>
      <c r="NHN381" s="110"/>
      <c r="NHO381" s="111"/>
      <c r="NHP381" s="76"/>
      <c r="NHQ381" s="110"/>
      <c r="NHR381" s="111"/>
      <c r="NHS381" s="76"/>
      <c r="NHT381" s="110"/>
      <c r="NHU381" s="111"/>
      <c r="NHV381" s="76"/>
      <c r="NHW381" s="110"/>
      <c r="NHX381" s="111"/>
      <c r="NHY381" s="76"/>
      <c r="NHZ381" s="110"/>
      <c r="NIA381" s="111"/>
      <c r="NIB381" s="76"/>
      <c r="NIC381" s="110"/>
      <c r="NID381" s="111"/>
      <c r="NIE381" s="76"/>
      <c r="NIF381" s="110"/>
      <c r="NIG381" s="111"/>
      <c r="NIH381" s="76"/>
      <c r="NII381" s="110"/>
      <c r="NIJ381" s="111"/>
      <c r="NIK381" s="76"/>
      <c r="NIL381" s="110"/>
      <c r="NIM381" s="111"/>
      <c r="NIN381" s="76"/>
      <c r="NIO381" s="110"/>
      <c r="NIP381" s="111"/>
      <c r="NIQ381" s="76"/>
      <c r="NIR381" s="110"/>
      <c r="NIS381" s="111"/>
      <c r="NIT381" s="76"/>
      <c r="NIU381" s="110"/>
      <c r="NIV381" s="111"/>
      <c r="NIW381" s="76"/>
      <c r="NIX381" s="110"/>
      <c r="NIY381" s="111"/>
      <c r="NIZ381" s="76"/>
      <c r="NJA381" s="110"/>
      <c r="NJB381" s="111"/>
      <c r="NJC381" s="76"/>
      <c r="NJD381" s="110"/>
      <c r="NJE381" s="111"/>
      <c r="NJF381" s="76"/>
      <c r="NJG381" s="110"/>
      <c r="NJH381" s="111"/>
      <c r="NJI381" s="76"/>
      <c r="NJJ381" s="110"/>
      <c r="NJK381" s="111"/>
      <c r="NJL381" s="76"/>
      <c r="NJM381" s="110"/>
      <c r="NJN381" s="111"/>
      <c r="NJO381" s="76"/>
      <c r="NJP381" s="110"/>
      <c r="NJQ381" s="111"/>
      <c r="NJR381" s="76"/>
      <c r="NJS381" s="110"/>
      <c r="NJT381" s="111"/>
      <c r="NJU381" s="76"/>
      <c r="NJV381" s="110"/>
      <c r="NJW381" s="111"/>
      <c r="NJX381" s="76"/>
      <c r="NJY381" s="110"/>
      <c r="NJZ381" s="111"/>
      <c r="NKA381" s="76"/>
      <c r="NKB381" s="110"/>
      <c r="NKC381" s="111"/>
      <c r="NKD381" s="76"/>
      <c r="NKE381" s="110"/>
      <c r="NKF381" s="111"/>
      <c r="NKG381" s="76"/>
      <c r="NKH381" s="110"/>
      <c r="NKI381" s="111"/>
      <c r="NKJ381" s="76"/>
      <c r="NKK381" s="110"/>
      <c r="NKL381" s="111"/>
      <c r="NKM381" s="76"/>
      <c r="NKN381" s="110"/>
      <c r="NKO381" s="111"/>
      <c r="NKP381" s="76"/>
      <c r="NKQ381" s="110"/>
      <c r="NKR381" s="111"/>
      <c r="NKS381" s="76"/>
      <c r="NKT381" s="110"/>
      <c r="NKU381" s="111"/>
      <c r="NKV381" s="76"/>
      <c r="NKW381" s="110"/>
      <c r="NKX381" s="111"/>
      <c r="NKY381" s="76"/>
      <c r="NKZ381" s="110"/>
      <c r="NLA381" s="111"/>
      <c r="NLB381" s="76"/>
      <c r="NLC381" s="110"/>
      <c r="NLD381" s="111"/>
      <c r="NLE381" s="76"/>
      <c r="NLF381" s="110"/>
      <c r="NLG381" s="111"/>
      <c r="NLH381" s="76"/>
      <c r="NLI381" s="110"/>
      <c r="NLJ381" s="111"/>
      <c r="NLK381" s="76"/>
      <c r="NLL381" s="110"/>
      <c r="NLM381" s="111"/>
      <c r="NLN381" s="76"/>
      <c r="NLO381" s="110"/>
      <c r="NLP381" s="111"/>
      <c r="NLQ381" s="76"/>
      <c r="NLR381" s="110"/>
      <c r="NLS381" s="111"/>
      <c r="NLT381" s="76"/>
      <c r="NLU381" s="110"/>
      <c r="NLV381" s="111"/>
      <c r="NLW381" s="76"/>
      <c r="NLX381" s="110"/>
      <c r="NLY381" s="111"/>
      <c r="NLZ381" s="76"/>
      <c r="NMA381" s="110"/>
      <c r="NMB381" s="111"/>
      <c r="NMC381" s="76"/>
      <c r="NMD381" s="110"/>
      <c r="NME381" s="111"/>
      <c r="NMF381" s="76"/>
      <c r="NMG381" s="110"/>
      <c r="NMH381" s="111"/>
      <c r="NMI381" s="76"/>
      <c r="NMJ381" s="110"/>
      <c r="NMK381" s="111"/>
      <c r="NML381" s="76"/>
      <c r="NMM381" s="110"/>
      <c r="NMN381" s="111"/>
      <c r="NMO381" s="76"/>
      <c r="NMP381" s="110"/>
      <c r="NMQ381" s="111"/>
      <c r="NMR381" s="76"/>
      <c r="NMS381" s="110"/>
      <c r="NMT381" s="111"/>
      <c r="NMU381" s="76"/>
      <c r="NMV381" s="110"/>
      <c r="NMW381" s="111"/>
      <c r="NMX381" s="76"/>
      <c r="NMY381" s="110"/>
      <c r="NMZ381" s="111"/>
      <c r="NNA381" s="76"/>
      <c r="NNB381" s="110"/>
      <c r="NNC381" s="111"/>
      <c r="NND381" s="76"/>
      <c r="NNE381" s="110"/>
      <c r="NNF381" s="111"/>
      <c r="NNG381" s="76"/>
      <c r="NNH381" s="110"/>
      <c r="NNI381" s="111"/>
      <c r="NNJ381" s="76"/>
      <c r="NNK381" s="110"/>
      <c r="NNL381" s="111"/>
      <c r="NNM381" s="76"/>
      <c r="NNN381" s="110"/>
      <c r="NNO381" s="111"/>
      <c r="NNP381" s="76"/>
      <c r="NNQ381" s="110"/>
      <c r="NNR381" s="111"/>
      <c r="NNS381" s="76"/>
      <c r="NNT381" s="110"/>
      <c r="NNU381" s="111"/>
      <c r="NNV381" s="76"/>
      <c r="NNW381" s="110"/>
      <c r="NNX381" s="111"/>
      <c r="NNY381" s="76"/>
      <c r="NNZ381" s="110"/>
      <c r="NOA381" s="111"/>
      <c r="NOB381" s="76"/>
      <c r="NOC381" s="110"/>
      <c r="NOD381" s="111"/>
      <c r="NOE381" s="76"/>
      <c r="NOF381" s="110"/>
      <c r="NOG381" s="111"/>
      <c r="NOH381" s="76"/>
      <c r="NOI381" s="110"/>
      <c r="NOJ381" s="111"/>
      <c r="NOK381" s="76"/>
      <c r="NOL381" s="110"/>
      <c r="NOM381" s="111"/>
      <c r="NON381" s="76"/>
      <c r="NOO381" s="110"/>
      <c r="NOP381" s="111"/>
      <c r="NOQ381" s="76"/>
      <c r="NOR381" s="110"/>
      <c r="NOS381" s="111"/>
      <c r="NOT381" s="76"/>
      <c r="NOU381" s="110"/>
      <c r="NOV381" s="111"/>
      <c r="NOW381" s="76"/>
      <c r="NOX381" s="110"/>
      <c r="NOY381" s="111"/>
      <c r="NOZ381" s="76"/>
      <c r="NPA381" s="110"/>
      <c r="NPB381" s="111"/>
      <c r="NPC381" s="76"/>
      <c r="NPD381" s="110"/>
      <c r="NPE381" s="111"/>
      <c r="NPF381" s="76"/>
      <c r="NPG381" s="110"/>
      <c r="NPH381" s="111"/>
      <c r="NPI381" s="76"/>
      <c r="NPJ381" s="110"/>
      <c r="NPK381" s="111"/>
      <c r="NPL381" s="76"/>
      <c r="NPM381" s="110"/>
      <c r="NPN381" s="111"/>
      <c r="NPO381" s="76"/>
      <c r="NPP381" s="110"/>
      <c r="NPQ381" s="111"/>
      <c r="NPR381" s="76"/>
      <c r="NPS381" s="110"/>
      <c r="NPT381" s="111"/>
      <c r="NPU381" s="76"/>
      <c r="NPV381" s="110"/>
      <c r="NPW381" s="111"/>
      <c r="NPX381" s="76"/>
      <c r="NPY381" s="110"/>
      <c r="NPZ381" s="111"/>
      <c r="NQA381" s="76"/>
      <c r="NQB381" s="110"/>
      <c r="NQC381" s="111"/>
      <c r="NQD381" s="76"/>
      <c r="NQE381" s="110"/>
      <c r="NQF381" s="111"/>
      <c r="NQG381" s="76"/>
      <c r="NQH381" s="110"/>
      <c r="NQI381" s="111"/>
      <c r="NQJ381" s="76"/>
      <c r="NQK381" s="110"/>
      <c r="NQL381" s="111"/>
      <c r="NQM381" s="76"/>
      <c r="NQN381" s="110"/>
      <c r="NQO381" s="111"/>
      <c r="NQP381" s="76"/>
      <c r="NQQ381" s="110"/>
      <c r="NQR381" s="111"/>
      <c r="NQS381" s="76"/>
      <c r="NQT381" s="110"/>
      <c r="NQU381" s="111"/>
      <c r="NQV381" s="76"/>
      <c r="NQW381" s="110"/>
      <c r="NQX381" s="111"/>
      <c r="NQY381" s="76"/>
      <c r="NQZ381" s="110"/>
      <c r="NRA381" s="111"/>
      <c r="NRB381" s="76"/>
      <c r="NRC381" s="110"/>
      <c r="NRD381" s="111"/>
      <c r="NRE381" s="76"/>
      <c r="NRF381" s="110"/>
      <c r="NRG381" s="111"/>
      <c r="NRH381" s="76"/>
      <c r="NRI381" s="110"/>
      <c r="NRJ381" s="111"/>
      <c r="NRK381" s="76"/>
      <c r="NRL381" s="110"/>
      <c r="NRM381" s="111"/>
      <c r="NRN381" s="76"/>
      <c r="NRO381" s="110"/>
      <c r="NRP381" s="111"/>
      <c r="NRQ381" s="76"/>
      <c r="NRR381" s="110"/>
      <c r="NRS381" s="111"/>
      <c r="NRT381" s="76"/>
      <c r="NRU381" s="110"/>
      <c r="NRV381" s="111"/>
      <c r="NRW381" s="76"/>
      <c r="NRX381" s="110"/>
      <c r="NRY381" s="111"/>
      <c r="NRZ381" s="76"/>
      <c r="NSA381" s="110"/>
      <c r="NSB381" s="111"/>
      <c r="NSC381" s="76"/>
      <c r="NSD381" s="110"/>
      <c r="NSE381" s="111"/>
      <c r="NSF381" s="76"/>
      <c r="NSG381" s="110"/>
      <c r="NSH381" s="111"/>
      <c r="NSI381" s="76"/>
      <c r="NSJ381" s="110"/>
      <c r="NSK381" s="111"/>
      <c r="NSL381" s="76"/>
      <c r="NSM381" s="110"/>
      <c r="NSN381" s="111"/>
      <c r="NSO381" s="76"/>
      <c r="NSP381" s="110"/>
      <c r="NSQ381" s="111"/>
      <c r="NSR381" s="76"/>
      <c r="NSS381" s="110"/>
      <c r="NST381" s="111"/>
      <c r="NSU381" s="76"/>
      <c r="NSV381" s="110"/>
      <c r="NSW381" s="111"/>
      <c r="NSX381" s="76"/>
      <c r="NSY381" s="110"/>
      <c r="NSZ381" s="111"/>
      <c r="NTA381" s="76"/>
      <c r="NTB381" s="110"/>
      <c r="NTC381" s="111"/>
      <c r="NTD381" s="76"/>
      <c r="NTE381" s="110"/>
      <c r="NTF381" s="111"/>
      <c r="NTG381" s="76"/>
      <c r="NTH381" s="110"/>
      <c r="NTI381" s="111"/>
      <c r="NTJ381" s="76"/>
      <c r="NTK381" s="110"/>
      <c r="NTL381" s="111"/>
      <c r="NTM381" s="76"/>
      <c r="NTN381" s="110"/>
      <c r="NTO381" s="111"/>
      <c r="NTP381" s="76"/>
      <c r="NTQ381" s="110"/>
      <c r="NTR381" s="111"/>
      <c r="NTS381" s="76"/>
      <c r="NTT381" s="110"/>
      <c r="NTU381" s="111"/>
      <c r="NTV381" s="76"/>
      <c r="NTW381" s="110"/>
      <c r="NTX381" s="111"/>
      <c r="NTY381" s="76"/>
      <c r="NTZ381" s="110"/>
      <c r="NUA381" s="111"/>
      <c r="NUB381" s="76"/>
      <c r="NUC381" s="110"/>
      <c r="NUD381" s="111"/>
      <c r="NUE381" s="76"/>
      <c r="NUF381" s="110"/>
      <c r="NUG381" s="111"/>
      <c r="NUH381" s="76"/>
      <c r="NUI381" s="110"/>
      <c r="NUJ381" s="111"/>
      <c r="NUK381" s="76"/>
      <c r="NUL381" s="110"/>
      <c r="NUM381" s="111"/>
      <c r="NUN381" s="76"/>
      <c r="NUO381" s="110"/>
      <c r="NUP381" s="111"/>
      <c r="NUQ381" s="76"/>
      <c r="NUR381" s="110"/>
      <c r="NUS381" s="111"/>
      <c r="NUT381" s="76"/>
      <c r="NUU381" s="110"/>
      <c r="NUV381" s="111"/>
      <c r="NUW381" s="76"/>
      <c r="NUX381" s="110"/>
      <c r="NUY381" s="111"/>
      <c r="NUZ381" s="76"/>
      <c r="NVA381" s="110"/>
      <c r="NVB381" s="111"/>
      <c r="NVC381" s="76"/>
      <c r="NVD381" s="110"/>
      <c r="NVE381" s="111"/>
      <c r="NVF381" s="76"/>
      <c r="NVG381" s="110"/>
      <c r="NVH381" s="111"/>
      <c r="NVI381" s="76"/>
      <c r="NVJ381" s="110"/>
      <c r="NVK381" s="111"/>
      <c r="NVL381" s="76"/>
      <c r="NVM381" s="110"/>
      <c r="NVN381" s="111"/>
      <c r="NVO381" s="76"/>
      <c r="NVP381" s="110"/>
      <c r="NVQ381" s="111"/>
      <c r="NVR381" s="76"/>
      <c r="NVS381" s="110"/>
      <c r="NVT381" s="111"/>
      <c r="NVU381" s="76"/>
      <c r="NVV381" s="110"/>
      <c r="NVW381" s="111"/>
      <c r="NVX381" s="76"/>
      <c r="NVY381" s="110"/>
      <c r="NVZ381" s="111"/>
      <c r="NWA381" s="76"/>
      <c r="NWB381" s="110"/>
      <c r="NWC381" s="111"/>
      <c r="NWD381" s="76"/>
      <c r="NWE381" s="110"/>
      <c r="NWF381" s="111"/>
      <c r="NWG381" s="76"/>
      <c r="NWH381" s="110"/>
      <c r="NWI381" s="111"/>
      <c r="NWJ381" s="76"/>
      <c r="NWK381" s="110"/>
      <c r="NWL381" s="111"/>
      <c r="NWM381" s="76"/>
      <c r="NWN381" s="110"/>
      <c r="NWO381" s="111"/>
      <c r="NWP381" s="76"/>
      <c r="NWQ381" s="110"/>
      <c r="NWR381" s="111"/>
      <c r="NWS381" s="76"/>
      <c r="NWT381" s="110"/>
      <c r="NWU381" s="111"/>
      <c r="NWV381" s="76"/>
      <c r="NWW381" s="110"/>
      <c r="NWX381" s="111"/>
      <c r="NWY381" s="76"/>
      <c r="NWZ381" s="110"/>
      <c r="NXA381" s="111"/>
      <c r="NXB381" s="76"/>
      <c r="NXC381" s="110"/>
      <c r="NXD381" s="111"/>
      <c r="NXE381" s="76"/>
      <c r="NXF381" s="110"/>
      <c r="NXG381" s="111"/>
      <c r="NXH381" s="76"/>
      <c r="NXI381" s="110"/>
      <c r="NXJ381" s="111"/>
      <c r="NXK381" s="76"/>
      <c r="NXL381" s="110"/>
      <c r="NXM381" s="111"/>
      <c r="NXN381" s="76"/>
      <c r="NXO381" s="110"/>
      <c r="NXP381" s="111"/>
      <c r="NXQ381" s="76"/>
      <c r="NXR381" s="110"/>
      <c r="NXS381" s="111"/>
      <c r="NXT381" s="76"/>
      <c r="NXU381" s="110"/>
      <c r="NXV381" s="111"/>
      <c r="NXW381" s="76"/>
      <c r="NXX381" s="110"/>
      <c r="NXY381" s="111"/>
      <c r="NXZ381" s="76"/>
      <c r="NYA381" s="110"/>
      <c r="NYB381" s="111"/>
      <c r="NYC381" s="76"/>
      <c r="NYD381" s="110"/>
      <c r="NYE381" s="111"/>
      <c r="NYF381" s="76"/>
      <c r="NYG381" s="110"/>
      <c r="NYH381" s="111"/>
      <c r="NYI381" s="76"/>
      <c r="NYJ381" s="110"/>
      <c r="NYK381" s="111"/>
      <c r="NYL381" s="76"/>
      <c r="NYM381" s="110"/>
      <c r="NYN381" s="111"/>
      <c r="NYO381" s="76"/>
      <c r="NYP381" s="110"/>
      <c r="NYQ381" s="111"/>
      <c r="NYR381" s="76"/>
      <c r="NYS381" s="110"/>
      <c r="NYT381" s="111"/>
      <c r="NYU381" s="76"/>
      <c r="NYV381" s="110"/>
      <c r="NYW381" s="111"/>
      <c r="NYX381" s="76"/>
      <c r="NYY381" s="110"/>
      <c r="NYZ381" s="111"/>
      <c r="NZA381" s="76"/>
      <c r="NZB381" s="110"/>
      <c r="NZC381" s="111"/>
      <c r="NZD381" s="76"/>
      <c r="NZE381" s="110"/>
      <c r="NZF381" s="111"/>
      <c r="NZG381" s="76"/>
      <c r="NZH381" s="110"/>
      <c r="NZI381" s="111"/>
      <c r="NZJ381" s="76"/>
      <c r="NZK381" s="110"/>
      <c r="NZL381" s="111"/>
      <c r="NZM381" s="76"/>
      <c r="NZN381" s="110"/>
      <c r="NZO381" s="111"/>
      <c r="NZP381" s="76"/>
      <c r="NZQ381" s="110"/>
      <c r="NZR381" s="111"/>
      <c r="NZS381" s="76"/>
      <c r="NZT381" s="110"/>
      <c r="NZU381" s="111"/>
      <c r="NZV381" s="76"/>
      <c r="NZW381" s="110"/>
      <c r="NZX381" s="111"/>
      <c r="NZY381" s="76"/>
      <c r="NZZ381" s="110"/>
      <c r="OAA381" s="111"/>
      <c r="OAB381" s="76"/>
      <c r="OAC381" s="110"/>
      <c r="OAD381" s="111"/>
      <c r="OAE381" s="76"/>
      <c r="OAF381" s="110"/>
      <c r="OAG381" s="111"/>
      <c r="OAH381" s="76"/>
      <c r="OAI381" s="110"/>
      <c r="OAJ381" s="111"/>
      <c r="OAK381" s="76"/>
      <c r="OAL381" s="110"/>
      <c r="OAM381" s="111"/>
      <c r="OAN381" s="76"/>
      <c r="OAO381" s="110"/>
      <c r="OAP381" s="111"/>
      <c r="OAQ381" s="76"/>
      <c r="OAR381" s="110"/>
      <c r="OAS381" s="111"/>
      <c r="OAT381" s="76"/>
      <c r="OAU381" s="110"/>
      <c r="OAV381" s="111"/>
      <c r="OAW381" s="76"/>
      <c r="OAX381" s="110"/>
      <c r="OAY381" s="111"/>
      <c r="OAZ381" s="76"/>
      <c r="OBA381" s="110"/>
      <c r="OBB381" s="111"/>
      <c r="OBC381" s="76"/>
      <c r="OBD381" s="110"/>
      <c r="OBE381" s="111"/>
      <c r="OBF381" s="76"/>
      <c r="OBG381" s="110"/>
      <c r="OBH381" s="111"/>
      <c r="OBI381" s="76"/>
      <c r="OBJ381" s="110"/>
      <c r="OBK381" s="111"/>
      <c r="OBL381" s="76"/>
      <c r="OBM381" s="110"/>
      <c r="OBN381" s="111"/>
      <c r="OBO381" s="76"/>
      <c r="OBP381" s="110"/>
      <c r="OBQ381" s="111"/>
      <c r="OBR381" s="76"/>
      <c r="OBS381" s="110"/>
      <c r="OBT381" s="111"/>
      <c r="OBU381" s="76"/>
      <c r="OBV381" s="110"/>
      <c r="OBW381" s="111"/>
      <c r="OBX381" s="76"/>
      <c r="OBY381" s="110"/>
      <c r="OBZ381" s="111"/>
      <c r="OCA381" s="76"/>
      <c r="OCB381" s="110"/>
      <c r="OCC381" s="111"/>
      <c r="OCD381" s="76"/>
      <c r="OCE381" s="110"/>
      <c r="OCF381" s="111"/>
      <c r="OCG381" s="76"/>
      <c r="OCH381" s="110"/>
      <c r="OCI381" s="111"/>
      <c r="OCJ381" s="76"/>
      <c r="OCK381" s="110"/>
      <c r="OCL381" s="111"/>
      <c r="OCM381" s="76"/>
      <c r="OCN381" s="110"/>
      <c r="OCO381" s="111"/>
      <c r="OCP381" s="76"/>
      <c r="OCQ381" s="110"/>
      <c r="OCR381" s="111"/>
      <c r="OCS381" s="76"/>
      <c r="OCT381" s="110"/>
      <c r="OCU381" s="111"/>
      <c r="OCV381" s="76"/>
      <c r="OCW381" s="110"/>
      <c r="OCX381" s="111"/>
      <c r="OCY381" s="76"/>
      <c r="OCZ381" s="110"/>
      <c r="ODA381" s="111"/>
      <c r="ODB381" s="76"/>
      <c r="ODC381" s="110"/>
      <c r="ODD381" s="111"/>
      <c r="ODE381" s="76"/>
      <c r="ODF381" s="110"/>
      <c r="ODG381" s="111"/>
      <c r="ODH381" s="76"/>
      <c r="ODI381" s="110"/>
      <c r="ODJ381" s="111"/>
      <c r="ODK381" s="76"/>
      <c r="ODL381" s="110"/>
      <c r="ODM381" s="111"/>
      <c r="ODN381" s="76"/>
      <c r="ODO381" s="110"/>
      <c r="ODP381" s="111"/>
      <c r="ODQ381" s="76"/>
      <c r="ODR381" s="110"/>
      <c r="ODS381" s="111"/>
      <c r="ODT381" s="76"/>
      <c r="ODU381" s="110"/>
      <c r="ODV381" s="111"/>
      <c r="ODW381" s="76"/>
      <c r="ODX381" s="110"/>
      <c r="ODY381" s="111"/>
      <c r="ODZ381" s="76"/>
      <c r="OEA381" s="110"/>
      <c r="OEB381" s="111"/>
      <c r="OEC381" s="76"/>
      <c r="OED381" s="110"/>
      <c r="OEE381" s="111"/>
      <c r="OEF381" s="76"/>
      <c r="OEG381" s="110"/>
      <c r="OEH381" s="111"/>
      <c r="OEI381" s="76"/>
      <c r="OEJ381" s="110"/>
      <c r="OEK381" s="111"/>
      <c r="OEL381" s="76"/>
      <c r="OEM381" s="110"/>
      <c r="OEN381" s="111"/>
      <c r="OEO381" s="76"/>
      <c r="OEP381" s="110"/>
      <c r="OEQ381" s="111"/>
      <c r="OER381" s="76"/>
      <c r="OES381" s="110"/>
      <c r="OET381" s="111"/>
      <c r="OEU381" s="76"/>
      <c r="OEV381" s="110"/>
      <c r="OEW381" s="111"/>
      <c r="OEX381" s="76"/>
      <c r="OEY381" s="110"/>
      <c r="OEZ381" s="111"/>
      <c r="OFA381" s="76"/>
      <c r="OFB381" s="110"/>
      <c r="OFC381" s="111"/>
      <c r="OFD381" s="76"/>
      <c r="OFE381" s="110"/>
      <c r="OFF381" s="111"/>
      <c r="OFG381" s="76"/>
      <c r="OFH381" s="110"/>
      <c r="OFI381" s="111"/>
      <c r="OFJ381" s="76"/>
      <c r="OFK381" s="110"/>
      <c r="OFL381" s="111"/>
      <c r="OFM381" s="76"/>
      <c r="OFN381" s="110"/>
      <c r="OFO381" s="111"/>
      <c r="OFP381" s="76"/>
      <c r="OFQ381" s="110"/>
      <c r="OFR381" s="111"/>
      <c r="OFS381" s="76"/>
      <c r="OFT381" s="110"/>
      <c r="OFU381" s="111"/>
      <c r="OFV381" s="76"/>
      <c r="OFW381" s="110"/>
      <c r="OFX381" s="111"/>
      <c r="OFY381" s="76"/>
      <c r="OFZ381" s="110"/>
      <c r="OGA381" s="111"/>
      <c r="OGB381" s="76"/>
      <c r="OGC381" s="110"/>
      <c r="OGD381" s="111"/>
      <c r="OGE381" s="76"/>
      <c r="OGF381" s="110"/>
      <c r="OGG381" s="111"/>
      <c r="OGH381" s="76"/>
      <c r="OGI381" s="110"/>
      <c r="OGJ381" s="111"/>
      <c r="OGK381" s="76"/>
      <c r="OGL381" s="110"/>
      <c r="OGM381" s="111"/>
      <c r="OGN381" s="76"/>
      <c r="OGO381" s="110"/>
      <c r="OGP381" s="111"/>
      <c r="OGQ381" s="76"/>
      <c r="OGR381" s="110"/>
      <c r="OGS381" s="111"/>
      <c r="OGT381" s="76"/>
      <c r="OGU381" s="110"/>
      <c r="OGV381" s="111"/>
      <c r="OGW381" s="76"/>
      <c r="OGX381" s="110"/>
      <c r="OGY381" s="111"/>
      <c r="OGZ381" s="76"/>
      <c r="OHA381" s="110"/>
      <c r="OHB381" s="111"/>
      <c r="OHC381" s="76"/>
      <c r="OHD381" s="110"/>
      <c r="OHE381" s="111"/>
      <c r="OHF381" s="76"/>
      <c r="OHG381" s="110"/>
      <c r="OHH381" s="111"/>
      <c r="OHI381" s="76"/>
      <c r="OHJ381" s="110"/>
      <c r="OHK381" s="111"/>
      <c r="OHL381" s="76"/>
      <c r="OHM381" s="110"/>
      <c r="OHN381" s="111"/>
      <c r="OHO381" s="76"/>
      <c r="OHP381" s="110"/>
      <c r="OHQ381" s="111"/>
      <c r="OHR381" s="76"/>
      <c r="OHS381" s="110"/>
      <c r="OHT381" s="111"/>
      <c r="OHU381" s="76"/>
      <c r="OHV381" s="110"/>
      <c r="OHW381" s="111"/>
      <c r="OHX381" s="76"/>
      <c r="OHY381" s="110"/>
      <c r="OHZ381" s="111"/>
      <c r="OIA381" s="76"/>
      <c r="OIB381" s="110"/>
      <c r="OIC381" s="111"/>
      <c r="OID381" s="76"/>
      <c r="OIE381" s="110"/>
      <c r="OIF381" s="111"/>
      <c r="OIG381" s="76"/>
      <c r="OIH381" s="110"/>
      <c r="OII381" s="111"/>
      <c r="OIJ381" s="76"/>
      <c r="OIK381" s="110"/>
      <c r="OIL381" s="111"/>
      <c r="OIM381" s="76"/>
      <c r="OIN381" s="110"/>
      <c r="OIO381" s="111"/>
      <c r="OIP381" s="76"/>
      <c r="OIQ381" s="110"/>
      <c r="OIR381" s="111"/>
      <c r="OIS381" s="76"/>
      <c r="OIT381" s="110"/>
      <c r="OIU381" s="111"/>
      <c r="OIV381" s="76"/>
      <c r="OIW381" s="110"/>
      <c r="OIX381" s="111"/>
      <c r="OIY381" s="76"/>
      <c r="OIZ381" s="110"/>
      <c r="OJA381" s="111"/>
      <c r="OJB381" s="76"/>
      <c r="OJC381" s="110"/>
      <c r="OJD381" s="111"/>
      <c r="OJE381" s="76"/>
      <c r="OJF381" s="110"/>
      <c r="OJG381" s="111"/>
      <c r="OJH381" s="76"/>
      <c r="OJI381" s="110"/>
      <c r="OJJ381" s="111"/>
      <c r="OJK381" s="76"/>
      <c r="OJL381" s="110"/>
      <c r="OJM381" s="111"/>
      <c r="OJN381" s="76"/>
      <c r="OJO381" s="110"/>
      <c r="OJP381" s="111"/>
      <c r="OJQ381" s="76"/>
      <c r="OJR381" s="110"/>
      <c r="OJS381" s="111"/>
      <c r="OJT381" s="76"/>
      <c r="OJU381" s="110"/>
      <c r="OJV381" s="111"/>
      <c r="OJW381" s="76"/>
      <c r="OJX381" s="110"/>
      <c r="OJY381" s="111"/>
      <c r="OJZ381" s="76"/>
      <c r="OKA381" s="110"/>
      <c r="OKB381" s="111"/>
      <c r="OKC381" s="76"/>
      <c r="OKD381" s="110"/>
      <c r="OKE381" s="111"/>
      <c r="OKF381" s="76"/>
      <c r="OKG381" s="110"/>
      <c r="OKH381" s="111"/>
      <c r="OKI381" s="76"/>
      <c r="OKJ381" s="110"/>
      <c r="OKK381" s="111"/>
      <c r="OKL381" s="76"/>
      <c r="OKM381" s="110"/>
      <c r="OKN381" s="111"/>
      <c r="OKO381" s="76"/>
      <c r="OKP381" s="110"/>
      <c r="OKQ381" s="111"/>
      <c r="OKR381" s="76"/>
      <c r="OKS381" s="110"/>
      <c r="OKT381" s="111"/>
      <c r="OKU381" s="76"/>
      <c r="OKV381" s="110"/>
      <c r="OKW381" s="111"/>
      <c r="OKX381" s="76"/>
      <c r="OKY381" s="110"/>
      <c r="OKZ381" s="111"/>
      <c r="OLA381" s="76"/>
      <c r="OLB381" s="110"/>
      <c r="OLC381" s="111"/>
      <c r="OLD381" s="76"/>
      <c r="OLE381" s="110"/>
      <c r="OLF381" s="111"/>
      <c r="OLG381" s="76"/>
      <c r="OLH381" s="110"/>
      <c r="OLI381" s="111"/>
      <c r="OLJ381" s="76"/>
      <c r="OLK381" s="110"/>
      <c r="OLL381" s="111"/>
      <c r="OLM381" s="76"/>
      <c r="OLN381" s="110"/>
      <c r="OLO381" s="111"/>
      <c r="OLP381" s="76"/>
      <c r="OLQ381" s="110"/>
      <c r="OLR381" s="111"/>
      <c r="OLS381" s="76"/>
      <c r="OLT381" s="110"/>
      <c r="OLU381" s="111"/>
      <c r="OLV381" s="76"/>
      <c r="OLW381" s="110"/>
      <c r="OLX381" s="111"/>
      <c r="OLY381" s="76"/>
      <c r="OLZ381" s="110"/>
      <c r="OMA381" s="111"/>
      <c r="OMB381" s="76"/>
      <c r="OMC381" s="110"/>
      <c r="OMD381" s="111"/>
      <c r="OME381" s="76"/>
      <c r="OMF381" s="110"/>
      <c r="OMG381" s="111"/>
      <c r="OMH381" s="76"/>
      <c r="OMI381" s="110"/>
      <c r="OMJ381" s="111"/>
      <c r="OMK381" s="76"/>
      <c r="OML381" s="110"/>
      <c r="OMM381" s="111"/>
      <c r="OMN381" s="76"/>
      <c r="OMO381" s="110"/>
      <c r="OMP381" s="111"/>
      <c r="OMQ381" s="76"/>
      <c r="OMR381" s="110"/>
      <c r="OMS381" s="111"/>
      <c r="OMT381" s="76"/>
      <c r="OMU381" s="110"/>
      <c r="OMV381" s="111"/>
      <c r="OMW381" s="76"/>
      <c r="OMX381" s="110"/>
      <c r="OMY381" s="111"/>
      <c r="OMZ381" s="76"/>
      <c r="ONA381" s="110"/>
      <c r="ONB381" s="111"/>
      <c r="ONC381" s="76"/>
      <c r="OND381" s="110"/>
      <c r="ONE381" s="111"/>
      <c r="ONF381" s="76"/>
      <c r="ONG381" s="110"/>
      <c r="ONH381" s="111"/>
      <c r="ONI381" s="76"/>
      <c r="ONJ381" s="110"/>
      <c r="ONK381" s="111"/>
      <c r="ONL381" s="76"/>
      <c r="ONM381" s="110"/>
      <c r="ONN381" s="111"/>
      <c r="ONO381" s="76"/>
      <c r="ONP381" s="110"/>
      <c r="ONQ381" s="111"/>
      <c r="ONR381" s="76"/>
      <c r="ONS381" s="110"/>
      <c r="ONT381" s="111"/>
      <c r="ONU381" s="76"/>
      <c r="ONV381" s="110"/>
      <c r="ONW381" s="111"/>
      <c r="ONX381" s="76"/>
      <c r="ONY381" s="110"/>
      <c r="ONZ381" s="111"/>
      <c r="OOA381" s="76"/>
      <c r="OOB381" s="110"/>
      <c r="OOC381" s="111"/>
      <c r="OOD381" s="76"/>
      <c r="OOE381" s="110"/>
      <c r="OOF381" s="111"/>
      <c r="OOG381" s="76"/>
      <c r="OOH381" s="110"/>
      <c r="OOI381" s="111"/>
      <c r="OOJ381" s="76"/>
      <c r="OOK381" s="110"/>
      <c r="OOL381" s="111"/>
      <c r="OOM381" s="76"/>
      <c r="OON381" s="110"/>
      <c r="OOO381" s="111"/>
      <c r="OOP381" s="76"/>
      <c r="OOQ381" s="110"/>
      <c r="OOR381" s="111"/>
      <c r="OOS381" s="76"/>
      <c r="OOT381" s="110"/>
      <c r="OOU381" s="111"/>
      <c r="OOV381" s="76"/>
      <c r="OOW381" s="110"/>
      <c r="OOX381" s="111"/>
      <c r="OOY381" s="76"/>
      <c r="OOZ381" s="110"/>
      <c r="OPA381" s="111"/>
      <c r="OPB381" s="76"/>
      <c r="OPC381" s="110"/>
      <c r="OPD381" s="111"/>
      <c r="OPE381" s="76"/>
      <c r="OPF381" s="110"/>
      <c r="OPG381" s="111"/>
      <c r="OPH381" s="76"/>
      <c r="OPI381" s="110"/>
      <c r="OPJ381" s="111"/>
      <c r="OPK381" s="76"/>
      <c r="OPL381" s="110"/>
      <c r="OPM381" s="111"/>
      <c r="OPN381" s="76"/>
      <c r="OPO381" s="110"/>
      <c r="OPP381" s="111"/>
      <c r="OPQ381" s="76"/>
      <c r="OPR381" s="110"/>
      <c r="OPS381" s="111"/>
      <c r="OPT381" s="76"/>
      <c r="OPU381" s="110"/>
      <c r="OPV381" s="111"/>
      <c r="OPW381" s="76"/>
      <c r="OPX381" s="110"/>
      <c r="OPY381" s="111"/>
      <c r="OPZ381" s="76"/>
      <c r="OQA381" s="110"/>
      <c r="OQB381" s="111"/>
      <c r="OQC381" s="76"/>
      <c r="OQD381" s="110"/>
      <c r="OQE381" s="111"/>
      <c r="OQF381" s="76"/>
      <c r="OQG381" s="110"/>
      <c r="OQH381" s="111"/>
      <c r="OQI381" s="76"/>
      <c r="OQJ381" s="110"/>
      <c r="OQK381" s="111"/>
      <c r="OQL381" s="76"/>
      <c r="OQM381" s="110"/>
      <c r="OQN381" s="111"/>
      <c r="OQO381" s="76"/>
      <c r="OQP381" s="110"/>
      <c r="OQQ381" s="111"/>
      <c r="OQR381" s="76"/>
      <c r="OQS381" s="110"/>
      <c r="OQT381" s="111"/>
      <c r="OQU381" s="76"/>
      <c r="OQV381" s="110"/>
      <c r="OQW381" s="111"/>
      <c r="OQX381" s="76"/>
      <c r="OQY381" s="110"/>
      <c r="OQZ381" s="111"/>
      <c r="ORA381" s="76"/>
      <c r="ORB381" s="110"/>
      <c r="ORC381" s="111"/>
      <c r="ORD381" s="76"/>
      <c r="ORE381" s="110"/>
      <c r="ORF381" s="111"/>
      <c r="ORG381" s="76"/>
      <c r="ORH381" s="110"/>
      <c r="ORI381" s="111"/>
      <c r="ORJ381" s="76"/>
      <c r="ORK381" s="110"/>
      <c r="ORL381" s="111"/>
      <c r="ORM381" s="76"/>
      <c r="ORN381" s="110"/>
      <c r="ORO381" s="111"/>
      <c r="ORP381" s="76"/>
      <c r="ORQ381" s="110"/>
      <c r="ORR381" s="111"/>
      <c r="ORS381" s="76"/>
      <c r="ORT381" s="110"/>
      <c r="ORU381" s="111"/>
      <c r="ORV381" s="76"/>
      <c r="ORW381" s="110"/>
      <c r="ORX381" s="111"/>
      <c r="ORY381" s="76"/>
      <c r="ORZ381" s="110"/>
      <c r="OSA381" s="111"/>
      <c r="OSB381" s="76"/>
      <c r="OSC381" s="110"/>
      <c r="OSD381" s="111"/>
      <c r="OSE381" s="76"/>
      <c r="OSF381" s="110"/>
      <c r="OSG381" s="111"/>
      <c r="OSH381" s="76"/>
      <c r="OSI381" s="110"/>
      <c r="OSJ381" s="111"/>
      <c r="OSK381" s="76"/>
      <c r="OSL381" s="110"/>
      <c r="OSM381" s="111"/>
      <c r="OSN381" s="76"/>
      <c r="OSO381" s="110"/>
      <c r="OSP381" s="111"/>
      <c r="OSQ381" s="76"/>
      <c r="OSR381" s="110"/>
      <c r="OSS381" s="111"/>
      <c r="OST381" s="76"/>
      <c r="OSU381" s="110"/>
      <c r="OSV381" s="111"/>
      <c r="OSW381" s="76"/>
      <c r="OSX381" s="110"/>
      <c r="OSY381" s="111"/>
      <c r="OSZ381" s="76"/>
      <c r="OTA381" s="110"/>
      <c r="OTB381" s="111"/>
      <c r="OTC381" s="76"/>
      <c r="OTD381" s="110"/>
      <c r="OTE381" s="111"/>
      <c r="OTF381" s="76"/>
      <c r="OTG381" s="110"/>
      <c r="OTH381" s="111"/>
      <c r="OTI381" s="76"/>
      <c r="OTJ381" s="110"/>
      <c r="OTK381" s="111"/>
      <c r="OTL381" s="76"/>
      <c r="OTM381" s="110"/>
      <c r="OTN381" s="111"/>
      <c r="OTO381" s="76"/>
      <c r="OTP381" s="110"/>
      <c r="OTQ381" s="111"/>
      <c r="OTR381" s="76"/>
      <c r="OTS381" s="110"/>
      <c r="OTT381" s="111"/>
      <c r="OTU381" s="76"/>
      <c r="OTV381" s="110"/>
      <c r="OTW381" s="111"/>
      <c r="OTX381" s="76"/>
      <c r="OTY381" s="110"/>
      <c r="OTZ381" s="111"/>
      <c r="OUA381" s="76"/>
      <c r="OUB381" s="110"/>
      <c r="OUC381" s="111"/>
      <c r="OUD381" s="76"/>
      <c r="OUE381" s="110"/>
      <c r="OUF381" s="111"/>
      <c r="OUG381" s="76"/>
      <c r="OUH381" s="110"/>
      <c r="OUI381" s="111"/>
      <c r="OUJ381" s="76"/>
      <c r="OUK381" s="110"/>
      <c r="OUL381" s="111"/>
      <c r="OUM381" s="76"/>
      <c r="OUN381" s="110"/>
      <c r="OUO381" s="111"/>
      <c r="OUP381" s="76"/>
      <c r="OUQ381" s="110"/>
      <c r="OUR381" s="111"/>
      <c r="OUS381" s="76"/>
      <c r="OUT381" s="110"/>
      <c r="OUU381" s="111"/>
      <c r="OUV381" s="76"/>
      <c r="OUW381" s="110"/>
      <c r="OUX381" s="111"/>
      <c r="OUY381" s="76"/>
      <c r="OUZ381" s="110"/>
      <c r="OVA381" s="111"/>
      <c r="OVB381" s="76"/>
      <c r="OVC381" s="110"/>
      <c r="OVD381" s="111"/>
      <c r="OVE381" s="76"/>
      <c r="OVF381" s="110"/>
      <c r="OVG381" s="111"/>
      <c r="OVH381" s="76"/>
      <c r="OVI381" s="110"/>
      <c r="OVJ381" s="111"/>
      <c r="OVK381" s="76"/>
      <c r="OVL381" s="110"/>
      <c r="OVM381" s="111"/>
      <c r="OVN381" s="76"/>
      <c r="OVO381" s="110"/>
      <c r="OVP381" s="111"/>
      <c r="OVQ381" s="76"/>
      <c r="OVR381" s="110"/>
      <c r="OVS381" s="111"/>
      <c r="OVT381" s="76"/>
      <c r="OVU381" s="110"/>
      <c r="OVV381" s="111"/>
      <c r="OVW381" s="76"/>
      <c r="OVX381" s="110"/>
      <c r="OVY381" s="111"/>
      <c r="OVZ381" s="76"/>
      <c r="OWA381" s="110"/>
      <c r="OWB381" s="111"/>
      <c r="OWC381" s="76"/>
      <c r="OWD381" s="110"/>
      <c r="OWE381" s="111"/>
      <c r="OWF381" s="76"/>
      <c r="OWG381" s="110"/>
      <c r="OWH381" s="111"/>
      <c r="OWI381" s="76"/>
      <c r="OWJ381" s="110"/>
      <c r="OWK381" s="111"/>
      <c r="OWL381" s="76"/>
      <c r="OWM381" s="110"/>
      <c r="OWN381" s="111"/>
      <c r="OWO381" s="76"/>
      <c r="OWP381" s="110"/>
      <c r="OWQ381" s="111"/>
      <c r="OWR381" s="76"/>
      <c r="OWS381" s="110"/>
      <c r="OWT381" s="111"/>
      <c r="OWU381" s="76"/>
      <c r="OWV381" s="110"/>
      <c r="OWW381" s="111"/>
      <c r="OWX381" s="76"/>
      <c r="OWY381" s="110"/>
      <c r="OWZ381" s="111"/>
      <c r="OXA381" s="76"/>
      <c r="OXB381" s="110"/>
      <c r="OXC381" s="111"/>
      <c r="OXD381" s="76"/>
      <c r="OXE381" s="110"/>
      <c r="OXF381" s="111"/>
      <c r="OXG381" s="76"/>
      <c r="OXH381" s="110"/>
      <c r="OXI381" s="111"/>
      <c r="OXJ381" s="76"/>
      <c r="OXK381" s="110"/>
      <c r="OXL381" s="111"/>
      <c r="OXM381" s="76"/>
      <c r="OXN381" s="110"/>
      <c r="OXO381" s="111"/>
      <c r="OXP381" s="76"/>
      <c r="OXQ381" s="110"/>
      <c r="OXR381" s="111"/>
      <c r="OXS381" s="76"/>
      <c r="OXT381" s="110"/>
      <c r="OXU381" s="111"/>
      <c r="OXV381" s="76"/>
      <c r="OXW381" s="110"/>
      <c r="OXX381" s="111"/>
      <c r="OXY381" s="76"/>
      <c r="OXZ381" s="110"/>
      <c r="OYA381" s="111"/>
      <c r="OYB381" s="76"/>
      <c r="OYC381" s="110"/>
      <c r="OYD381" s="111"/>
      <c r="OYE381" s="76"/>
      <c r="OYF381" s="110"/>
      <c r="OYG381" s="111"/>
      <c r="OYH381" s="76"/>
      <c r="OYI381" s="110"/>
      <c r="OYJ381" s="111"/>
      <c r="OYK381" s="76"/>
      <c r="OYL381" s="110"/>
      <c r="OYM381" s="111"/>
      <c r="OYN381" s="76"/>
      <c r="OYO381" s="110"/>
      <c r="OYP381" s="111"/>
      <c r="OYQ381" s="76"/>
      <c r="OYR381" s="110"/>
      <c r="OYS381" s="111"/>
      <c r="OYT381" s="76"/>
      <c r="OYU381" s="110"/>
      <c r="OYV381" s="111"/>
      <c r="OYW381" s="76"/>
      <c r="OYX381" s="110"/>
      <c r="OYY381" s="111"/>
      <c r="OYZ381" s="76"/>
      <c r="OZA381" s="110"/>
      <c r="OZB381" s="111"/>
      <c r="OZC381" s="76"/>
      <c r="OZD381" s="110"/>
      <c r="OZE381" s="111"/>
      <c r="OZF381" s="76"/>
      <c r="OZG381" s="110"/>
      <c r="OZH381" s="111"/>
      <c r="OZI381" s="76"/>
      <c r="OZJ381" s="110"/>
      <c r="OZK381" s="111"/>
      <c r="OZL381" s="76"/>
      <c r="OZM381" s="110"/>
      <c r="OZN381" s="111"/>
      <c r="OZO381" s="76"/>
      <c r="OZP381" s="110"/>
      <c r="OZQ381" s="111"/>
      <c r="OZR381" s="76"/>
      <c r="OZS381" s="110"/>
      <c r="OZT381" s="111"/>
      <c r="OZU381" s="76"/>
      <c r="OZV381" s="110"/>
      <c r="OZW381" s="111"/>
      <c r="OZX381" s="76"/>
      <c r="OZY381" s="110"/>
      <c r="OZZ381" s="111"/>
      <c r="PAA381" s="76"/>
      <c r="PAB381" s="110"/>
      <c r="PAC381" s="111"/>
      <c r="PAD381" s="76"/>
      <c r="PAE381" s="110"/>
      <c r="PAF381" s="111"/>
      <c r="PAG381" s="76"/>
      <c r="PAH381" s="110"/>
      <c r="PAI381" s="111"/>
      <c r="PAJ381" s="76"/>
      <c r="PAK381" s="110"/>
      <c r="PAL381" s="111"/>
      <c r="PAM381" s="76"/>
      <c r="PAN381" s="110"/>
      <c r="PAO381" s="111"/>
      <c r="PAP381" s="76"/>
      <c r="PAQ381" s="110"/>
      <c r="PAR381" s="111"/>
      <c r="PAS381" s="76"/>
      <c r="PAT381" s="110"/>
      <c r="PAU381" s="111"/>
      <c r="PAV381" s="76"/>
      <c r="PAW381" s="110"/>
      <c r="PAX381" s="111"/>
      <c r="PAY381" s="76"/>
      <c r="PAZ381" s="110"/>
      <c r="PBA381" s="111"/>
      <c r="PBB381" s="76"/>
      <c r="PBC381" s="110"/>
      <c r="PBD381" s="111"/>
      <c r="PBE381" s="76"/>
      <c r="PBF381" s="110"/>
      <c r="PBG381" s="111"/>
      <c r="PBH381" s="76"/>
      <c r="PBI381" s="110"/>
      <c r="PBJ381" s="111"/>
      <c r="PBK381" s="76"/>
      <c r="PBL381" s="110"/>
      <c r="PBM381" s="111"/>
      <c r="PBN381" s="76"/>
      <c r="PBO381" s="110"/>
      <c r="PBP381" s="111"/>
      <c r="PBQ381" s="76"/>
      <c r="PBR381" s="110"/>
      <c r="PBS381" s="111"/>
      <c r="PBT381" s="76"/>
      <c r="PBU381" s="110"/>
      <c r="PBV381" s="111"/>
      <c r="PBW381" s="76"/>
      <c r="PBX381" s="110"/>
      <c r="PBY381" s="111"/>
      <c r="PBZ381" s="76"/>
      <c r="PCA381" s="110"/>
      <c r="PCB381" s="111"/>
      <c r="PCC381" s="76"/>
      <c r="PCD381" s="110"/>
      <c r="PCE381" s="111"/>
      <c r="PCF381" s="76"/>
      <c r="PCG381" s="110"/>
      <c r="PCH381" s="111"/>
      <c r="PCI381" s="76"/>
      <c r="PCJ381" s="110"/>
      <c r="PCK381" s="111"/>
      <c r="PCL381" s="76"/>
      <c r="PCM381" s="110"/>
      <c r="PCN381" s="111"/>
      <c r="PCO381" s="76"/>
      <c r="PCP381" s="110"/>
      <c r="PCQ381" s="111"/>
      <c r="PCR381" s="76"/>
      <c r="PCS381" s="110"/>
      <c r="PCT381" s="111"/>
      <c r="PCU381" s="76"/>
      <c r="PCV381" s="110"/>
      <c r="PCW381" s="111"/>
      <c r="PCX381" s="76"/>
      <c r="PCY381" s="110"/>
      <c r="PCZ381" s="111"/>
      <c r="PDA381" s="76"/>
      <c r="PDB381" s="110"/>
      <c r="PDC381" s="111"/>
      <c r="PDD381" s="76"/>
      <c r="PDE381" s="110"/>
      <c r="PDF381" s="111"/>
      <c r="PDG381" s="76"/>
      <c r="PDH381" s="110"/>
      <c r="PDI381" s="111"/>
      <c r="PDJ381" s="76"/>
      <c r="PDK381" s="110"/>
      <c r="PDL381" s="111"/>
      <c r="PDM381" s="76"/>
      <c r="PDN381" s="110"/>
      <c r="PDO381" s="111"/>
      <c r="PDP381" s="76"/>
      <c r="PDQ381" s="110"/>
      <c r="PDR381" s="111"/>
      <c r="PDS381" s="76"/>
      <c r="PDT381" s="110"/>
      <c r="PDU381" s="111"/>
      <c r="PDV381" s="76"/>
      <c r="PDW381" s="110"/>
      <c r="PDX381" s="111"/>
      <c r="PDY381" s="76"/>
      <c r="PDZ381" s="110"/>
      <c r="PEA381" s="111"/>
      <c r="PEB381" s="76"/>
      <c r="PEC381" s="110"/>
      <c r="PED381" s="111"/>
      <c r="PEE381" s="76"/>
      <c r="PEF381" s="110"/>
      <c r="PEG381" s="111"/>
      <c r="PEH381" s="76"/>
      <c r="PEI381" s="110"/>
      <c r="PEJ381" s="111"/>
      <c r="PEK381" s="76"/>
      <c r="PEL381" s="110"/>
      <c r="PEM381" s="111"/>
      <c r="PEN381" s="76"/>
      <c r="PEO381" s="110"/>
      <c r="PEP381" s="111"/>
      <c r="PEQ381" s="76"/>
      <c r="PER381" s="110"/>
      <c r="PES381" s="111"/>
      <c r="PET381" s="76"/>
      <c r="PEU381" s="110"/>
      <c r="PEV381" s="111"/>
      <c r="PEW381" s="76"/>
      <c r="PEX381" s="110"/>
      <c r="PEY381" s="111"/>
      <c r="PEZ381" s="76"/>
      <c r="PFA381" s="110"/>
      <c r="PFB381" s="111"/>
      <c r="PFC381" s="76"/>
      <c r="PFD381" s="110"/>
      <c r="PFE381" s="111"/>
      <c r="PFF381" s="76"/>
      <c r="PFG381" s="110"/>
      <c r="PFH381" s="111"/>
      <c r="PFI381" s="76"/>
      <c r="PFJ381" s="110"/>
      <c r="PFK381" s="111"/>
      <c r="PFL381" s="76"/>
      <c r="PFM381" s="110"/>
      <c r="PFN381" s="111"/>
      <c r="PFO381" s="76"/>
      <c r="PFP381" s="110"/>
      <c r="PFQ381" s="111"/>
      <c r="PFR381" s="76"/>
      <c r="PFS381" s="110"/>
      <c r="PFT381" s="111"/>
      <c r="PFU381" s="76"/>
      <c r="PFV381" s="110"/>
      <c r="PFW381" s="111"/>
      <c r="PFX381" s="76"/>
      <c r="PFY381" s="110"/>
      <c r="PFZ381" s="111"/>
      <c r="PGA381" s="76"/>
      <c r="PGB381" s="110"/>
      <c r="PGC381" s="111"/>
      <c r="PGD381" s="76"/>
      <c r="PGE381" s="110"/>
      <c r="PGF381" s="111"/>
      <c r="PGG381" s="76"/>
      <c r="PGH381" s="110"/>
      <c r="PGI381" s="111"/>
      <c r="PGJ381" s="76"/>
      <c r="PGK381" s="110"/>
      <c r="PGL381" s="111"/>
      <c r="PGM381" s="76"/>
      <c r="PGN381" s="110"/>
      <c r="PGO381" s="111"/>
      <c r="PGP381" s="76"/>
      <c r="PGQ381" s="110"/>
      <c r="PGR381" s="111"/>
      <c r="PGS381" s="76"/>
      <c r="PGT381" s="110"/>
      <c r="PGU381" s="111"/>
      <c r="PGV381" s="76"/>
      <c r="PGW381" s="110"/>
      <c r="PGX381" s="111"/>
      <c r="PGY381" s="76"/>
      <c r="PGZ381" s="110"/>
      <c r="PHA381" s="111"/>
      <c r="PHB381" s="76"/>
      <c r="PHC381" s="110"/>
      <c r="PHD381" s="111"/>
      <c r="PHE381" s="76"/>
      <c r="PHF381" s="110"/>
      <c r="PHG381" s="111"/>
      <c r="PHH381" s="76"/>
      <c r="PHI381" s="110"/>
      <c r="PHJ381" s="111"/>
      <c r="PHK381" s="76"/>
      <c r="PHL381" s="110"/>
      <c r="PHM381" s="111"/>
      <c r="PHN381" s="76"/>
      <c r="PHO381" s="110"/>
      <c r="PHP381" s="111"/>
      <c r="PHQ381" s="76"/>
      <c r="PHR381" s="110"/>
      <c r="PHS381" s="111"/>
      <c r="PHT381" s="76"/>
      <c r="PHU381" s="110"/>
      <c r="PHV381" s="111"/>
      <c r="PHW381" s="76"/>
      <c r="PHX381" s="110"/>
      <c r="PHY381" s="111"/>
      <c r="PHZ381" s="76"/>
      <c r="PIA381" s="110"/>
      <c r="PIB381" s="111"/>
      <c r="PIC381" s="76"/>
      <c r="PID381" s="110"/>
      <c r="PIE381" s="111"/>
      <c r="PIF381" s="76"/>
      <c r="PIG381" s="110"/>
      <c r="PIH381" s="111"/>
      <c r="PII381" s="76"/>
      <c r="PIJ381" s="110"/>
      <c r="PIK381" s="111"/>
      <c r="PIL381" s="76"/>
      <c r="PIM381" s="110"/>
      <c r="PIN381" s="111"/>
      <c r="PIO381" s="76"/>
      <c r="PIP381" s="110"/>
      <c r="PIQ381" s="111"/>
      <c r="PIR381" s="76"/>
      <c r="PIS381" s="110"/>
      <c r="PIT381" s="111"/>
      <c r="PIU381" s="76"/>
      <c r="PIV381" s="110"/>
      <c r="PIW381" s="111"/>
      <c r="PIX381" s="76"/>
      <c r="PIY381" s="110"/>
      <c r="PIZ381" s="111"/>
      <c r="PJA381" s="76"/>
      <c r="PJB381" s="110"/>
      <c r="PJC381" s="111"/>
      <c r="PJD381" s="76"/>
      <c r="PJE381" s="110"/>
      <c r="PJF381" s="111"/>
      <c r="PJG381" s="76"/>
      <c r="PJH381" s="110"/>
      <c r="PJI381" s="111"/>
      <c r="PJJ381" s="76"/>
      <c r="PJK381" s="110"/>
      <c r="PJL381" s="111"/>
      <c r="PJM381" s="76"/>
      <c r="PJN381" s="110"/>
      <c r="PJO381" s="111"/>
      <c r="PJP381" s="76"/>
      <c r="PJQ381" s="110"/>
      <c r="PJR381" s="111"/>
      <c r="PJS381" s="76"/>
      <c r="PJT381" s="110"/>
      <c r="PJU381" s="111"/>
      <c r="PJV381" s="76"/>
      <c r="PJW381" s="110"/>
      <c r="PJX381" s="111"/>
      <c r="PJY381" s="76"/>
      <c r="PJZ381" s="110"/>
      <c r="PKA381" s="111"/>
      <c r="PKB381" s="76"/>
      <c r="PKC381" s="110"/>
      <c r="PKD381" s="111"/>
      <c r="PKE381" s="76"/>
      <c r="PKF381" s="110"/>
      <c r="PKG381" s="111"/>
      <c r="PKH381" s="76"/>
      <c r="PKI381" s="110"/>
      <c r="PKJ381" s="111"/>
      <c r="PKK381" s="76"/>
      <c r="PKL381" s="110"/>
      <c r="PKM381" s="111"/>
      <c r="PKN381" s="76"/>
      <c r="PKO381" s="110"/>
      <c r="PKP381" s="111"/>
      <c r="PKQ381" s="76"/>
      <c r="PKR381" s="110"/>
      <c r="PKS381" s="111"/>
      <c r="PKT381" s="76"/>
      <c r="PKU381" s="110"/>
      <c r="PKV381" s="111"/>
      <c r="PKW381" s="76"/>
      <c r="PKX381" s="110"/>
      <c r="PKY381" s="111"/>
      <c r="PKZ381" s="76"/>
      <c r="PLA381" s="110"/>
      <c r="PLB381" s="111"/>
      <c r="PLC381" s="76"/>
      <c r="PLD381" s="110"/>
      <c r="PLE381" s="111"/>
      <c r="PLF381" s="76"/>
      <c r="PLG381" s="110"/>
      <c r="PLH381" s="111"/>
      <c r="PLI381" s="76"/>
      <c r="PLJ381" s="110"/>
      <c r="PLK381" s="111"/>
      <c r="PLL381" s="76"/>
      <c r="PLM381" s="110"/>
      <c r="PLN381" s="111"/>
      <c r="PLO381" s="76"/>
      <c r="PLP381" s="110"/>
      <c r="PLQ381" s="111"/>
      <c r="PLR381" s="76"/>
      <c r="PLS381" s="110"/>
      <c r="PLT381" s="111"/>
      <c r="PLU381" s="76"/>
      <c r="PLV381" s="110"/>
      <c r="PLW381" s="111"/>
      <c r="PLX381" s="76"/>
      <c r="PLY381" s="110"/>
      <c r="PLZ381" s="111"/>
      <c r="PMA381" s="76"/>
      <c r="PMB381" s="110"/>
      <c r="PMC381" s="111"/>
      <c r="PMD381" s="76"/>
      <c r="PME381" s="110"/>
      <c r="PMF381" s="111"/>
      <c r="PMG381" s="76"/>
      <c r="PMH381" s="110"/>
      <c r="PMI381" s="111"/>
      <c r="PMJ381" s="76"/>
      <c r="PMK381" s="110"/>
      <c r="PML381" s="111"/>
      <c r="PMM381" s="76"/>
      <c r="PMN381" s="110"/>
      <c r="PMO381" s="111"/>
      <c r="PMP381" s="76"/>
      <c r="PMQ381" s="110"/>
      <c r="PMR381" s="111"/>
      <c r="PMS381" s="76"/>
      <c r="PMT381" s="110"/>
      <c r="PMU381" s="111"/>
      <c r="PMV381" s="76"/>
      <c r="PMW381" s="110"/>
      <c r="PMX381" s="111"/>
      <c r="PMY381" s="76"/>
      <c r="PMZ381" s="110"/>
      <c r="PNA381" s="111"/>
      <c r="PNB381" s="76"/>
      <c r="PNC381" s="110"/>
      <c r="PND381" s="111"/>
      <c r="PNE381" s="76"/>
      <c r="PNF381" s="110"/>
      <c r="PNG381" s="111"/>
      <c r="PNH381" s="76"/>
      <c r="PNI381" s="110"/>
      <c r="PNJ381" s="111"/>
      <c r="PNK381" s="76"/>
      <c r="PNL381" s="110"/>
      <c r="PNM381" s="111"/>
      <c r="PNN381" s="76"/>
      <c r="PNO381" s="110"/>
      <c r="PNP381" s="111"/>
      <c r="PNQ381" s="76"/>
      <c r="PNR381" s="110"/>
      <c r="PNS381" s="111"/>
      <c r="PNT381" s="76"/>
      <c r="PNU381" s="110"/>
      <c r="PNV381" s="111"/>
      <c r="PNW381" s="76"/>
      <c r="PNX381" s="110"/>
      <c r="PNY381" s="111"/>
      <c r="PNZ381" s="76"/>
      <c r="POA381" s="110"/>
      <c r="POB381" s="111"/>
      <c r="POC381" s="76"/>
      <c r="POD381" s="110"/>
      <c r="POE381" s="111"/>
      <c r="POF381" s="76"/>
      <c r="POG381" s="110"/>
      <c r="POH381" s="111"/>
      <c r="POI381" s="76"/>
      <c r="POJ381" s="110"/>
      <c r="POK381" s="111"/>
      <c r="POL381" s="76"/>
      <c r="POM381" s="110"/>
      <c r="PON381" s="111"/>
      <c r="POO381" s="76"/>
      <c r="POP381" s="110"/>
      <c r="POQ381" s="111"/>
      <c r="POR381" s="76"/>
      <c r="POS381" s="110"/>
      <c r="POT381" s="111"/>
      <c r="POU381" s="76"/>
      <c r="POV381" s="110"/>
      <c r="POW381" s="111"/>
      <c r="POX381" s="76"/>
      <c r="POY381" s="110"/>
      <c r="POZ381" s="111"/>
      <c r="PPA381" s="76"/>
      <c r="PPB381" s="110"/>
      <c r="PPC381" s="111"/>
      <c r="PPD381" s="76"/>
      <c r="PPE381" s="110"/>
      <c r="PPF381" s="111"/>
      <c r="PPG381" s="76"/>
      <c r="PPH381" s="110"/>
      <c r="PPI381" s="111"/>
      <c r="PPJ381" s="76"/>
      <c r="PPK381" s="110"/>
      <c r="PPL381" s="111"/>
      <c r="PPM381" s="76"/>
      <c r="PPN381" s="110"/>
      <c r="PPO381" s="111"/>
      <c r="PPP381" s="76"/>
      <c r="PPQ381" s="110"/>
      <c r="PPR381" s="111"/>
      <c r="PPS381" s="76"/>
      <c r="PPT381" s="110"/>
      <c r="PPU381" s="111"/>
      <c r="PPV381" s="76"/>
      <c r="PPW381" s="110"/>
      <c r="PPX381" s="111"/>
      <c r="PPY381" s="76"/>
      <c r="PPZ381" s="110"/>
      <c r="PQA381" s="111"/>
      <c r="PQB381" s="76"/>
      <c r="PQC381" s="110"/>
      <c r="PQD381" s="111"/>
      <c r="PQE381" s="76"/>
      <c r="PQF381" s="110"/>
      <c r="PQG381" s="111"/>
      <c r="PQH381" s="76"/>
      <c r="PQI381" s="110"/>
      <c r="PQJ381" s="111"/>
      <c r="PQK381" s="76"/>
      <c r="PQL381" s="110"/>
      <c r="PQM381" s="111"/>
      <c r="PQN381" s="76"/>
      <c r="PQO381" s="110"/>
      <c r="PQP381" s="111"/>
      <c r="PQQ381" s="76"/>
      <c r="PQR381" s="110"/>
      <c r="PQS381" s="111"/>
      <c r="PQT381" s="76"/>
      <c r="PQU381" s="110"/>
      <c r="PQV381" s="111"/>
      <c r="PQW381" s="76"/>
      <c r="PQX381" s="110"/>
      <c r="PQY381" s="111"/>
      <c r="PQZ381" s="76"/>
      <c r="PRA381" s="110"/>
      <c r="PRB381" s="111"/>
      <c r="PRC381" s="76"/>
      <c r="PRD381" s="110"/>
      <c r="PRE381" s="111"/>
      <c r="PRF381" s="76"/>
      <c r="PRG381" s="110"/>
      <c r="PRH381" s="111"/>
      <c r="PRI381" s="76"/>
      <c r="PRJ381" s="110"/>
      <c r="PRK381" s="111"/>
      <c r="PRL381" s="76"/>
      <c r="PRM381" s="110"/>
      <c r="PRN381" s="111"/>
      <c r="PRO381" s="76"/>
      <c r="PRP381" s="110"/>
      <c r="PRQ381" s="111"/>
      <c r="PRR381" s="76"/>
      <c r="PRS381" s="110"/>
      <c r="PRT381" s="111"/>
      <c r="PRU381" s="76"/>
      <c r="PRV381" s="110"/>
      <c r="PRW381" s="111"/>
      <c r="PRX381" s="76"/>
      <c r="PRY381" s="110"/>
      <c r="PRZ381" s="111"/>
      <c r="PSA381" s="76"/>
      <c r="PSB381" s="110"/>
      <c r="PSC381" s="111"/>
      <c r="PSD381" s="76"/>
      <c r="PSE381" s="110"/>
      <c r="PSF381" s="111"/>
      <c r="PSG381" s="76"/>
      <c r="PSH381" s="110"/>
      <c r="PSI381" s="111"/>
      <c r="PSJ381" s="76"/>
      <c r="PSK381" s="110"/>
      <c r="PSL381" s="111"/>
      <c r="PSM381" s="76"/>
      <c r="PSN381" s="110"/>
      <c r="PSO381" s="111"/>
      <c r="PSP381" s="76"/>
      <c r="PSQ381" s="110"/>
      <c r="PSR381" s="111"/>
      <c r="PSS381" s="76"/>
      <c r="PST381" s="110"/>
      <c r="PSU381" s="111"/>
      <c r="PSV381" s="76"/>
      <c r="PSW381" s="110"/>
      <c r="PSX381" s="111"/>
      <c r="PSY381" s="76"/>
      <c r="PSZ381" s="110"/>
      <c r="PTA381" s="111"/>
      <c r="PTB381" s="76"/>
      <c r="PTC381" s="110"/>
      <c r="PTD381" s="111"/>
      <c r="PTE381" s="76"/>
      <c r="PTF381" s="110"/>
      <c r="PTG381" s="111"/>
      <c r="PTH381" s="76"/>
      <c r="PTI381" s="110"/>
      <c r="PTJ381" s="111"/>
      <c r="PTK381" s="76"/>
      <c r="PTL381" s="110"/>
      <c r="PTM381" s="111"/>
      <c r="PTN381" s="76"/>
      <c r="PTO381" s="110"/>
      <c r="PTP381" s="111"/>
      <c r="PTQ381" s="76"/>
      <c r="PTR381" s="110"/>
      <c r="PTS381" s="111"/>
      <c r="PTT381" s="76"/>
      <c r="PTU381" s="110"/>
      <c r="PTV381" s="111"/>
      <c r="PTW381" s="76"/>
      <c r="PTX381" s="110"/>
      <c r="PTY381" s="111"/>
      <c r="PTZ381" s="76"/>
      <c r="PUA381" s="110"/>
      <c r="PUB381" s="111"/>
      <c r="PUC381" s="76"/>
      <c r="PUD381" s="110"/>
      <c r="PUE381" s="111"/>
      <c r="PUF381" s="76"/>
      <c r="PUG381" s="110"/>
      <c r="PUH381" s="111"/>
      <c r="PUI381" s="76"/>
      <c r="PUJ381" s="110"/>
      <c r="PUK381" s="111"/>
      <c r="PUL381" s="76"/>
      <c r="PUM381" s="110"/>
      <c r="PUN381" s="111"/>
      <c r="PUO381" s="76"/>
      <c r="PUP381" s="110"/>
      <c r="PUQ381" s="111"/>
      <c r="PUR381" s="76"/>
      <c r="PUS381" s="110"/>
      <c r="PUT381" s="111"/>
      <c r="PUU381" s="76"/>
      <c r="PUV381" s="110"/>
      <c r="PUW381" s="111"/>
      <c r="PUX381" s="76"/>
      <c r="PUY381" s="110"/>
      <c r="PUZ381" s="111"/>
      <c r="PVA381" s="76"/>
      <c r="PVB381" s="110"/>
      <c r="PVC381" s="111"/>
      <c r="PVD381" s="76"/>
      <c r="PVE381" s="110"/>
      <c r="PVF381" s="111"/>
      <c r="PVG381" s="76"/>
      <c r="PVH381" s="110"/>
      <c r="PVI381" s="111"/>
      <c r="PVJ381" s="76"/>
      <c r="PVK381" s="110"/>
      <c r="PVL381" s="111"/>
      <c r="PVM381" s="76"/>
      <c r="PVN381" s="110"/>
      <c r="PVO381" s="111"/>
      <c r="PVP381" s="76"/>
      <c r="PVQ381" s="110"/>
      <c r="PVR381" s="111"/>
      <c r="PVS381" s="76"/>
      <c r="PVT381" s="110"/>
      <c r="PVU381" s="111"/>
      <c r="PVV381" s="76"/>
      <c r="PVW381" s="110"/>
      <c r="PVX381" s="111"/>
      <c r="PVY381" s="76"/>
      <c r="PVZ381" s="110"/>
      <c r="PWA381" s="111"/>
      <c r="PWB381" s="76"/>
      <c r="PWC381" s="110"/>
      <c r="PWD381" s="111"/>
      <c r="PWE381" s="76"/>
      <c r="PWF381" s="110"/>
      <c r="PWG381" s="111"/>
      <c r="PWH381" s="76"/>
      <c r="PWI381" s="110"/>
      <c r="PWJ381" s="111"/>
      <c r="PWK381" s="76"/>
      <c r="PWL381" s="110"/>
      <c r="PWM381" s="111"/>
      <c r="PWN381" s="76"/>
      <c r="PWO381" s="110"/>
      <c r="PWP381" s="111"/>
      <c r="PWQ381" s="76"/>
      <c r="PWR381" s="110"/>
      <c r="PWS381" s="111"/>
      <c r="PWT381" s="76"/>
      <c r="PWU381" s="110"/>
      <c r="PWV381" s="111"/>
      <c r="PWW381" s="76"/>
      <c r="PWX381" s="110"/>
      <c r="PWY381" s="111"/>
      <c r="PWZ381" s="76"/>
      <c r="PXA381" s="110"/>
      <c r="PXB381" s="111"/>
      <c r="PXC381" s="76"/>
      <c r="PXD381" s="110"/>
      <c r="PXE381" s="111"/>
      <c r="PXF381" s="76"/>
      <c r="PXG381" s="110"/>
      <c r="PXH381" s="111"/>
      <c r="PXI381" s="76"/>
      <c r="PXJ381" s="110"/>
      <c r="PXK381" s="111"/>
      <c r="PXL381" s="76"/>
      <c r="PXM381" s="110"/>
      <c r="PXN381" s="111"/>
      <c r="PXO381" s="76"/>
      <c r="PXP381" s="110"/>
      <c r="PXQ381" s="111"/>
      <c r="PXR381" s="76"/>
      <c r="PXS381" s="110"/>
      <c r="PXT381" s="111"/>
      <c r="PXU381" s="76"/>
      <c r="PXV381" s="110"/>
      <c r="PXW381" s="111"/>
      <c r="PXX381" s="76"/>
      <c r="PXY381" s="110"/>
      <c r="PXZ381" s="111"/>
      <c r="PYA381" s="76"/>
      <c r="PYB381" s="110"/>
      <c r="PYC381" s="111"/>
      <c r="PYD381" s="76"/>
      <c r="PYE381" s="110"/>
      <c r="PYF381" s="111"/>
      <c r="PYG381" s="76"/>
      <c r="PYH381" s="110"/>
      <c r="PYI381" s="111"/>
      <c r="PYJ381" s="76"/>
      <c r="PYK381" s="110"/>
      <c r="PYL381" s="111"/>
      <c r="PYM381" s="76"/>
      <c r="PYN381" s="110"/>
      <c r="PYO381" s="111"/>
      <c r="PYP381" s="76"/>
      <c r="PYQ381" s="110"/>
      <c r="PYR381" s="111"/>
      <c r="PYS381" s="76"/>
      <c r="PYT381" s="110"/>
      <c r="PYU381" s="111"/>
      <c r="PYV381" s="76"/>
      <c r="PYW381" s="110"/>
      <c r="PYX381" s="111"/>
      <c r="PYY381" s="76"/>
      <c r="PYZ381" s="110"/>
      <c r="PZA381" s="111"/>
      <c r="PZB381" s="76"/>
      <c r="PZC381" s="110"/>
      <c r="PZD381" s="111"/>
      <c r="PZE381" s="76"/>
      <c r="PZF381" s="110"/>
      <c r="PZG381" s="111"/>
      <c r="PZH381" s="76"/>
      <c r="PZI381" s="110"/>
      <c r="PZJ381" s="111"/>
      <c r="PZK381" s="76"/>
      <c r="PZL381" s="110"/>
      <c r="PZM381" s="111"/>
      <c r="PZN381" s="76"/>
      <c r="PZO381" s="110"/>
      <c r="PZP381" s="111"/>
      <c r="PZQ381" s="76"/>
      <c r="PZR381" s="110"/>
      <c r="PZS381" s="111"/>
      <c r="PZT381" s="76"/>
      <c r="PZU381" s="110"/>
      <c r="PZV381" s="111"/>
      <c r="PZW381" s="76"/>
      <c r="PZX381" s="110"/>
      <c r="PZY381" s="111"/>
      <c r="PZZ381" s="76"/>
      <c r="QAA381" s="110"/>
      <c r="QAB381" s="111"/>
      <c r="QAC381" s="76"/>
      <c r="QAD381" s="110"/>
      <c r="QAE381" s="111"/>
      <c r="QAF381" s="76"/>
      <c r="QAG381" s="110"/>
      <c r="QAH381" s="111"/>
      <c r="QAI381" s="76"/>
      <c r="QAJ381" s="110"/>
      <c r="QAK381" s="111"/>
      <c r="QAL381" s="76"/>
      <c r="QAM381" s="110"/>
      <c r="QAN381" s="111"/>
      <c r="QAO381" s="76"/>
      <c r="QAP381" s="110"/>
      <c r="QAQ381" s="111"/>
      <c r="QAR381" s="76"/>
      <c r="QAS381" s="110"/>
      <c r="QAT381" s="111"/>
      <c r="QAU381" s="76"/>
      <c r="QAV381" s="110"/>
      <c r="QAW381" s="111"/>
      <c r="QAX381" s="76"/>
      <c r="QAY381" s="110"/>
      <c r="QAZ381" s="111"/>
      <c r="QBA381" s="76"/>
      <c r="QBB381" s="110"/>
      <c r="QBC381" s="111"/>
      <c r="QBD381" s="76"/>
      <c r="QBE381" s="110"/>
      <c r="QBF381" s="111"/>
      <c r="QBG381" s="76"/>
      <c r="QBH381" s="110"/>
      <c r="QBI381" s="111"/>
      <c r="QBJ381" s="76"/>
      <c r="QBK381" s="110"/>
      <c r="QBL381" s="111"/>
      <c r="QBM381" s="76"/>
      <c r="QBN381" s="110"/>
      <c r="QBO381" s="111"/>
      <c r="QBP381" s="76"/>
      <c r="QBQ381" s="110"/>
      <c r="QBR381" s="111"/>
      <c r="QBS381" s="76"/>
      <c r="QBT381" s="110"/>
      <c r="QBU381" s="111"/>
      <c r="QBV381" s="76"/>
      <c r="QBW381" s="110"/>
      <c r="QBX381" s="111"/>
      <c r="QBY381" s="76"/>
      <c r="QBZ381" s="110"/>
      <c r="QCA381" s="111"/>
      <c r="QCB381" s="76"/>
      <c r="QCC381" s="110"/>
      <c r="QCD381" s="111"/>
      <c r="QCE381" s="76"/>
      <c r="QCF381" s="110"/>
      <c r="QCG381" s="111"/>
      <c r="QCH381" s="76"/>
      <c r="QCI381" s="110"/>
      <c r="QCJ381" s="111"/>
      <c r="QCK381" s="76"/>
      <c r="QCL381" s="110"/>
      <c r="QCM381" s="111"/>
      <c r="QCN381" s="76"/>
      <c r="QCO381" s="110"/>
      <c r="QCP381" s="111"/>
      <c r="QCQ381" s="76"/>
      <c r="QCR381" s="110"/>
      <c r="QCS381" s="111"/>
      <c r="QCT381" s="76"/>
      <c r="QCU381" s="110"/>
      <c r="QCV381" s="111"/>
      <c r="QCW381" s="76"/>
      <c r="QCX381" s="110"/>
      <c r="QCY381" s="111"/>
      <c r="QCZ381" s="76"/>
      <c r="QDA381" s="110"/>
      <c r="QDB381" s="111"/>
      <c r="QDC381" s="76"/>
      <c r="QDD381" s="110"/>
      <c r="QDE381" s="111"/>
      <c r="QDF381" s="76"/>
      <c r="QDG381" s="110"/>
      <c r="QDH381" s="111"/>
      <c r="QDI381" s="76"/>
      <c r="QDJ381" s="110"/>
      <c r="QDK381" s="111"/>
      <c r="QDL381" s="76"/>
      <c r="QDM381" s="110"/>
      <c r="QDN381" s="111"/>
      <c r="QDO381" s="76"/>
      <c r="QDP381" s="110"/>
      <c r="QDQ381" s="111"/>
      <c r="QDR381" s="76"/>
      <c r="QDS381" s="110"/>
      <c r="QDT381" s="111"/>
      <c r="QDU381" s="76"/>
      <c r="QDV381" s="110"/>
      <c r="QDW381" s="111"/>
      <c r="QDX381" s="76"/>
      <c r="QDY381" s="110"/>
      <c r="QDZ381" s="111"/>
      <c r="QEA381" s="76"/>
      <c r="QEB381" s="110"/>
      <c r="QEC381" s="111"/>
      <c r="QED381" s="76"/>
      <c r="QEE381" s="110"/>
      <c r="QEF381" s="111"/>
      <c r="QEG381" s="76"/>
      <c r="QEH381" s="110"/>
      <c r="QEI381" s="111"/>
      <c r="QEJ381" s="76"/>
      <c r="QEK381" s="110"/>
      <c r="QEL381" s="111"/>
      <c r="QEM381" s="76"/>
      <c r="QEN381" s="110"/>
      <c r="QEO381" s="111"/>
      <c r="QEP381" s="76"/>
      <c r="QEQ381" s="110"/>
      <c r="QER381" s="111"/>
      <c r="QES381" s="76"/>
      <c r="QET381" s="110"/>
      <c r="QEU381" s="111"/>
      <c r="QEV381" s="76"/>
      <c r="QEW381" s="110"/>
      <c r="QEX381" s="111"/>
      <c r="QEY381" s="76"/>
      <c r="QEZ381" s="110"/>
      <c r="QFA381" s="111"/>
      <c r="QFB381" s="76"/>
      <c r="QFC381" s="110"/>
      <c r="QFD381" s="111"/>
      <c r="QFE381" s="76"/>
      <c r="QFF381" s="110"/>
      <c r="QFG381" s="111"/>
      <c r="QFH381" s="76"/>
      <c r="QFI381" s="110"/>
      <c r="QFJ381" s="111"/>
      <c r="QFK381" s="76"/>
      <c r="QFL381" s="110"/>
      <c r="QFM381" s="111"/>
      <c r="QFN381" s="76"/>
      <c r="QFO381" s="110"/>
      <c r="QFP381" s="111"/>
      <c r="QFQ381" s="76"/>
      <c r="QFR381" s="110"/>
      <c r="QFS381" s="111"/>
      <c r="QFT381" s="76"/>
      <c r="QFU381" s="110"/>
      <c r="QFV381" s="111"/>
      <c r="QFW381" s="76"/>
      <c r="QFX381" s="110"/>
      <c r="QFY381" s="111"/>
      <c r="QFZ381" s="76"/>
      <c r="QGA381" s="110"/>
      <c r="QGB381" s="111"/>
      <c r="QGC381" s="76"/>
      <c r="QGD381" s="110"/>
      <c r="QGE381" s="111"/>
      <c r="QGF381" s="76"/>
      <c r="QGG381" s="110"/>
      <c r="QGH381" s="111"/>
      <c r="QGI381" s="76"/>
      <c r="QGJ381" s="110"/>
      <c r="QGK381" s="111"/>
      <c r="QGL381" s="76"/>
      <c r="QGM381" s="110"/>
      <c r="QGN381" s="111"/>
      <c r="QGO381" s="76"/>
      <c r="QGP381" s="110"/>
      <c r="QGQ381" s="111"/>
      <c r="QGR381" s="76"/>
      <c r="QGS381" s="110"/>
      <c r="QGT381" s="111"/>
      <c r="QGU381" s="76"/>
      <c r="QGV381" s="110"/>
      <c r="QGW381" s="111"/>
      <c r="QGX381" s="76"/>
      <c r="QGY381" s="110"/>
      <c r="QGZ381" s="111"/>
      <c r="QHA381" s="76"/>
      <c r="QHB381" s="110"/>
      <c r="QHC381" s="111"/>
      <c r="QHD381" s="76"/>
      <c r="QHE381" s="110"/>
      <c r="QHF381" s="111"/>
      <c r="QHG381" s="76"/>
      <c r="QHH381" s="110"/>
      <c r="QHI381" s="111"/>
      <c r="QHJ381" s="76"/>
      <c r="QHK381" s="110"/>
      <c r="QHL381" s="111"/>
      <c r="QHM381" s="76"/>
      <c r="QHN381" s="110"/>
      <c r="QHO381" s="111"/>
      <c r="QHP381" s="76"/>
      <c r="QHQ381" s="110"/>
      <c r="QHR381" s="111"/>
      <c r="QHS381" s="76"/>
      <c r="QHT381" s="110"/>
      <c r="QHU381" s="111"/>
      <c r="QHV381" s="76"/>
      <c r="QHW381" s="110"/>
      <c r="QHX381" s="111"/>
      <c r="QHY381" s="76"/>
      <c r="QHZ381" s="110"/>
      <c r="QIA381" s="111"/>
      <c r="QIB381" s="76"/>
      <c r="QIC381" s="110"/>
      <c r="QID381" s="111"/>
      <c r="QIE381" s="76"/>
      <c r="QIF381" s="110"/>
      <c r="QIG381" s="111"/>
      <c r="QIH381" s="76"/>
      <c r="QII381" s="110"/>
      <c r="QIJ381" s="111"/>
      <c r="QIK381" s="76"/>
      <c r="QIL381" s="110"/>
      <c r="QIM381" s="111"/>
      <c r="QIN381" s="76"/>
      <c r="QIO381" s="110"/>
      <c r="QIP381" s="111"/>
      <c r="QIQ381" s="76"/>
      <c r="QIR381" s="110"/>
      <c r="QIS381" s="111"/>
      <c r="QIT381" s="76"/>
      <c r="QIU381" s="110"/>
      <c r="QIV381" s="111"/>
      <c r="QIW381" s="76"/>
      <c r="QIX381" s="110"/>
      <c r="QIY381" s="111"/>
      <c r="QIZ381" s="76"/>
      <c r="QJA381" s="110"/>
      <c r="QJB381" s="111"/>
      <c r="QJC381" s="76"/>
      <c r="QJD381" s="110"/>
      <c r="QJE381" s="111"/>
      <c r="QJF381" s="76"/>
      <c r="QJG381" s="110"/>
      <c r="QJH381" s="111"/>
      <c r="QJI381" s="76"/>
      <c r="QJJ381" s="110"/>
      <c r="QJK381" s="111"/>
      <c r="QJL381" s="76"/>
      <c r="QJM381" s="110"/>
      <c r="QJN381" s="111"/>
      <c r="QJO381" s="76"/>
      <c r="QJP381" s="110"/>
      <c r="QJQ381" s="111"/>
      <c r="QJR381" s="76"/>
      <c r="QJS381" s="110"/>
      <c r="QJT381" s="111"/>
      <c r="QJU381" s="76"/>
      <c r="QJV381" s="110"/>
      <c r="QJW381" s="111"/>
      <c r="QJX381" s="76"/>
      <c r="QJY381" s="110"/>
      <c r="QJZ381" s="111"/>
      <c r="QKA381" s="76"/>
      <c r="QKB381" s="110"/>
      <c r="QKC381" s="111"/>
      <c r="QKD381" s="76"/>
      <c r="QKE381" s="110"/>
      <c r="QKF381" s="111"/>
      <c r="QKG381" s="76"/>
      <c r="QKH381" s="110"/>
      <c r="QKI381" s="111"/>
      <c r="QKJ381" s="76"/>
      <c r="QKK381" s="110"/>
      <c r="QKL381" s="111"/>
      <c r="QKM381" s="76"/>
      <c r="QKN381" s="110"/>
      <c r="QKO381" s="111"/>
      <c r="QKP381" s="76"/>
      <c r="QKQ381" s="110"/>
      <c r="QKR381" s="111"/>
      <c r="QKS381" s="76"/>
      <c r="QKT381" s="110"/>
      <c r="QKU381" s="111"/>
      <c r="QKV381" s="76"/>
      <c r="QKW381" s="110"/>
      <c r="QKX381" s="111"/>
      <c r="QKY381" s="76"/>
      <c r="QKZ381" s="110"/>
      <c r="QLA381" s="111"/>
      <c r="QLB381" s="76"/>
      <c r="QLC381" s="110"/>
      <c r="QLD381" s="111"/>
      <c r="QLE381" s="76"/>
      <c r="QLF381" s="110"/>
      <c r="QLG381" s="111"/>
      <c r="QLH381" s="76"/>
      <c r="QLI381" s="110"/>
      <c r="QLJ381" s="111"/>
      <c r="QLK381" s="76"/>
      <c r="QLL381" s="110"/>
      <c r="QLM381" s="111"/>
      <c r="QLN381" s="76"/>
      <c r="QLO381" s="110"/>
      <c r="QLP381" s="111"/>
      <c r="QLQ381" s="76"/>
      <c r="QLR381" s="110"/>
      <c r="QLS381" s="111"/>
      <c r="QLT381" s="76"/>
      <c r="QLU381" s="110"/>
      <c r="QLV381" s="111"/>
      <c r="QLW381" s="76"/>
      <c r="QLX381" s="110"/>
      <c r="QLY381" s="111"/>
      <c r="QLZ381" s="76"/>
      <c r="QMA381" s="110"/>
      <c r="QMB381" s="111"/>
      <c r="QMC381" s="76"/>
      <c r="QMD381" s="110"/>
      <c r="QME381" s="111"/>
      <c r="QMF381" s="76"/>
      <c r="QMG381" s="110"/>
      <c r="QMH381" s="111"/>
      <c r="QMI381" s="76"/>
      <c r="QMJ381" s="110"/>
      <c r="QMK381" s="111"/>
      <c r="QML381" s="76"/>
      <c r="QMM381" s="110"/>
      <c r="QMN381" s="111"/>
      <c r="QMO381" s="76"/>
      <c r="QMP381" s="110"/>
      <c r="QMQ381" s="111"/>
      <c r="QMR381" s="76"/>
      <c r="QMS381" s="110"/>
      <c r="QMT381" s="111"/>
      <c r="QMU381" s="76"/>
      <c r="QMV381" s="110"/>
      <c r="QMW381" s="111"/>
      <c r="QMX381" s="76"/>
      <c r="QMY381" s="110"/>
      <c r="QMZ381" s="111"/>
      <c r="QNA381" s="76"/>
      <c r="QNB381" s="110"/>
      <c r="QNC381" s="111"/>
      <c r="QND381" s="76"/>
      <c r="QNE381" s="110"/>
      <c r="QNF381" s="111"/>
      <c r="QNG381" s="76"/>
      <c r="QNH381" s="110"/>
      <c r="QNI381" s="111"/>
      <c r="QNJ381" s="76"/>
      <c r="QNK381" s="110"/>
      <c r="QNL381" s="111"/>
      <c r="QNM381" s="76"/>
      <c r="QNN381" s="110"/>
      <c r="QNO381" s="111"/>
      <c r="QNP381" s="76"/>
      <c r="QNQ381" s="110"/>
      <c r="QNR381" s="111"/>
      <c r="QNS381" s="76"/>
      <c r="QNT381" s="110"/>
      <c r="QNU381" s="111"/>
      <c r="QNV381" s="76"/>
      <c r="QNW381" s="110"/>
      <c r="QNX381" s="111"/>
      <c r="QNY381" s="76"/>
      <c r="QNZ381" s="110"/>
      <c r="QOA381" s="111"/>
      <c r="QOB381" s="76"/>
      <c r="QOC381" s="110"/>
      <c r="QOD381" s="111"/>
      <c r="QOE381" s="76"/>
      <c r="QOF381" s="110"/>
      <c r="QOG381" s="111"/>
      <c r="QOH381" s="76"/>
      <c r="QOI381" s="110"/>
      <c r="QOJ381" s="111"/>
      <c r="QOK381" s="76"/>
      <c r="QOL381" s="110"/>
      <c r="QOM381" s="111"/>
      <c r="QON381" s="76"/>
      <c r="QOO381" s="110"/>
      <c r="QOP381" s="111"/>
      <c r="QOQ381" s="76"/>
      <c r="QOR381" s="110"/>
      <c r="QOS381" s="111"/>
      <c r="QOT381" s="76"/>
      <c r="QOU381" s="110"/>
      <c r="QOV381" s="111"/>
      <c r="QOW381" s="76"/>
      <c r="QOX381" s="110"/>
      <c r="QOY381" s="111"/>
      <c r="QOZ381" s="76"/>
      <c r="QPA381" s="110"/>
      <c r="QPB381" s="111"/>
      <c r="QPC381" s="76"/>
      <c r="QPD381" s="110"/>
      <c r="QPE381" s="111"/>
      <c r="QPF381" s="76"/>
      <c r="QPG381" s="110"/>
      <c r="QPH381" s="111"/>
      <c r="QPI381" s="76"/>
      <c r="QPJ381" s="110"/>
      <c r="QPK381" s="111"/>
      <c r="QPL381" s="76"/>
      <c r="QPM381" s="110"/>
      <c r="QPN381" s="111"/>
      <c r="QPO381" s="76"/>
      <c r="QPP381" s="110"/>
      <c r="QPQ381" s="111"/>
      <c r="QPR381" s="76"/>
      <c r="QPS381" s="110"/>
      <c r="QPT381" s="111"/>
      <c r="QPU381" s="76"/>
      <c r="QPV381" s="110"/>
      <c r="QPW381" s="111"/>
      <c r="QPX381" s="76"/>
      <c r="QPY381" s="110"/>
      <c r="QPZ381" s="111"/>
      <c r="QQA381" s="76"/>
      <c r="QQB381" s="110"/>
      <c r="QQC381" s="111"/>
      <c r="QQD381" s="76"/>
      <c r="QQE381" s="110"/>
      <c r="QQF381" s="111"/>
      <c r="QQG381" s="76"/>
      <c r="QQH381" s="110"/>
      <c r="QQI381" s="111"/>
      <c r="QQJ381" s="76"/>
      <c r="QQK381" s="110"/>
      <c r="QQL381" s="111"/>
      <c r="QQM381" s="76"/>
      <c r="QQN381" s="110"/>
      <c r="QQO381" s="111"/>
      <c r="QQP381" s="76"/>
      <c r="QQQ381" s="110"/>
      <c r="QQR381" s="111"/>
      <c r="QQS381" s="76"/>
      <c r="QQT381" s="110"/>
      <c r="QQU381" s="111"/>
      <c r="QQV381" s="76"/>
      <c r="QQW381" s="110"/>
      <c r="QQX381" s="111"/>
      <c r="QQY381" s="76"/>
      <c r="QQZ381" s="110"/>
      <c r="QRA381" s="111"/>
      <c r="QRB381" s="76"/>
      <c r="QRC381" s="110"/>
      <c r="QRD381" s="111"/>
      <c r="QRE381" s="76"/>
      <c r="QRF381" s="110"/>
      <c r="QRG381" s="111"/>
      <c r="QRH381" s="76"/>
      <c r="QRI381" s="110"/>
      <c r="QRJ381" s="111"/>
      <c r="QRK381" s="76"/>
      <c r="QRL381" s="110"/>
      <c r="QRM381" s="111"/>
      <c r="QRN381" s="76"/>
      <c r="QRO381" s="110"/>
      <c r="QRP381" s="111"/>
      <c r="QRQ381" s="76"/>
      <c r="QRR381" s="110"/>
      <c r="QRS381" s="111"/>
      <c r="QRT381" s="76"/>
      <c r="QRU381" s="110"/>
      <c r="QRV381" s="111"/>
      <c r="QRW381" s="76"/>
      <c r="QRX381" s="110"/>
      <c r="QRY381" s="111"/>
      <c r="QRZ381" s="76"/>
      <c r="QSA381" s="110"/>
      <c r="QSB381" s="111"/>
      <c r="QSC381" s="76"/>
      <c r="QSD381" s="110"/>
      <c r="QSE381" s="111"/>
      <c r="QSF381" s="76"/>
      <c r="QSG381" s="110"/>
      <c r="QSH381" s="111"/>
      <c r="QSI381" s="76"/>
      <c r="QSJ381" s="110"/>
      <c r="QSK381" s="111"/>
      <c r="QSL381" s="76"/>
      <c r="QSM381" s="110"/>
      <c r="QSN381" s="111"/>
      <c r="QSO381" s="76"/>
      <c r="QSP381" s="110"/>
      <c r="QSQ381" s="111"/>
      <c r="QSR381" s="76"/>
      <c r="QSS381" s="110"/>
      <c r="QST381" s="111"/>
      <c r="QSU381" s="76"/>
      <c r="QSV381" s="110"/>
      <c r="QSW381" s="111"/>
      <c r="QSX381" s="76"/>
      <c r="QSY381" s="110"/>
      <c r="QSZ381" s="111"/>
      <c r="QTA381" s="76"/>
      <c r="QTB381" s="110"/>
      <c r="QTC381" s="111"/>
      <c r="QTD381" s="76"/>
      <c r="QTE381" s="110"/>
      <c r="QTF381" s="111"/>
      <c r="QTG381" s="76"/>
      <c r="QTH381" s="110"/>
      <c r="QTI381" s="111"/>
      <c r="QTJ381" s="76"/>
      <c r="QTK381" s="110"/>
      <c r="QTL381" s="111"/>
      <c r="QTM381" s="76"/>
      <c r="QTN381" s="110"/>
      <c r="QTO381" s="111"/>
      <c r="QTP381" s="76"/>
      <c r="QTQ381" s="110"/>
      <c r="QTR381" s="111"/>
      <c r="QTS381" s="76"/>
      <c r="QTT381" s="110"/>
      <c r="QTU381" s="111"/>
      <c r="QTV381" s="76"/>
      <c r="QTW381" s="110"/>
      <c r="QTX381" s="111"/>
      <c r="QTY381" s="76"/>
      <c r="QTZ381" s="110"/>
      <c r="QUA381" s="111"/>
      <c r="QUB381" s="76"/>
      <c r="QUC381" s="110"/>
      <c r="QUD381" s="111"/>
      <c r="QUE381" s="76"/>
      <c r="QUF381" s="110"/>
      <c r="QUG381" s="111"/>
      <c r="QUH381" s="76"/>
      <c r="QUI381" s="110"/>
      <c r="QUJ381" s="111"/>
      <c r="QUK381" s="76"/>
      <c r="QUL381" s="110"/>
      <c r="QUM381" s="111"/>
      <c r="QUN381" s="76"/>
      <c r="QUO381" s="110"/>
      <c r="QUP381" s="111"/>
      <c r="QUQ381" s="76"/>
      <c r="QUR381" s="110"/>
      <c r="QUS381" s="111"/>
      <c r="QUT381" s="76"/>
      <c r="QUU381" s="110"/>
      <c r="QUV381" s="111"/>
      <c r="QUW381" s="76"/>
      <c r="QUX381" s="110"/>
      <c r="QUY381" s="111"/>
      <c r="QUZ381" s="76"/>
      <c r="QVA381" s="110"/>
      <c r="QVB381" s="111"/>
      <c r="QVC381" s="76"/>
      <c r="QVD381" s="110"/>
      <c r="QVE381" s="111"/>
      <c r="QVF381" s="76"/>
      <c r="QVG381" s="110"/>
      <c r="QVH381" s="111"/>
      <c r="QVI381" s="76"/>
      <c r="QVJ381" s="110"/>
      <c r="QVK381" s="111"/>
      <c r="QVL381" s="76"/>
      <c r="QVM381" s="110"/>
      <c r="QVN381" s="111"/>
      <c r="QVO381" s="76"/>
      <c r="QVP381" s="110"/>
      <c r="QVQ381" s="111"/>
      <c r="QVR381" s="76"/>
      <c r="QVS381" s="110"/>
      <c r="QVT381" s="111"/>
      <c r="QVU381" s="76"/>
      <c r="QVV381" s="110"/>
      <c r="QVW381" s="111"/>
      <c r="QVX381" s="76"/>
      <c r="QVY381" s="110"/>
      <c r="QVZ381" s="111"/>
      <c r="QWA381" s="76"/>
      <c r="QWB381" s="110"/>
      <c r="QWC381" s="111"/>
      <c r="QWD381" s="76"/>
      <c r="QWE381" s="110"/>
      <c r="QWF381" s="111"/>
      <c r="QWG381" s="76"/>
      <c r="QWH381" s="110"/>
      <c r="QWI381" s="111"/>
      <c r="QWJ381" s="76"/>
      <c r="QWK381" s="110"/>
      <c r="QWL381" s="111"/>
      <c r="QWM381" s="76"/>
      <c r="QWN381" s="110"/>
      <c r="QWO381" s="111"/>
      <c r="QWP381" s="76"/>
      <c r="QWQ381" s="110"/>
      <c r="QWR381" s="111"/>
      <c r="QWS381" s="76"/>
      <c r="QWT381" s="110"/>
      <c r="QWU381" s="111"/>
      <c r="QWV381" s="76"/>
      <c r="QWW381" s="110"/>
      <c r="QWX381" s="111"/>
      <c r="QWY381" s="76"/>
      <c r="QWZ381" s="110"/>
      <c r="QXA381" s="111"/>
      <c r="QXB381" s="76"/>
      <c r="QXC381" s="110"/>
      <c r="QXD381" s="111"/>
      <c r="QXE381" s="76"/>
      <c r="QXF381" s="110"/>
      <c r="QXG381" s="111"/>
      <c r="QXH381" s="76"/>
      <c r="QXI381" s="110"/>
      <c r="QXJ381" s="111"/>
      <c r="QXK381" s="76"/>
      <c r="QXL381" s="110"/>
      <c r="QXM381" s="111"/>
      <c r="QXN381" s="76"/>
      <c r="QXO381" s="110"/>
      <c r="QXP381" s="111"/>
      <c r="QXQ381" s="76"/>
      <c r="QXR381" s="110"/>
      <c r="QXS381" s="111"/>
      <c r="QXT381" s="76"/>
      <c r="QXU381" s="110"/>
      <c r="QXV381" s="111"/>
      <c r="QXW381" s="76"/>
      <c r="QXX381" s="110"/>
      <c r="QXY381" s="111"/>
      <c r="QXZ381" s="76"/>
      <c r="QYA381" s="110"/>
      <c r="QYB381" s="111"/>
      <c r="QYC381" s="76"/>
      <c r="QYD381" s="110"/>
      <c r="QYE381" s="111"/>
      <c r="QYF381" s="76"/>
      <c r="QYG381" s="110"/>
      <c r="QYH381" s="111"/>
      <c r="QYI381" s="76"/>
      <c r="QYJ381" s="110"/>
      <c r="QYK381" s="111"/>
      <c r="QYL381" s="76"/>
      <c r="QYM381" s="110"/>
      <c r="QYN381" s="111"/>
      <c r="QYO381" s="76"/>
      <c r="QYP381" s="110"/>
      <c r="QYQ381" s="111"/>
      <c r="QYR381" s="76"/>
      <c r="QYS381" s="110"/>
      <c r="QYT381" s="111"/>
      <c r="QYU381" s="76"/>
      <c r="QYV381" s="110"/>
      <c r="QYW381" s="111"/>
      <c r="QYX381" s="76"/>
      <c r="QYY381" s="110"/>
      <c r="QYZ381" s="111"/>
      <c r="QZA381" s="76"/>
      <c r="QZB381" s="110"/>
      <c r="QZC381" s="111"/>
      <c r="QZD381" s="76"/>
      <c r="QZE381" s="110"/>
      <c r="QZF381" s="111"/>
      <c r="QZG381" s="76"/>
      <c r="QZH381" s="110"/>
      <c r="QZI381" s="111"/>
      <c r="QZJ381" s="76"/>
      <c r="QZK381" s="110"/>
      <c r="QZL381" s="111"/>
      <c r="QZM381" s="76"/>
      <c r="QZN381" s="110"/>
      <c r="QZO381" s="111"/>
      <c r="QZP381" s="76"/>
      <c r="QZQ381" s="110"/>
      <c r="QZR381" s="111"/>
      <c r="QZS381" s="76"/>
      <c r="QZT381" s="110"/>
      <c r="QZU381" s="111"/>
      <c r="QZV381" s="76"/>
      <c r="QZW381" s="110"/>
      <c r="QZX381" s="111"/>
      <c r="QZY381" s="76"/>
      <c r="QZZ381" s="110"/>
      <c r="RAA381" s="111"/>
      <c r="RAB381" s="76"/>
      <c r="RAC381" s="110"/>
      <c r="RAD381" s="111"/>
      <c r="RAE381" s="76"/>
      <c r="RAF381" s="110"/>
      <c r="RAG381" s="111"/>
      <c r="RAH381" s="76"/>
      <c r="RAI381" s="110"/>
      <c r="RAJ381" s="111"/>
      <c r="RAK381" s="76"/>
      <c r="RAL381" s="110"/>
      <c r="RAM381" s="111"/>
      <c r="RAN381" s="76"/>
      <c r="RAO381" s="110"/>
      <c r="RAP381" s="111"/>
      <c r="RAQ381" s="76"/>
      <c r="RAR381" s="110"/>
      <c r="RAS381" s="111"/>
      <c r="RAT381" s="76"/>
      <c r="RAU381" s="110"/>
      <c r="RAV381" s="111"/>
      <c r="RAW381" s="76"/>
      <c r="RAX381" s="110"/>
      <c r="RAY381" s="111"/>
      <c r="RAZ381" s="76"/>
      <c r="RBA381" s="110"/>
      <c r="RBB381" s="111"/>
      <c r="RBC381" s="76"/>
      <c r="RBD381" s="110"/>
      <c r="RBE381" s="111"/>
      <c r="RBF381" s="76"/>
      <c r="RBG381" s="110"/>
      <c r="RBH381" s="111"/>
      <c r="RBI381" s="76"/>
      <c r="RBJ381" s="110"/>
      <c r="RBK381" s="111"/>
      <c r="RBL381" s="76"/>
      <c r="RBM381" s="110"/>
      <c r="RBN381" s="111"/>
      <c r="RBO381" s="76"/>
      <c r="RBP381" s="110"/>
      <c r="RBQ381" s="111"/>
      <c r="RBR381" s="76"/>
      <c r="RBS381" s="110"/>
      <c r="RBT381" s="111"/>
      <c r="RBU381" s="76"/>
      <c r="RBV381" s="110"/>
      <c r="RBW381" s="111"/>
      <c r="RBX381" s="76"/>
      <c r="RBY381" s="110"/>
      <c r="RBZ381" s="111"/>
      <c r="RCA381" s="76"/>
      <c r="RCB381" s="110"/>
      <c r="RCC381" s="111"/>
      <c r="RCD381" s="76"/>
      <c r="RCE381" s="110"/>
      <c r="RCF381" s="111"/>
      <c r="RCG381" s="76"/>
      <c r="RCH381" s="110"/>
      <c r="RCI381" s="111"/>
      <c r="RCJ381" s="76"/>
      <c r="RCK381" s="110"/>
      <c r="RCL381" s="111"/>
      <c r="RCM381" s="76"/>
      <c r="RCN381" s="110"/>
      <c r="RCO381" s="111"/>
      <c r="RCP381" s="76"/>
      <c r="RCQ381" s="110"/>
      <c r="RCR381" s="111"/>
      <c r="RCS381" s="76"/>
      <c r="RCT381" s="110"/>
      <c r="RCU381" s="111"/>
      <c r="RCV381" s="76"/>
      <c r="RCW381" s="110"/>
      <c r="RCX381" s="111"/>
      <c r="RCY381" s="76"/>
      <c r="RCZ381" s="110"/>
      <c r="RDA381" s="111"/>
      <c r="RDB381" s="76"/>
      <c r="RDC381" s="110"/>
      <c r="RDD381" s="111"/>
      <c r="RDE381" s="76"/>
      <c r="RDF381" s="110"/>
      <c r="RDG381" s="111"/>
      <c r="RDH381" s="76"/>
      <c r="RDI381" s="110"/>
      <c r="RDJ381" s="111"/>
      <c r="RDK381" s="76"/>
      <c r="RDL381" s="110"/>
      <c r="RDM381" s="111"/>
      <c r="RDN381" s="76"/>
      <c r="RDO381" s="110"/>
      <c r="RDP381" s="111"/>
      <c r="RDQ381" s="76"/>
      <c r="RDR381" s="110"/>
      <c r="RDS381" s="111"/>
      <c r="RDT381" s="76"/>
      <c r="RDU381" s="110"/>
      <c r="RDV381" s="111"/>
      <c r="RDW381" s="76"/>
      <c r="RDX381" s="110"/>
      <c r="RDY381" s="111"/>
      <c r="RDZ381" s="76"/>
      <c r="REA381" s="110"/>
      <c r="REB381" s="111"/>
      <c r="REC381" s="76"/>
      <c r="RED381" s="110"/>
      <c r="REE381" s="111"/>
      <c r="REF381" s="76"/>
      <c r="REG381" s="110"/>
      <c r="REH381" s="111"/>
      <c r="REI381" s="76"/>
      <c r="REJ381" s="110"/>
      <c r="REK381" s="111"/>
      <c r="REL381" s="76"/>
      <c r="REM381" s="110"/>
      <c r="REN381" s="111"/>
      <c r="REO381" s="76"/>
      <c r="REP381" s="110"/>
      <c r="REQ381" s="111"/>
      <c r="RER381" s="76"/>
      <c r="RES381" s="110"/>
      <c r="RET381" s="111"/>
      <c r="REU381" s="76"/>
      <c r="REV381" s="110"/>
      <c r="REW381" s="111"/>
      <c r="REX381" s="76"/>
      <c r="REY381" s="110"/>
      <c r="REZ381" s="111"/>
      <c r="RFA381" s="76"/>
      <c r="RFB381" s="110"/>
      <c r="RFC381" s="111"/>
      <c r="RFD381" s="76"/>
      <c r="RFE381" s="110"/>
      <c r="RFF381" s="111"/>
      <c r="RFG381" s="76"/>
      <c r="RFH381" s="110"/>
      <c r="RFI381" s="111"/>
      <c r="RFJ381" s="76"/>
      <c r="RFK381" s="110"/>
      <c r="RFL381" s="111"/>
      <c r="RFM381" s="76"/>
      <c r="RFN381" s="110"/>
      <c r="RFO381" s="111"/>
      <c r="RFP381" s="76"/>
      <c r="RFQ381" s="110"/>
      <c r="RFR381" s="111"/>
      <c r="RFS381" s="76"/>
      <c r="RFT381" s="110"/>
      <c r="RFU381" s="111"/>
      <c r="RFV381" s="76"/>
      <c r="RFW381" s="110"/>
      <c r="RFX381" s="111"/>
      <c r="RFY381" s="76"/>
      <c r="RFZ381" s="110"/>
      <c r="RGA381" s="111"/>
      <c r="RGB381" s="76"/>
      <c r="RGC381" s="110"/>
      <c r="RGD381" s="111"/>
      <c r="RGE381" s="76"/>
      <c r="RGF381" s="110"/>
      <c r="RGG381" s="111"/>
      <c r="RGH381" s="76"/>
      <c r="RGI381" s="110"/>
      <c r="RGJ381" s="111"/>
      <c r="RGK381" s="76"/>
      <c r="RGL381" s="110"/>
      <c r="RGM381" s="111"/>
      <c r="RGN381" s="76"/>
      <c r="RGO381" s="110"/>
      <c r="RGP381" s="111"/>
      <c r="RGQ381" s="76"/>
      <c r="RGR381" s="110"/>
      <c r="RGS381" s="111"/>
      <c r="RGT381" s="76"/>
      <c r="RGU381" s="110"/>
      <c r="RGV381" s="111"/>
      <c r="RGW381" s="76"/>
      <c r="RGX381" s="110"/>
      <c r="RGY381" s="111"/>
      <c r="RGZ381" s="76"/>
      <c r="RHA381" s="110"/>
      <c r="RHB381" s="111"/>
      <c r="RHC381" s="76"/>
      <c r="RHD381" s="110"/>
      <c r="RHE381" s="111"/>
      <c r="RHF381" s="76"/>
      <c r="RHG381" s="110"/>
      <c r="RHH381" s="111"/>
      <c r="RHI381" s="76"/>
      <c r="RHJ381" s="110"/>
      <c r="RHK381" s="111"/>
      <c r="RHL381" s="76"/>
      <c r="RHM381" s="110"/>
      <c r="RHN381" s="111"/>
      <c r="RHO381" s="76"/>
      <c r="RHP381" s="110"/>
      <c r="RHQ381" s="111"/>
      <c r="RHR381" s="76"/>
      <c r="RHS381" s="110"/>
      <c r="RHT381" s="111"/>
      <c r="RHU381" s="76"/>
      <c r="RHV381" s="110"/>
      <c r="RHW381" s="111"/>
      <c r="RHX381" s="76"/>
      <c r="RHY381" s="110"/>
      <c r="RHZ381" s="111"/>
      <c r="RIA381" s="76"/>
      <c r="RIB381" s="110"/>
      <c r="RIC381" s="111"/>
      <c r="RID381" s="76"/>
      <c r="RIE381" s="110"/>
      <c r="RIF381" s="111"/>
      <c r="RIG381" s="76"/>
      <c r="RIH381" s="110"/>
      <c r="RII381" s="111"/>
      <c r="RIJ381" s="76"/>
      <c r="RIK381" s="110"/>
      <c r="RIL381" s="111"/>
      <c r="RIM381" s="76"/>
      <c r="RIN381" s="110"/>
      <c r="RIO381" s="111"/>
      <c r="RIP381" s="76"/>
      <c r="RIQ381" s="110"/>
      <c r="RIR381" s="111"/>
      <c r="RIS381" s="76"/>
      <c r="RIT381" s="110"/>
      <c r="RIU381" s="111"/>
      <c r="RIV381" s="76"/>
      <c r="RIW381" s="110"/>
      <c r="RIX381" s="111"/>
      <c r="RIY381" s="76"/>
      <c r="RIZ381" s="110"/>
      <c r="RJA381" s="111"/>
      <c r="RJB381" s="76"/>
      <c r="RJC381" s="110"/>
      <c r="RJD381" s="111"/>
      <c r="RJE381" s="76"/>
      <c r="RJF381" s="110"/>
      <c r="RJG381" s="111"/>
      <c r="RJH381" s="76"/>
      <c r="RJI381" s="110"/>
      <c r="RJJ381" s="111"/>
      <c r="RJK381" s="76"/>
      <c r="RJL381" s="110"/>
      <c r="RJM381" s="111"/>
      <c r="RJN381" s="76"/>
      <c r="RJO381" s="110"/>
      <c r="RJP381" s="111"/>
      <c r="RJQ381" s="76"/>
      <c r="RJR381" s="110"/>
      <c r="RJS381" s="111"/>
      <c r="RJT381" s="76"/>
      <c r="RJU381" s="110"/>
      <c r="RJV381" s="111"/>
      <c r="RJW381" s="76"/>
      <c r="RJX381" s="110"/>
      <c r="RJY381" s="111"/>
      <c r="RJZ381" s="76"/>
      <c r="RKA381" s="110"/>
      <c r="RKB381" s="111"/>
      <c r="RKC381" s="76"/>
      <c r="RKD381" s="110"/>
      <c r="RKE381" s="111"/>
      <c r="RKF381" s="76"/>
      <c r="RKG381" s="110"/>
      <c r="RKH381" s="111"/>
      <c r="RKI381" s="76"/>
      <c r="RKJ381" s="110"/>
      <c r="RKK381" s="111"/>
      <c r="RKL381" s="76"/>
      <c r="RKM381" s="110"/>
      <c r="RKN381" s="111"/>
      <c r="RKO381" s="76"/>
      <c r="RKP381" s="110"/>
      <c r="RKQ381" s="111"/>
      <c r="RKR381" s="76"/>
      <c r="RKS381" s="110"/>
      <c r="RKT381" s="111"/>
      <c r="RKU381" s="76"/>
      <c r="RKV381" s="110"/>
      <c r="RKW381" s="111"/>
      <c r="RKX381" s="76"/>
      <c r="RKY381" s="110"/>
      <c r="RKZ381" s="111"/>
      <c r="RLA381" s="76"/>
      <c r="RLB381" s="110"/>
      <c r="RLC381" s="111"/>
      <c r="RLD381" s="76"/>
      <c r="RLE381" s="110"/>
      <c r="RLF381" s="111"/>
      <c r="RLG381" s="76"/>
      <c r="RLH381" s="110"/>
      <c r="RLI381" s="111"/>
      <c r="RLJ381" s="76"/>
      <c r="RLK381" s="110"/>
      <c r="RLL381" s="111"/>
      <c r="RLM381" s="76"/>
      <c r="RLN381" s="110"/>
      <c r="RLO381" s="111"/>
      <c r="RLP381" s="76"/>
      <c r="RLQ381" s="110"/>
      <c r="RLR381" s="111"/>
      <c r="RLS381" s="76"/>
      <c r="RLT381" s="110"/>
      <c r="RLU381" s="111"/>
      <c r="RLV381" s="76"/>
      <c r="RLW381" s="110"/>
      <c r="RLX381" s="111"/>
      <c r="RLY381" s="76"/>
      <c r="RLZ381" s="110"/>
      <c r="RMA381" s="111"/>
      <c r="RMB381" s="76"/>
      <c r="RMC381" s="110"/>
      <c r="RMD381" s="111"/>
      <c r="RME381" s="76"/>
      <c r="RMF381" s="110"/>
      <c r="RMG381" s="111"/>
      <c r="RMH381" s="76"/>
      <c r="RMI381" s="110"/>
      <c r="RMJ381" s="111"/>
      <c r="RMK381" s="76"/>
      <c r="RML381" s="110"/>
      <c r="RMM381" s="111"/>
      <c r="RMN381" s="76"/>
      <c r="RMO381" s="110"/>
      <c r="RMP381" s="111"/>
      <c r="RMQ381" s="76"/>
      <c r="RMR381" s="110"/>
      <c r="RMS381" s="111"/>
      <c r="RMT381" s="76"/>
      <c r="RMU381" s="110"/>
      <c r="RMV381" s="111"/>
      <c r="RMW381" s="76"/>
      <c r="RMX381" s="110"/>
      <c r="RMY381" s="111"/>
      <c r="RMZ381" s="76"/>
      <c r="RNA381" s="110"/>
      <c r="RNB381" s="111"/>
      <c r="RNC381" s="76"/>
      <c r="RND381" s="110"/>
      <c r="RNE381" s="111"/>
      <c r="RNF381" s="76"/>
      <c r="RNG381" s="110"/>
      <c r="RNH381" s="111"/>
      <c r="RNI381" s="76"/>
      <c r="RNJ381" s="110"/>
      <c r="RNK381" s="111"/>
      <c r="RNL381" s="76"/>
      <c r="RNM381" s="110"/>
      <c r="RNN381" s="111"/>
      <c r="RNO381" s="76"/>
      <c r="RNP381" s="110"/>
      <c r="RNQ381" s="111"/>
      <c r="RNR381" s="76"/>
      <c r="RNS381" s="110"/>
      <c r="RNT381" s="111"/>
      <c r="RNU381" s="76"/>
      <c r="RNV381" s="110"/>
      <c r="RNW381" s="111"/>
      <c r="RNX381" s="76"/>
      <c r="RNY381" s="110"/>
      <c r="RNZ381" s="111"/>
      <c r="ROA381" s="76"/>
      <c r="ROB381" s="110"/>
      <c r="ROC381" s="111"/>
      <c r="ROD381" s="76"/>
      <c r="ROE381" s="110"/>
      <c r="ROF381" s="111"/>
      <c r="ROG381" s="76"/>
      <c r="ROH381" s="110"/>
      <c r="ROI381" s="111"/>
      <c r="ROJ381" s="76"/>
      <c r="ROK381" s="110"/>
      <c r="ROL381" s="111"/>
      <c r="ROM381" s="76"/>
      <c r="RON381" s="110"/>
      <c r="ROO381" s="111"/>
      <c r="ROP381" s="76"/>
      <c r="ROQ381" s="110"/>
      <c r="ROR381" s="111"/>
      <c r="ROS381" s="76"/>
      <c r="ROT381" s="110"/>
      <c r="ROU381" s="111"/>
      <c r="ROV381" s="76"/>
      <c r="ROW381" s="110"/>
      <c r="ROX381" s="111"/>
      <c r="ROY381" s="76"/>
      <c r="ROZ381" s="110"/>
      <c r="RPA381" s="111"/>
      <c r="RPB381" s="76"/>
      <c r="RPC381" s="110"/>
      <c r="RPD381" s="111"/>
      <c r="RPE381" s="76"/>
      <c r="RPF381" s="110"/>
      <c r="RPG381" s="111"/>
      <c r="RPH381" s="76"/>
      <c r="RPI381" s="110"/>
      <c r="RPJ381" s="111"/>
      <c r="RPK381" s="76"/>
      <c r="RPL381" s="110"/>
      <c r="RPM381" s="111"/>
      <c r="RPN381" s="76"/>
      <c r="RPO381" s="110"/>
      <c r="RPP381" s="111"/>
      <c r="RPQ381" s="76"/>
      <c r="RPR381" s="110"/>
      <c r="RPS381" s="111"/>
      <c r="RPT381" s="76"/>
      <c r="RPU381" s="110"/>
      <c r="RPV381" s="111"/>
      <c r="RPW381" s="76"/>
      <c r="RPX381" s="110"/>
      <c r="RPY381" s="111"/>
      <c r="RPZ381" s="76"/>
      <c r="RQA381" s="110"/>
      <c r="RQB381" s="111"/>
      <c r="RQC381" s="76"/>
      <c r="RQD381" s="110"/>
      <c r="RQE381" s="111"/>
      <c r="RQF381" s="76"/>
      <c r="RQG381" s="110"/>
      <c r="RQH381" s="111"/>
      <c r="RQI381" s="76"/>
      <c r="RQJ381" s="110"/>
      <c r="RQK381" s="111"/>
      <c r="RQL381" s="76"/>
      <c r="RQM381" s="110"/>
      <c r="RQN381" s="111"/>
      <c r="RQO381" s="76"/>
      <c r="RQP381" s="110"/>
      <c r="RQQ381" s="111"/>
      <c r="RQR381" s="76"/>
      <c r="RQS381" s="110"/>
      <c r="RQT381" s="111"/>
      <c r="RQU381" s="76"/>
      <c r="RQV381" s="110"/>
      <c r="RQW381" s="111"/>
      <c r="RQX381" s="76"/>
      <c r="RQY381" s="110"/>
      <c r="RQZ381" s="111"/>
      <c r="RRA381" s="76"/>
      <c r="RRB381" s="110"/>
      <c r="RRC381" s="111"/>
      <c r="RRD381" s="76"/>
      <c r="RRE381" s="110"/>
      <c r="RRF381" s="111"/>
      <c r="RRG381" s="76"/>
      <c r="RRH381" s="110"/>
      <c r="RRI381" s="111"/>
      <c r="RRJ381" s="76"/>
      <c r="RRK381" s="110"/>
      <c r="RRL381" s="111"/>
      <c r="RRM381" s="76"/>
      <c r="RRN381" s="110"/>
      <c r="RRO381" s="111"/>
      <c r="RRP381" s="76"/>
      <c r="RRQ381" s="110"/>
      <c r="RRR381" s="111"/>
      <c r="RRS381" s="76"/>
      <c r="RRT381" s="110"/>
      <c r="RRU381" s="111"/>
      <c r="RRV381" s="76"/>
      <c r="RRW381" s="110"/>
      <c r="RRX381" s="111"/>
      <c r="RRY381" s="76"/>
      <c r="RRZ381" s="110"/>
      <c r="RSA381" s="111"/>
      <c r="RSB381" s="76"/>
      <c r="RSC381" s="110"/>
      <c r="RSD381" s="111"/>
      <c r="RSE381" s="76"/>
      <c r="RSF381" s="110"/>
      <c r="RSG381" s="111"/>
      <c r="RSH381" s="76"/>
      <c r="RSI381" s="110"/>
      <c r="RSJ381" s="111"/>
      <c r="RSK381" s="76"/>
      <c r="RSL381" s="110"/>
      <c r="RSM381" s="111"/>
      <c r="RSN381" s="76"/>
      <c r="RSO381" s="110"/>
      <c r="RSP381" s="111"/>
      <c r="RSQ381" s="76"/>
      <c r="RSR381" s="110"/>
      <c r="RSS381" s="111"/>
      <c r="RST381" s="76"/>
      <c r="RSU381" s="110"/>
      <c r="RSV381" s="111"/>
      <c r="RSW381" s="76"/>
      <c r="RSX381" s="110"/>
      <c r="RSY381" s="111"/>
      <c r="RSZ381" s="76"/>
      <c r="RTA381" s="110"/>
      <c r="RTB381" s="111"/>
      <c r="RTC381" s="76"/>
      <c r="RTD381" s="110"/>
      <c r="RTE381" s="111"/>
      <c r="RTF381" s="76"/>
      <c r="RTG381" s="110"/>
      <c r="RTH381" s="111"/>
      <c r="RTI381" s="76"/>
      <c r="RTJ381" s="110"/>
      <c r="RTK381" s="111"/>
      <c r="RTL381" s="76"/>
      <c r="RTM381" s="110"/>
      <c r="RTN381" s="111"/>
      <c r="RTO381" s="76"/>
      <c r="RTP381" s="110"/>
      <c r="RTQ381" s="111"/>
      <c r="RTR381" s="76"/>
      <c r="RTS381" s="110"/>
      <c r="RTT381" s="111"/>
      <c r="RTU381" s="76"/>
      <c r="RTV381" s="110"/>
      <c r="RTW381" s="111"/>
      <c r="RTX381" s="76"/>
      <c r="RTY381" s="110"/>
      <c r="RTZ381" s="111"/>
      <c r="RUA381" s="76"/>
      <c r="RUB381" s="110"/>
      <c r="RUC381" s="111"/>
      <c r="RUD381" s="76"/>
      <c r="RUE381" s="110"/>
      <c r="RUF381" s="111"/>
      <c r="RUG381" s="76"/>
      <c r="RUH381" s="110"/>
      <c r="RUI381" s="111"/>
      <c r="RUJ381" s="76"/>
      <c r="RUK381" s="110"/>
      <c r="RUL381" s="111"/>
      <c r="RUM381" s="76"/>
      <c r="RUN381" s="110"/>
      <c r="RUO381" s="111"/>
      <c r="RUP381" s="76"/>
      <c r="RUQ381" s="110"/>
      <c r="RUR381" s="111"/>
      <c r="RUS381" s="76"/>
      <c r="RUT381" s="110"/>
      <c r="RUU381" s="111"/>
      <c r="RUV381" s="76"/>
      <c r="RUW381" s="110"/>
      <c r="RUX381" s="111"/>
      <c r="RUY381" s="76"/>
      <c r="RUZ381" s="110"/>
      <c r="RVA381" s="111"/>
      <c r="RVB381" s="76"/>
      <c r="RVC381" s="110"/>
      <c r="RVD381" s="111"/>
      <c r="RVE381" s="76"/>
      <c r="RVF381" s="110"/>
      <c r="RVG381" s="111"/>
      <c r="RVH381" s="76"/>
      <c r="RVI381" s="110"/>
      <c r="RVJ381" s="111"/>
      <c r="RVK381" s="76"/>
      <c r="RVL381" s="110"/>
      <c r="RVM381" s="111"/>
      <c r="RVN381" s="76"/>
      <c r="RVO381" s="110"/>
      <c r="RVP381" s="111"/>
      <c r="RVQ381" s="76"/>
      <c r="RVR381" s="110"/>
      <c r="RVS381" s="111"/>
      <c r="RVT381" s="76"/>
      <c r="RVU381" s="110"/>
      <c r="RVV381" s="111"/>
      <c r="RVW381" s="76"/>
      <c r="RVX381" s="110"/>
      <c r="RVY381" s="111"/>
      <c r="RVZ381" s="76"/>
      <c r="RWA381" s="110"/>
      <c r="RWB381" s="111"/>
      <c r="RWC381" s="76"/>
      <c r="RWD381" s="110"/>
      <c r="RWE381" s="111"/>
      <c r="RWF381" s="76"/>
      <c r="RWG381" s="110"/>
      <c r="RWH381" s="111"/>
      <c r="RWI381" s="76"/>
      <c r="RWJ381" s="110"/>
      <c r="RWK381" s="111"/>
      <c r="RWL381" s="76"/>
      <c r="RWM381" s="110"/>
      <c r="RWN381" s="111"/>
      <c r="RWO381" s="76"/>
      <c r="RWP381" s="110"/>
      <c r="RWQ381" s="111"/>
      <c r="RWR381" s="76"/>
      <c r="RWS381" s="110"/>
      <c r="RWT381" s="111"/>
      <c r="RWU381" s="76"/>
      <c r="RWV381" s="110"/>
      <c r="RWW381" s="111"/>
      <c r="RWX381" s="76"/>
      <c r="RWY381" s="110"/>
      <c r="RWZ381" s="111"/>
      <c r="RXA381" s="76"/>
      <c r="RXB381" s="110"/>
      <c r="RXC381" s="111"/>
      <c r="RXD381" s="76"/>
      <c r="RXE381" s="110"/>
      <c r="RXF381" s="111"/>
      <c r="RXG381" s="76"/>
      <c r="RXH381" s="110"/>
      <c r="RXI381" s="111"/>
      <c r="RXJ381" s="76"/>
      <c r="RXK381" s="110"/>
      <c r="RXL381" s="111"/>
      <c r="RXM381" s="76"/>
      <c r="RXN381" s="110"/>
      <c r="RXO381" s="111"/>
      <c r="RXP381" s="76"/>
      <c r="RXQ381" s="110"/>
      <c r="RXR381" s="111"/>
      <c r="RXS381" s="76"/>
      <c r="RXT381" s="110"/>
      <c r="RXU381" s="111"/>
      <c r="RXV381" s="76"/>
      <c r="RXW381" s="110"/>
      <c r="RXX381" s="111"/>
      <c r="RXY381" s="76"/>
      <c r="RXZ381" s="110"/>
      <c r="RYA381" s="111"/>
      <c r="RYB381" s="76"/>
      <c r="RYC381" s="110"/>
      <c r="RYD381" s="111"/>
      <c r="RYE381" s="76"/>
      <c r="RYF381" s="110"/>
      <c r="RYG381" s="111"/>
      <c r="RYH381" s="76"/>
      <c r="RYI381" s="110"/>
      <c r="RYJ381" s="111"/>
      <c r="RYK381" s="76"/>
      <c r="RYL381" s="110"/>
      <c r="RYM381" s="111"/>
      <c r="RYN381" s="76"/>
      <c r="RYO381" s="110"/>
      <c r="RYP381" s="111"/>
      <c r="RYQ381" s="76"/>
      <c r="RYR381" s="110"/>
      <c r="RYS381" s="111"/>
      <c r="RYT381" s="76"/>
      <c r="RYU381" s="110"/>
      <c r="RYV381" s="111"/>
      <c r="RYW381" s="76"/>
      <c r="RYX381" s="110"/>
      <c r="RYY381" s="111"/>
      <c r="RYZ381" s="76"/>
      <c r="RZA381" s="110"/>
      <c r="RZB381" s="111"/>
      <c r="RZC381" s="76"/>
      <c r="RZD381" s="110"/>
      <c r="RZE381" s="111"/>
      <c r="RZF381" s="76"/>
      <c r="RZG381" s="110"/>
      <c r="RZH381" s="111"/>
      <c r="RZI381" s="76"/>
      <c r="RZJ381" s="110"/>
      <c r="RZK381" s="111"/>
      <c r="RZL381" s="76"/>
      <c r="RZM381" s="110"/>
      <c r="RZN381" s="111"/>
      <c r="RZO381" s="76"/>
      <c r="RZP381" s="110"/>
      <c r="RZQ381" s="111"/>
      <c r="RZR381" s="76"/>
      <c r="RZS381" s="110"/>
      <c r="RZT381" s="111"/>
      <c r="RZU381" s="76"/>
      <c r="RZV381" s="110"/>
      <c r="RZW381" s="111"/>
      <c r="RZX381" s="76"/>
      <c r="RZY381" s="110"/>
      <c r="RZZ381" s="111"/>
      <c r="SAA381" s="76"/>
      <c r="SAB381" s="110"/>
      <c r="SAC381" s="111"/>
      <c r="SAD381" s="76"/>
      <c r="SAE381" s="110"/>
      <c r="SAF381" s="111"/>
      <c r="SAG381" s="76"/>
      <c r="SAH381" s="110"/>
      <c r="SAI381" s="111"/>
      <c r="SAJ381" s="76"/>
      <c r="SAK381" s="110"/>
      <c r="SAL381" s="111"/>
      <c r="SAM381" s="76"/>
      <c r="SAN381" s="110"/>
      <c r="SAO381" s="111"/>
      <c r="SAP381" s="76"/>
      <c r="SAQ381" s="110"/>
      <c r="SAR381" s="111"/>
      <c r="SAS381" s="76"/>
      <c r="SAT381" s="110"/>
      <c r="SAU381" s="111"/>
      <c r="SAV381" s="76"/>
      <c r="SAW381" s="110"/>
      <c r="SAX381" s="111"/>
      <c r="SAY381" s="76"/>
      <c r="SAZ381" s="110"/>
      <c r="SBA381" s="111"/>
      <c r="SBB381" s="76"/>
      <c r="SBC381" s="110"/>
      <c r="SBD381" s="111"/>
      <c r="SBE381" s="76"/>
      <c r="SBF381" s="110"/>
      <c r="SBG381" s="111"/>
      <c r="SBH381" s="76"/>
      <c r="SBI381" s="110"/>
      <c r="SBJ381" s="111"/>
      <c r="SBK381" s="76"/>
      <c r="SBL381" s="110"/>
      <c r="SBM381" s="111"/>
      <c r="SBN381" s="76"/>
      <c r="SBO381" s="110"/>
      <c r="SBP381" s="111"/>
      <c r="SBQ381" s="76"/>
      <c r="SBR381" s="110"/>
      <c r="SBS381" s="111"/>
      <c r="SBT381" s="76"/>
      <c r="SBU381" s="110"/>
      <c r="SBV381" s="111"/>
      <c r="SBW381" s="76"/>
      <c r="SBX381" s="110"/>
      <c r="SBY381" s="111"/>
      <c r="SBZ381" s="76"/>
      <c r="SCA381" s="110"/>
      <c r="SCB381" s="111"/>
      <c r="SCC381" s="76"/>
      <c r="SCD381" s="110"/>
      <c r="SCE381" s="111"/>
      <c r="SCF381" s="76"/>
      <c r="SCG381" s="110"/>
      <c r="SCH381" s="111"/>
      <c r="SCI381" s="76"/>
      <c r="SCJ381" s="110"/>
      <c r="SCK381" s="111"/>
      <c r="SCL381" s="76"/>
      <c r="SCM381" s="110"/>
      <c r="SCN381" s="111"/>
      <c r="SCO381" s="76"/>
      <c r="SCP381" s="110"/>
      <c r="SCQ381" s="111"/>
      <c r="SCR381" s="76"/>
      <c r="SCS381" s="110"/>
      <c r="SCT381" s="111"/>
      <c r="SCU381" s="76"/>
      <c r="SCV381" s="110"/>
      <c r="SCW381" s="111"/>
      <c r="SCX381" s="76"/>
      <c r="SCY381" s="110"/>
      <c r="SCZ381" s="111"/>
      <c r="SDA381" s="76"/>
      <c r="SDB381" s="110"/>
      <c r="SDC381" s="111"/>
      <c r="SDD381" s="76"/>
      <c r="SDE381" s="110"/>
      <c r="SDF381" s="111"/>
      <c r="SDG381" s="76"/>
      <c r="SDH381" s="110"/>
      <c r="SDI381" s="111"/>
      <c r="SDJ381" s="76"/>
      <c r="SDK381" s="110"/>
      <c r="SDL381" s="111"/>
      <c r="SDM381" s="76"/>
      <c r="SDN381" s="110"/>
      <c r="SDO381" s="111"/>
      <c r="SDP381" s="76"/>
      <c r="SDQ381" s="110"/>
      <c r="SDR381" s="111"/>
      <c r="SDS381" s="76"/>
      <c r="SDT381" s="110"/>
      <c r="SDU381" s="111"/>
      <c r="SDV381" s="76"/>
      <c r="SDW381" s="110"/>
      <c r="SDX381" s="111"/>
      <c r="SDY381" s="76"/>
      <c r="SDZ381" s="110"/>
      <c r="SEA381" s="111"/>
      <c r="SEB381" s="76"/>
      <c r="SEC381" s="110"/>
      <c r="SED381" s="111"/>
      <c r="SEE381" s="76"/>
      <c r="SEF381" s="110"/>
      <c r="SEG381" s="111"/>
      <c r="SEH381" s="76"/>
      <c r="SEI381" s="110"/>
      <c r="SEJ381" s="111"/>
      <c r="SEK381" s="76"/>
      <c r="SEL381" s="110"/>
      <c r="SEM381" s="111"/>
      <c r="SEN381" s="76"/>
      <c r="SEO381" s="110"/>
      <c r="SEP381" s="111"/>
      <c r="SEQ381" s="76"/>
      <c r="SER381" s="110"/>
      <c r="SES381" s="111"/>
      <c r="SET381" s="76"/>
      <c r="SEU381" s="110"/>
      <c r="SEV381" s="111"/>
      <c r="SEW381" s="76"/>
      <c r="SEX381" s="110"/>
      <c r="SEY381" s="111"/>
      <c r="SEZ381" s="76"/>
      <c r="SFA381" s="110"/>
      <c r="SFB381" s="111"/>
      <c r="SFC381" s="76"/>
      <c r="SFD381" s="110"/>
      <c r="SFE381" s="111"/>
      <c r="SFF381" s="76"/>
      <c r="SFG381" s="110"/>
      <c r="SFH381" s="111"/>
      <c r="SFI381" s="76"/>
      <c r="SFJ381" s="110"/>
      <c r="SFK381" s="111"/>
      <c r="SFL381" s="76"/>
      <c r="SFM381" s="110"/>
      <c r="SFN381" s="111"/>
      <c r="SFO381" s="76"/>
      <c r="SFP381" s="110"/>
      <c r="SFQ381" s="111"/>
      <c r="SFR381" s="76"/>
      <c r="SFS381" s="110"/>
      <c r="SFT381" s="111"/>
      <c r="SFU381" s="76"/>
      <c r="SFV381" s="110"/>
      <c r="SFW381" s="111"/>
      <c r="SFX381" s="76"/>
      <c r="SFY381" s="110"/>
      <c r="SFZ381" s="111"/>
      <c r="SGA381" s="76"/>
      <c r="SGB381" s="110"/>
      <c r="SGC381" s="111"/>
      <c r="SGD381" s="76"/>
      <c r="SGE381" s="110"/>
      <c r="SGF381" s="111"/>
      <c r="SGG381" s="76"/>
      <c r="SGH381" s="110"/>
      <c r="SGI381" s="111"/>
      <c r="SGJ381" s="76"/>
      <c r="SGK381" s="110"/>
      <c r="SGL381" s="111"/>
      <c r="SGM381" s="76"/>
      <c r="SGN381" s="110"/>
      <c r="SGO381" s="111"/>
      <c r="SGP381" s="76"/>
      <c r="SGQ381" s="110"/>
      <c r="SGR381" s="111"/>
      <c r="SGS381" s="76"/>
      <c r="SGT381" s="110"/>
      <c r="SGU381" s="111"/>
      <c r="SGV381" s="76"/>
      <c r="SGW381" s="110"/>
      <c r="SGX381" s="111"/>
      <c r="SGY381" s="76"/>
      <c r="SGZ381" s="110"/>
      <c r="SHA381" s="111"/>
      <c r="SHB381" s="76"/>
      <c r="SHC381" s="110"/>
      <c r="SHD381" s="111"/>
      <c r="SHE381" s="76"/>
      <c r="SHF381" s="110"/>
      <c r="SHG381" s="111"/>
      <c r="SHH381" s="76"/>
      <c r="SHI381" s="110"/>
      <c r="SHJ381" s="111"/>
      <c r="SHK381" s="76"/>
      <c r="SHL381" s="110"/>
      <c r="SHM381" s="111"/>
      <c r="SHN381" s="76"/>
      <c r="SHO381" s="110"/>
      <c r="SHP381" s="111"/>
      <c r="SHQ381" s="76"/>
      <c r="SHR381" s="110"/>
      <c r="SHS381" s="111"/>
      <c r="SHT381" s="76"/>
      <c r="SHU381" s="110"/>
      <c r="SHV381" s="111"/>
      <c r="SHW381" s="76"/>
      <c r="SHX381" s="110"/>
      <c r="SHY381" s="111"/>
      <c r="SHZ381" s="76"/>
      <c r="SIA381" s="110"/>
      <c r="SIB381" s="111"/>
      <c r="SIC381" s="76"/>
      <c r="SID381" s="110"/>
      <c r="SIE381" s="111"/>
      <c r="SIF381" s="76"/>
      <c r="SIG381" s="110"/>
      <c r="SIH381" s="111"/>
      <c r="SII381" s="76"/>
      <c r="SIJ381" s="110"/>
      <c r="SIK381" s="111"/>
      <c r="SIL381" s="76"/>
      <c r="SIM381" s="110"/>
      <c r="SIN381" s="111"/>
      <c r="SIO381" s="76"/>
      <c r="SIP381" s="110"/>
      <c r="SIQ381" s="111"/>
      <c r="SIR381" s="76"/>
      <c r="SIS381" s="110"/>
      <c r="SIT381" s="111"/>
      <c r="SIU381" s="76"/>
      <c r="SIV381" s="110"/>
      <c r="SIW381" s="111"/>
      <c r="SIX381" s="76"/>
      <c r="SIY381" s="110"/>
      <c r="SIZ381" s="111"/>
      <c r="SJA381" s="76"/>
      <c r="SJB381" s="110"/>
      <c r="SJC381" s="111"/>
      <c r="SJD381" s="76"/>
      <c r="SJE381" s="110"/>
      <c r="SJF381" s="111"/>
      <c r="SJG381" s="76"/>
      <c r="SJH381" s="110"/>
      <c r="SJI381" s="111"/>
      <c r="SJJ381" s="76"/>
      <c r="SJK381" s="110"/>
      <c r="SJL381" s="111"/>
      <c r="SJM381" s="76"/>
      <c r="SJN381" s="110"/>
      <c r="SJO381" s="111"/>
      <c r="SJP381" s="76"/>
      <c r="SJQ381" s="110"/>
      <c r="SJR381" s="111"/>
      <c r="SJS381" s="76"/>
      <c r="SJT381" s="110"/>
      <c r="SJU381" s="111"/>
      <c r="SJV381" s="76"/>
      <c r="SJW381" s="110"/>
      <c r="SJX381" s="111"/>
      <c r="SJY381" s="76"/>
      <c r="SJZ381" s="110"/>
      <c r="SKA381" s="111"/>
      <c r="SKB381" s="76"/>
      <c r="SKC381" s="110"/>
      <c r="SKD381" s="111"/>
      <c r="SKE381" s="76"/>
      <c r="SKF381" s="110"/>
      <c r="SKG381" s="111"/>
      <c r="SKH381" s="76"/>
      <c r="SKI381" s="110"/>
      <c r="SKJ381" s="111"/>
      <c r="SKK381" s="76"/>
      <c r="SKL381" s="110"/>
      <c r="SKM381" s="111"/>
      <c r="SKN381" s="76"/>
      <c r="SKO381" s="110"/>
      <c r="SKP381" s="111"/>
      <c r="SKQ381" s="76"/>
      <c r="SKR381" s="110"/>
      <c r="SKS381" s="111"/>
      <c r="SKT381" s="76"/>
      <c r="SKU381" s="110"/>
      <c r="SKV381" s="111"/>
      <c r="SKW381" s="76"/>
      <c r="SKX381" s="110"/>
      <c r="SKY381" s="111"/>
      <c r="SKZ381" s="76"/>
      <c r="SLA381" s="110"/>
      <c r="SLB381" s="111"/>
      <c r="SLC381" s="76"/>
      <c r="SLD381" s="110"/>
      <c r="SLE381" s="111"/>
      <c r="SLF381" s="76"/>
      <c r="SLG381" s="110"/>
      <c r="SLH381" s="111"/>
      <c r="SLI381" s="76"/>
      <c r="SLJ381" s="110"/>
      <c r="SLK381" s="111"/>
      <c r="SLL381" s="76"/>
      <c r="SLM381" s="110"/>
      <c r="SLN381" s="111"/>
      <c r="SLO381" s="76"/>
      <c r="SLP381" s="110"/>
      <c r="SLQ381" s="111"/>
      <c r="SLR381" s="76"/>
      <c r="SLS381" s="110"/>
      <c r="SLT381" s="111"/>
      <c r="SLU381" s="76"/>
      <c r="SLV381" s="110"/>
      <c r="SLW381" s="111"/>
      <c r="SLX381" s="76"/>
      <c r="SLY381" s="110"/>
      <c r="SLZ381" s="111"/>
      <c r="SMA381" s="76"/>
      <c r="SMB381" s="110"/>
      <c r="SMC381" s="111"/>
      <c r="SMD381" s="76"/>
      <c r="SME381" s="110"/>
      <c r="SMF381" s="111"/>
      <c r="SMG381" s="76"/>
      <c r="SMH381" s="110"/>
      <c r="SMI381" s="111"/>
      <c r="SMJ381" s="76"/>
      <c r="SMK381" s="110"/>
      <c r="SML381" s="111"/>
      <c r="SMM381" s="76"/>
      <c r="SMN381" s="110"/>
      <c r="SMO381" s="111"/>
      <c r="SMP381" s="76"/>
      <c r="SMQ381" s="110"/>
      <c r="SMR381" s="111"/>
      <c r="SMS381" s="76"/>
      <c r="SMT381" s="110"/>
      <c r="SMU381" s="111"/>
      <c r="SMV381" s="76"/>
      <c r="SMW381" s="110"/>
      <c r="SMX381" s="111"/>
      <c r="SMY381" s="76"/>
      <c r="SMZ381" s="110"/>
      <c r="SNA381" s="111"/>
      <c r="SNB381" s="76"/>
      <c r="SNC381" s="110"/>
      <c r="SND381" s="111"/>
      <c r="SNE381" s="76"/>
      <c r="SNF381" s="110"/>
      <c r="SNG381" s="111"/>
      <c r="SNH381" s="76"/>
      <c r="SNI381" s="110"/>
      <c r="SNJ381" s="111"/>
      <c r="SNK381" s="76"/>
      <c r="SNL381" s="110"/>
      <c r="SNM381" s="111"/>
      <c r="SNN381" s="76"/>
      <c r="SNO381" s="110"/>
      <c r="SNP381" s="111"/>
      <c r="SNQ381" s="76"/>
      <c r="SNR381" s="110"/>
      <c r="SNS381" s="111"/>
      <c r="SNT381" s="76"/>
      <c r="SNU381" s="110"/>
      <c r="SNV381" s="111"/>
      <c r="SNW381" s="76"/>
      <c r="SNX381" s="110"/>
      <c r="SNY381" s="111"/>
      <c r="SNZ381" s="76"/>
      <c r="SOA381" s="110"/>
      <c r="SOB381" s="111"/>
      <c r="SOC381" s="76"/>
      <c r="SOD381" s="110"/>
      <c r="SOE381" s="111"/>
      <c r="SOF381" s="76"/>
      <c r="SOG381" s="110"/>
      <c r="SOH381" s="111"/>
      <c r="SOI381" s="76"/>
      <c r="SOJ381" s="110"/>
      <c r="SOK381" s="111"/>
      <c r="SOL381" s="76"/>
      <c r="SOM381" s="110"/>
      <c r="SON381" s="111"/>
      <c r="SOO381" s="76"/>
      <c r="SOP381" s="110"/>
      <c r="SOQ381" s="111"/>
      <c r="SOR381" s="76"/>
      <c r="SOS381" s="110"/>
      <c r="SOT381" s="111"/>
      <c r="SOU381" s="76"/>
      <c r="SOV381" s="110"/>
      <c r="SOW381" s="111"/>
      <c r="SOX381" s="76"/>
      <c r="SOY381" s="110"/>
      <c r="SOZ381" s="111"/>
      <c r="SPA381" s="76"/>
      <c r="SPB381" s="110"/>
      <c r="SPC381" s="111"/>
      <c r="SPD381" s="76"/>
      <c r="SPE381" s="110"/>
      <c r="SPF381" s="111"/>
      <c r="SPG381" s="76"/>
      <c r="SPH381" s="110"/>
      <c r="SPI381" s="111"/>
      <c r="SPJ381" s="76"/>
      <c r="SPK381" s="110"/>
      <c r="SPL381" s="111"/>
      <c r="SPM381" s="76"/>
      <c r="SPN381" s="110"/>
      <c r="SPO381" s="111"/>
      <c r="SPP381" s="76"/>
      <c r="SPQ381" s="110"/>
      <c r="SPR381" s="111"/>
      <c r="SPS381" s="76"/>
      <c r="SPT381" s="110"/>
      <c r="SPU381" s="111"/>
      <c r="SPV381" s="76"/>
      <c r="SPW381" s="110"/>
      <c r="SPX381" s="111"/>
      <c r="SPY381" s="76"/>
      <c r="SPZ381" s="110"/>
      <c r="SQA381" s="111"/>
      <c r="SQB381" s="76"/>
      <c r="SQC381" s="110"/>
      <c r="SQD381" s="111"/>
      <c r="SQE381" s="76"/>
      <c r="SQF381" s="110"/>
      <c r="SQG381" s="111"/>
      <c r="SQH381" s="76"/>
      <c r="SQI381" s="110"/>
      <c r="SQJ381" s="111"/>
      <c r="SQK381" s="76"/>
      <c r="SQL381" s="110"/>
      <c r="SQM381" s="111"/>
      <c r="SQN381" s="76"/>
      <c r="SQO381" s="110"/>
      <c r="SQP381" s="111"/>
      <c r="SQQ381" s="76"/>
      <c r="SQR381" s="110"/>
      <c r="SQS381" s="111"/>
      <c r="SQT381" s="76"/>
      <c r="SQU381" s="110"/>
      <c r="SQV381" s="111"/>
      <c r="SQW381" s="76"/>
      <c r="SQX381" s="110"/>
      <c r="SQY381" s="111"/>
      <c r="SQZ381" s="76"/>
      <c r="SRA381" s="110"/>
      <c r="SRB381" s="111"/>
      <c r="SRC381" s="76"/>
      <c r="SRD381" s="110"/>
      <c r="SRE381" s="111"/>
      <c r="SRF381" s="76"/>
      <c r="SRG381" s="110"/>
      <c r="SRH381" s="111"/>
      <c r="SRI381" s="76"/>
      <c r="SRJ381" s="110"/>
      <c r="SRK381" s="111"/>
      <c r="SRL381" s="76"/>
      <c r="SRM381" s="110"/>
      <c r="SRN381" s="111"/>
      <c r="SRO381" s="76"/>
      <c r="SRP381" s="110"/>
      <c r="SRQ381" s="111"/>
      <c r="SRR381" s="76"/>
      <c r="SRS381" s="110"/>
      <c r="SRT381" s="111"/>
      <c r="SRU381" s="76"/>
      <c r="SRV381" s="110"/>
      <c r="SRW381" s="111"/>
      <c r="SRX381" s="76"/>
      <c r="SRY381" s="110"/>
      <c r="SRZ381" s="111"/>
      <c r="SSA381" s="76"/>
      <c r="SSB381" s="110"/>
      <c r="SSC381" s="111"/>
      <c r="SSD381" s="76"/>
      <c r="SSE381" s="110"/>
      <c r="SSF381" s="111"/>
      <c r="SSG381" s="76"/>
      <c r="SSH381" s="110"/>
      <c r="SSI381" s="111"/>
      <c r="SSJ381" s="76"/>
      <c r="SSK381" s="110"/>
      <c r="SSL381" s="111"/>
      <c r="SSM381" s="76"/>
      <c r="SSN381" s="110"/>
      <c r="SSO381" s="111"/>
      <c r="SSP381" s="76"/>
      <c r="SSQ381" s="110"/>
      <c r="SSR381" s="111"/>
      <c r="SSS381" s="76"/>
      <c r="SST381" s="110"/>
      <c r="SSU381" s="111"/>
      <c r="SSV381" s="76"/>
      <c r="SSW381" s="110"/>
      <c r="SSX381" s="111"/>
      <c r="SSY381" s="76"/>
      <c r="SSZ381" s="110"/>
      <c r="STA381" s="111"/>
      <c r="STB381" s="76"/>
      <c r="STC381" s="110"/>
      <c r="STD381" s="111"/>
      <c r="STE381" s="76"/>
      <c r="STF381" s="110"/>
      <c r="STG381" s="111"/>
      <c r="STH381" s="76"/>
      <c r="STI381" s="110"/>
      <c r="STJ381" s="111"/>
      <c r="STK381" s="76"/>
      <c r="STL381" s="110"/>
      <c r="STM381" s="111"/>
      <c r="STN381" s="76"/>
      <c r="STO381" s="110"/>
      <c r="STP381" s="111"/>
      <c r="STQ381" s="76"/>
      <c r="STR381" s="110"/>
      <c r="STS381" s="111"/>
      <c r="STT381" s="76"/>
      <c r="STU381" s="110"/>
      <c r="STV381" s="111"/>
      <c r="STW381" s="76"/>
      <c r="STX381" s="110"/>
      <c r="STY381" s="111"/>
      <c r="STZ381" s="76"/>
      <c r="SUA381" s="110"/>
      <c r="SUB381" s="111"/>
      <c r="SUC381" s="76"/>
      <c r="SUD381" s="110"/>
      <c r="SUE381" s="111"/>
      <c r="SUF381" s="76"/>
      <c r="SUG381" s="110"/>
      <c r="SUH381" s="111"/>
      <c r="SUI381" s="76"/>
      <c r="SUJ381" s="110"/>
      <c r="SUK381" s="111"/>
      <c r="SUL381" s="76"/>
      <c r="SUM381" s="110"/>
      <c r="SUN381" s="111"/>
      <c r="SUO381" s="76"/>
      <c r="SUP381" s="110"/>
      <c r="SUQ381" s="111"/>
      <c r="SUR381" s="76"/>
      <c r="SUS381" s="110"/>
      <c r="SUT381" s="111"/>
      <c r="SUU381" s="76"/>
      <c r="SUV381" s="110"/>
      <c r="SUW381" s="111"/>
      <c r="SUX381" s="76"/>
      <c r="SUY381" s="110"/>
      <c r="SUZ381" s="111"/>
      <c r="SVA381" s="76"/>
      <c r="SVB381" s="110"/>
      <c r="SVC381" s="111"/>
      <c r="SVD381" s="76"/>
      <c r="SVE381" s="110"/>
      <c r="SVF381" s="111"/>
      <c r="SVG381" s="76"/>
      <c r="SVH381" s="110"/>
      <c r="SVI381" s="111"/>
      <c r="SVJ381" s="76"/>
      <c r="SVK381" s="110"/>
      <c r="SVL381" s="111"/>
      <c r="SVM381" s="76"/>
      <c r="SVN381" s="110"/>
      <c r="SVO381" s="111"/>
      <c r="SVP381" s="76"/>
      <c r="SVQ381" s="110"/>
      <c r="SVR381" s="111"/>
      <c r="SVS381" s="76"/>
      <c r="SVT381" s="110"/>
      <c r="SVU381" s="111"/>
      <c r="SVV381" s="76"/>
      <c r="SVW381" s="110"/>
      <c r="SVX381" s="111"/>
      <c r="SVY381" s="76"/>
      <c r="SVZ381" s="110"/>
      <c r="SWA381" s="111"/>
      <c r="SWB381" s="76"/>
      <c r="SWC381" s="110"/>
      <c r="SWD381" s="111"/>
      <c r="SWE381" s="76"/>
      <c r="SWF381" s="110"/>
      <c r="SWG381" s="111"/>
      <c r="SWH381" s="76"/>
      <c r="SWI381" s="110"/>
      <c r="SWJ381" s="111"/>
      <c r="SWK381" s="76"/>
      <c r="SWL381" s="110"/>
      <c r="SWM381" s="111"/>
      <c r="SWN381" s="76"/>
      <c r="SWO381" s="110"/>
      <c r="SWP381" s="111"/>
      <c r="SWQ381" s="76"/>
      <c r="SWR381" s="110"/>
      <c r="SWS381" s="111"/>
      <c r="SWT381" s="76"/>
      <c r="SWU381" s="110"/>
      <c r="SWV381" s="111"/>
      <c r="SWW381" s="76"/>
      <c r="SWX381" s="110"/>
      <c r="SWY381" s="111"/>
      <c r="SWZ381" s="76"/>
      <c r="SXA381" s="110"/>
      <c r="SXB381" s="111"/>
      <c r="SXC381" s="76"/>
      <c r="SXD381" s="110"/>
      <c r="SXE381" s="111"/>
      <c r="SXF381" s="76"/>
      <c r="SXG381" s="110"/>
      <c r="SXH381" s="111"/>
      <c r="SXI381" s="76"/>
      <c r="SXJ381" s="110"/>
      <c r="SXK381" s="111"/>
      <c r="SXL381" s="76"/>
      <c r="SXM381" s="110"/>
      <c r="SXN381" s="111"/>
      <c r="SXO381" s="76"/>
      <c r="SXP381" s="110"/>
      <c r="SXQ381" s="111"/>
      <c r="SXR381" s="76"/>
      <c r="SXS381" s="110"/>
      <c r="SXT381" s="111"/>
      <c r="SXU381" s="76"/>
      <c r="SXV381" s="110"/>
      <c r="SXW381" s="111"/>
      <c r="SXX381" s="76"/>
      <c r="SXY381" s="110"/>
      <c r="SXZ381" s="111"/>
      <c r="SYA381" s="76"/>
      <c r="SYB381" s="110"/>
      <c r="SYC381" s="111"/>
      <c r="SYD381" s="76"/>
      <c r="SYE381" s="110"/>
      <c r="SYF381" s="111"/>
      <c r="SYG381" s="76"/>
      <c r="SYH381" s="110"/>
      <c r="SYI381" s="111"/>
      <c r="SYJ381" s="76"/>
      <c r="SYK381" s="110"/>
      <c r="SYL381" s="111"/>
      <c r="SYM381" s="76"/>
      <c r="SYN381" s="110"/>
      <c r="SYO381" s="111"/>
      <c r="SYP381" s="76"/>
      <c r="SYQ381" s="110"/>
      <c r="SYR381" s="111"/>
      <c r="SYS381" s="76"/>
      <c r="SYT381" s="110"/>
      <c r="SYU381" s="111"/>
      <c r="SYV381" s="76"/>
      <c r="SYW381" s="110"/>
      <c r="SYX381" s="111"/>
      <c r="SYY381" s="76"/>
      <c r="SYZ381" s="110"/>
      <c r="SZA381" s="111"/>
      <c r="SZB381" s="76"/>
      <c r="SZC381" s="110"/>
      <c r="SZD381" s="111"/>
      <c r="SZE381" s="76"/>
      <c r="SZF381" s="110"/>
      <c r="SZG381" s="111"/>
      <c r="SZH381" s="76"/>
      <c r="SZI381" s="110"/>
      <c r="SZJ381" s="111"/>
      <c r="SZK381" s="76"/>
      <c r="SZL381" s="110"/>
      <c r="SZM381" s="111"/>
      <c r="SZN381" s="76"/>
      <c r="SZO381" s="110"/>
      <c r="SZP381" s="111"/>
      <c r="SZQ381" s="76"/>
      <c r="SZR381" s="110"/>
      <c r="SZS381" s="111"/>
      <c r="SZT381" s="76"/>
      <c r="SZU381" s="110"/>
      <c r="SZV381" s="111"/>
      <c r="SZW381" s="76"/>
      <c r="SZX381" s="110"/>
      <c r="SZY381" s="111"/>
      <c r="SZZ381" s="76"/>
      <c r="TAA381" s="110"/>
      <c r="TAB381" s="111"/>
      <c r="TAC381" s="76"/>
      <c r="TAD381" s="110"/>
      <c r="TAE381" s="111"/>
      <c r="TAF381" s="76"/>
      <c r="TAG381" s="110"/>
      <c r="TAH381" s="111"/>
      <c r="TAI381" s="76"/>
      <c r="TAJ381" s="110"/>
      <c r="TAK381" s="111"/>
      <c r="TAL381" s="76"/>
      <c r="TAM381" s="110"/>
      <c r="TAN381" s="111"/>
      <c r="TAO381" s="76"/>
      <c r="TAP381" s="110"/>
      <c r="TAQ381" s="111"/>
      <c r="TAR381" s="76"/>
      <c r="TAS381" s="110"/>
      <c r="TAT381" s="111"/>
      <c r="TAU381" s="76"/>
      <c r="TAV381" s="110"/>
      <c r="TAW381" s="111"/>
      <c r="TAX381" s="76"/>
      <c r="TAY381" s="110"/>
      <c r="TAZ381" s="111"/>
      <c r="TBA381" s="76"/>
      <c r="TBB381" s="110"/>
      <c r="TBC381" s="111"/>
      <c r="TBD381" s="76"/>
      <c r="TBE381" s="110"/>
      <c r="TBF381" s="111"/>
      <c r="TBG381" s="76"/>
      <c r="TBH381" s="110"/>
      <c r="TBI381" s="111"/>
      <c r="TBJ381" s="76"/>
      <c r="TBK381" s="110"/>
      <c r="TBL381" s="111"/>
      <c r="TBM381" s="76"/>
      <c r="TBN381" s="110"/>
      <c r="TBO381" s="111"/>
      <c r="TBP381" s="76"/>
      <c r="TBQ381" s="110"/>
      <c r="TBR381" s="111"/>
      <c r="TBS381" s="76"/>
      <c r="TBT381" s="110"/>
      <c r="TBU381" s="111"/>
      <c r="TBV381" s="76"/>
      <c r="TBW381" s="110"/>
      <c r="TBX381" s="111"/>
      <c r="TBY381" s="76"/>
      <c r="TBZ381" s="110"/>
      <c r="TCA381" s="111"/>
      <c r="TCB381" s="76"/>
      <c r="TCC381" s="110"/>
      <c r="TCD381" s="111"/>
      <c r="TCE381" s="76"/>
      <c r="TCF381" s="110"/>
      <c r="TCG381" s="111"/>
      <c r="TCH381" s="76"/>
      <c r="TCI381" s="110"/>
      <c r="TCJ381" s="111"/>
      <c r="TCK381" s="76"/>
      <c r="TCL381" s="110"/>
      <c r="TCM381" s="111"/>
      <c r="TCN381" s="76"/>
      <c r="TCO381" s="110"/>
      <c r="TCP381" s="111"/>
      <c r="TCQ381" s="76"/>
      <c r="TCR381" s="110"/>
      <c r="TCS381" s="111"/>
      <c r="TCT381" s="76"/>
      <c r="TCU381" s="110"/>
      <c r="TCV381" s="111"/>
      <c r="TCW381" s="76"/>
      <c r="TCX381" s="110"/>
      <c r="TCY381" s="111"/>
      <c r="TCZ381" s="76"/>
      <c r="TDA381" s="110"/>
      <c r="TDB381" s="111"/>
      <c r="TDC381" s="76"/>
      <c r="TDD381" s="110"/>
      <c r="TDE381" s="111"/>
      <c r="TDF381" s="76"/>
      <c r="TDG381" s="110"/>
      <c r="TDH381" s="111"/>
      <c r="TDI381" s="76"/>
      <c r="TDJ381" s="110"/>
      <c r="TDK381" s="111"/>
      <c r="TDL381" s="76"/>
      <c r="TDM381" s="110"/>
      <c r="TDN381" s="111"/>
      <c r="TDO381" s="76"/>
      <c r="TDP381" s="110"/>
      <c r="TDQ381" s="111"/>
      <c r="TDR381" s="76"/>
      <c r="TDS381" s="110"/>
      <c r="TDT381" s="111"/>
      <c r="TDU381" s="76"/>
      <c r="TDV381" s="110"/>
      <c r="TDW381" s="111"/>
      <c r="TDX381" s="76"/>
      <c r="TDY381" s="110"/>
      <c r="TDZ381" s="111"/>
      <c r="TEA381" s="76"/>
      <c r="TEB381" s="110"/>
      <c r="TEC381" s="111"/>
      <c r="TED381" s="76"/>
      <c r="TEE381" s="110"/>
      <c r="TEF381" s="111"/>
      <c r="TEG381" s="76"/>
      <c r="TEH381" s="110"/>
      <c r="TEI381" s="111"/>
      <c r="TEJ381" s="76"/>
      <c r="TEK381" s="110"/>
      <c r="TEL381" s="111"/>
      <c r="TEM381" s="76"/>
      <c r="TEN381" s="110"/>
      <c r="TEO381" s="111"/>
      <c r="TEP381" s="76"/>
      <c r="TEQ381" s="110"/>
      <c r="TER381" s="111"/>
      <c r="TES381" s="76"/>
      <c r="TET381" s="110"/>
      <c r="TEU381" s="111"/>
      <c r="TEV381" s="76"/>
      <c r="TEW381" s="110"/>
      <c r="TEX381" s="111"/>
      <c r="TEY381" s="76"/>
      <c r="TEZ381" s="110"/>
      <c r="TFA381" s="111"/>
      <c r="TFB381" s="76"/>
      <c r="TFC381" s="110"/>
      <c r="TFD381" s="111"/>
      <c r="TFE381" s="76"/>
      <c r="TFF381" s="110"/>
      <c r="TFG381" s="111"/>
      <c r="TFH381" s="76"/>
      <c r="TFI381" s="110"/>
      <c r="TFJ381" s="111"/>
      <c r="TFK381" s="76"/>
      <c r="TFL381" s="110"/>
      <c r="TFM381" s="111"/>
      <c r="TFN381" s="76"/>
      <c r="TFO381" s="110"/>
      <c r="TFP381" s="111"/>
      <c r="TFQ381" s="76"/>
      <c r="TFR381" s="110"/>
      <c r="TFS381" s="111"/>
      <c r="TFT381" s="76"/>
      <c r="TFU381" s="110"/>
      <c r="TFV381" s="111"/>
      <c r="TFW381" s="76"/>
      <c r="TFX381" s="110"/>
      <c r="TFY381" s="111"/>
      <c r="TFZ381" s="76"/>
      <c r="TGA381" s="110"/>
      <c r="TGB381" s="111"/>
      <c r="TGC381" s="76"/>
      <c r="TGD381" s="110"/>
      <c r="TGE381" s="111"/>
      <c r="TGF381" s="76"/>
      <c r="TGG381" s="110"/>
      <c r="TGH381" s="111"/>
      <c r="TGI381" s="76"/>
      <c r="TGJ381" s="110"/>
      <c r="TGK381" s="111"/>
      <c r="TGL381" s="76"/>
      <c r="TGM381" s="110"/>
      <c r="TGN381" s="111"/>
      <c r="TGO381" s="76"/>
      <c r="TGP381" s="110"/>
      <c r="TGQ381" s="111"/>
      <c r="TGR381" s="76"/>
      <c r="TGS381" s="110"/>
      <c r="TGT381" s="111"/>
      <c r="TGU381" s="76"/>
      <c r="TGV381" s="110"/>
      <c r="TGW381" s="111"/>
      <c r="TGX381" s="76"/>
      <c r="TGY381" s="110"/>
      <c r="TGZ381" s="111"/>
      <c r="THA381" s="76"/>
      <c r="THB381" s="110"/>
      <c r="THC381" s="111"/>
      <c r="THD381" s="76"/>
      <c r="THE381" s="110"/>
      <c r="THF381" s="111"/>
      <c r="THG381" s="76"/>
      <c r="THH381" s="110"/>
      <c r="THI381" s="111"/>
      <c r="THJ381" s="76"/>
      <c r="THK381" s="110"/>
      <c r="THL381" s="111"/>
      <c r="THM381" s="76"/>
      <c r="THN381" s="110"/>
      <c r="THO381" s="111"/>
      <c r="THP381" s="76"/>
      <c r="THQ381" s="110"/>
      <c r="THR381" s="111"/>
      <c r="THS381" s="76"/>
      <c r="THT381" s="110"/>
      <c r="THU381" s="111"/>
      <c r="THV381" s="76"/>
      <c r="THW381" s="110"/>
      <c r="THX381" s="111"/>
      <c r="THY381" s="76"/>
      <c r="THZ381" s="110"/>
      <c r="TIA381" s="111"/>
      <c r="TIB381" s="76"/>
      <c r="TIC381" s="110"/>
      <c r="TID381" s="111"/>
      <c r="TIE381" s="76"/>
      <c r="TIF381" s="110"/>
      <c r="TIG381" s="111"/>
      <c r="TIH381" s="76"/>
      <c r="TII381" s="110"/>
      <c r="TIJ381" s="111"/>
      <c r="TIK381" s="76"/>
      <c r="TIL381" s="110"/>
      <c r="TIM381" s="111"/>
      <c r="TIN381" s="76"/>
      <c r="TIO381" s="110"/>
      <c r="TIP381" s="111"/>
      <c r="TIQ381" s="76"/>
      <c r="TIR381" s="110"/>
      <c r="TIS381" s="111"/>
      <c r="TIT381" s="76"/>
      <c r="TIU381" s="110"/>
      <c r="TIV381" s="111"/>
      <c r="TIW381" s="76"/>
      <c r="TIX381" s="110"/>
      <c r="TIY381" s="111"/>
      <c r="TIZ381" s="76"/>
      <c r="TJA381" s="110"/>
      <c r="TJB381" s="111"/>
      <c r="TJC381" s="76"/>
      <c r="TJD381" s="110"/>
      <c r="TJE381" s="111"/>
      <c r="TJF381" s="76"/>
      <c r="TJG381" s="110"/>
      <c r="TJH381" s="111"/>
      <c r="TJI381" s="76"/>
      <c r="TJJ381" s="110"/>
      <c r="TJK381" s="111"/>
      <c r="TJL381" s="76"/>
      <c r="TJM381" s="110"/>
      <c r="TJN381" s="111"/>
      <c r="TJO381" s="76"/>
      <c r="TJP381" s="110"/>
      <c r="TJQ381" s="111"/>
      <c r="TJR381" s="76"/>
      <c r="TJS381" s="110"/>
      <c r="TJT381" s="111"/>
      <c r="TJU381" s="76"/>
      <c r="TJV381" s="110"/>
      <c r="TJW381" s="111"/>
      <c r="TJX381" s="76"/>
      <c r="TJY381" s="110"/>
      <c r="TJZ381" s="111"/>
      <c r="TKA381" s="76"/>
      <c r="TKB381" s="110"/>
      <c r="TKC381" s="111"/>
      <c r="TKD381" s="76"/>
      <c r="TKE381" s="110"/>
      <c r="TKF381" s="111"/>
      <c r="TKG381" s="76"/>
      <c r="TKH381" s="110"/>
      <c r="TKI381" s="111"/>
      <c r="TKJ381" s="76"/>
      <c r="TKK381" s="110"/>
      <c r="TKL381" s="111"/>
      <c r="TKM381" s="76"/>
      <c r="TKN381" s="110"/>
      <c r="TKO381" s="111"/>
      <c r="TKP381" s="76"/>
      <c r="TKQ381" s="110"/>
      <c r="TKR381" s="111"/>
      <c r="TKS381" s="76"/>
      <c r="TKT381" s="110"/>
      <c r="TKU381" s="111"/>
      <c r="TKV381" s="76"/>
      <c r="TKW381" s="110"/>
      <c r="TKX381" s="111"/>
      <c r="TKY381" s="76"/>
      <c r="TKZ381" s="110"/>
      <c r="TLA381" s="111"/>
      <c r="TLB381" s="76"/>
      <c r="TLC381" s="110"/>
      <c r="TLD381" s="111"/>
      <c r="TLE381" s="76"/>
      <c r="TLF381" s="110"/>
      <c r="TLG381" s="111"/>
      <c r="TLH381" s="76"/>
      <c r="TLI381" s="110"/>
      <c r="TLJ381" s="111"/>
      <c r="TLK381" s="76"/>
      <c r="TLL381" s="110"/>
      <c r="TLM381" s="111"/>
      <c r="TLN381" s="76"/>
      <c r="TLO381" s="110"/>
      <c r="TLP381" s="111"/>
      <c r="TLQ381" s="76"/>
      <c r="TLR381" s="110"/>
      <c r="TLS381" s="111"/>
      <c r="TLT381" s="76"/>
      <c r="TLU381" s="110"/>
      <c r="TLV381" s="111"/>
      <c r="TLW381" s="76"/>
      <c r="TLX381" s="110"/>
      <c r="TLY381" s="111"/>
      <c r="TLZ381" s="76"/>
      <c r="TMA381" s="110"/>
      <c r="TMB381" s="111"/>
      <c r="TMC381" s="76"/>
      <c r="TMD381" s="110"/>
      <c r="TME381" s="111"/>
      <c r="TMF381" s="76"/>
      <c r="TMG381" s="110"/>
      <c r="TMH381" s="111"/>
      <c r="TMI381" s="76"/>
      <c r="TMJ381" s="110"/>
      <c r="TMK381" s="111"/>
      <c r="TML381" s="76"/>
      <c r="TMM381" s="110"/>
      <c r="TMN381" s="111"/>
      <c r="TMO381" s="76"/>
      <c r="TMP381" s="110"/>
      <c r="TMQ381" s="111"/>
      <c r="TMR381" s="76"/>
      <c r="TMS381" s="110"/>
      <c r="TMT381" s="111"/>
      <c r="TMU381" s="76"/>
      <c r="TMV381" s="110"/>
      <c r="TMW381" s="111"/>
      <c r="TMX381" s="76"/>
      <c r="TMY381" s="110"/>
      <c r="TMZ381" s="111"/>
      <c r="TNA381" s="76"/>
      <c r="TNB381" s="110"/>
      <c r="TNC381" s="111"/>
      <c r="TND381" s="76"/>
      <c r="TNE381" s="110"/>
      <c r="TNF381" s="111"/>
      <c r="TNG381" s="76"/>
      <c r="TNH381" s="110"/>
      <c r="TNI381" s="111"/>
      <c r="TNJ381" s="76"/>
      <c r="TNK381" s="110"/>
      <c r="TNL381" s="111"/>
      <c r="TNM381" s="76"/>
      <c r="TNN381" s="110"/>
      <c r="TNO381" s="111"/>
      <c r="TNP381" s="76"/>
      <c r="TNQ381" s="110"/>
      <c r="TNR381" s="111"/>
      <c r="TNS381" s="76"/>
      <c r="TNT381" s="110"/>
      <c r="TNU381" s="111"/>
      <c r="TNV381" s="76"/>
      <c r="TNW381" s="110"/>
      <c r="TNX381" s="111"/>
      <c r="TNY381" s="76"/>
      <c r="TNZ381" s="110"/>
      <c r="TOA381" s="111"/>
      <c r="TOB381" s="76"/>
      <c r="TOC381" s="110"/>
      <c r="TOD381" s="111"/>
      <c r="TOE381" s="76"/>
      <c r="TOF381" s="110"/>
      <c r="TOG381" s="111"/>
      <c r="TOH381" s="76"/>
      <c r="TOI381" s="110"/>
      <c r="TOJ381" s="111"/>
      <c r="TOK381" s="76"/>
      <c r="TOL381" s="110"/>
      <c r="TOM381" s="111"/>
      <c r="TON381" s="76"/>
      <c r="TOO381" s="110"/>
      <c r="TOP381" s="111"/>
      <c r="TOQ381" s="76"/>
      <c r="TOR381" s="110"/>
      <c r="TOS381" s="111"/>
      <c r="TOT381" s="76"/>
      <c r="TOU381" s="110"/>
      <c r="TOV381" s="111"/>
      <c r="TOW381" s="76"/>
      <c r="TOX381" s="110"/>
      <c r="TOY381" s="111"/>
      <c r="TOZ381" s="76"/>
      <c r="TPA381" s="110"/>
      <c r="TPB381" s="111"/>
      <c r="TPC381" s="76"/>
      <c r="TPD381" s="110"/>
      <c r="TPE381" s="111"/>
      <c r="TPF381" s="76"/>
      <c r="TPG381" s="110"/>
      <c r="TPH381" s="111"/>
      <c r="TPI381" s="76"/>
      <c r="TPJ381" s="110"/>
      <c r="TPK381" s="111"/>
      <c r="TPL381" s="76"/>
      <c r="TPM381" s="110"/>
      <c r="TPN381" s="111"/>
      <c r="TPO381" s="76"/>
      <c r="TPP381" s="110"/>
      <c r="TPQ381" s="111"/>
      <c r="TPR381" s="76"/>
      <c r="TPS381" s="110"/>
      <c r="TPT381" s="111"/>
      <c r="TPU381" s="76"/>
      <c r="TPV381" s="110"/>
      <c r="TPW381" s="111"/>
      <c r="TPX381" s="76"/>
      <c r="TPY381" s="110"/>
      <c r="TPZ381" s="111"/>
      <c r="TQA381" s="76"/>
      <c r="TQB381" s="110"/>
      <c r="TQC381" s="111"/>
      <c r="TQD381" s="76"/>
      <c r="TQE381" s="110"/>
      <c r="TQF381" s="111"/>
      <c r="TQG381" s="76"/>
      <c r="TQH381" s="110"/>
      <c r="TQI381" s="111"/>
      <c r="TQJ381" s="76"/>
      <c r="TQK381" s="110"/>
      <c r="TQL381" s="111"/>
      <c r="TQM381" s="76"/>
      <c r="TQN381" s="110"/>
      <c r="TQO381" s="111"/>
      <c r="TQP381" s="76"/>
      <c r="TQQ381" s="110"/>
      <c r="TQR381" s="111"/>
      <c r="TQS381" s="76"/>
      <c r="TQT381" s="110"/>
      <c r="TQU381" s="111"/>
      <c r="TQV381" s="76"/>
      <c r="TQW381" s="110"/>
      <c r="TQX381" s="111"/>
      <c r="TQY381" s="76"/>
      <c r="TQZ381" s="110"/>
      <c r="TRA381" s="111"/>
      <c r="TRB381" s="76"/>
      <c r="TRC381" s="110"/>
      <c r="TRD381" s="111"/>
      <c r="TRE381" s="76"/>
      <c r="TRF381" s="110"/>
      <c r="TRG381" s="111"/>
      <c r="TRH381" s="76"/>
      <c r="TRI381" s="110"/>
      <c r="TRJ381" s="111"/>
      <c r="TRK381" s="76"/>
      <c r="TRL381" s="110"/>
      <c r="TRM381" s="111"/>
      <c r="TRN381" s="76"/>
      <c r="TRO381" s="110"/>
      <c r="TRP381" s="111"/>
      <c r="TRQ381" s="76"/>
      <c r="TRR381" s="110"/>
      <c r="TRS381" s="111"/>
      <c r="TRT381" s="76"/>
      <c r="TRU381" s="110"/>
      <c r="TRV381" s="111"/>
      <c r="TRW381" s="76"/>
      <c r="TRX381" s="110"/>
      <c r="TRY381" s="111"/>
      <c r="TRZ381" s="76"/>
      <c r="TSA381" s="110"/>
      <c r="TSB381" s="111"/>
      <c r="TSC381" s="76"/>
      <c r="TSD381" s="110"/>
      <c r="TSE381" s="111"/>
      <c r="TSF381" s="76"/>
      <c r="TSG381" s="110"/>
      <c r="TSH381" s="111"/>
      <c r="TSI381" s="76"/>
      <c r="TSJ381" s="110"/>
      <c r="TSK381" s="111"/>
      <c r="TSL381" s="76"/>
      <c r="TSM381" s="110"/>
      <c r="TSN381" s="111"/>
      <c r="TSO381" s="76"/>
      <c r="TSP381" s="110"/>
      <c r="TSQ381" s="111"/>
      <c r="TSR381" s="76"/>
      <c r="TSS381" s="110"/>
      <c r="TST381" s="111"/>
      <c r="TSU381" s="76"/>
      <c r="TSV381" s="110"/>
      <c r="TSW381" s="111"/>
      <c r="TSX381" s="76"/>
      <c r="TSY381" s="110"/>
      <c r="TSZ381" s="111"/>
      <c r="TTA381" s="76"/>
      <c r="TTB381" s="110"/>
      <c r="TTC381" s="111"/>
      <c r="TTD381" s="76"/>
      <c r="TTE381" s="110"/>
      <c r="TTF381" s="111"/>
      <c r="TTG381" s="76"/>
      <c r="TTH381" s="110"/>
      <c r="TTI381" s="111"/>
      <c r="TTJ381" s="76"/>
      <c r="TTK381" s="110"/>
      <c r="TTL381" s="111"/>
      <c r="TTM381" s="76"/>
      <c r="TTN381" s="110"/>
      <c r="TTO381" s="111"/>
      <c r="TTP381" s="76"/>
      <c r="TTQ381" s="110"/>
      <c r="TTR381" s="111"/>
      <c r="TTS381" s="76"/>
      <c r="TTT381" s="110"/>
      <c r="TTU381" s="111"/>
      <c r="TTV381" s="76"/>
      <c r="TTW381" s="110"/>
      <c r="TTX381" s="111"/>
      <c r="TTY381" s="76"/>
      <c r="TTZ381" s="110"/>
      <c r="TUA381" s="111"/>
      <c r="TUB381" s="76"/>
      <c r="TUC381" s="110"/>
      <c r="TUD381" s="111"/>
      <c r="TUE381" s="76"/>
      <c r="TUF381" s="110"/>
      <c r="TUG381" s="111"/>
      <c r="TUH381" s="76"/>
      <c r="TUI381" s="110"/>
      <c r="TUJ381" s="111"/>
      <c r="TUK381" s="76"/>
      <c r="TUL381" s="110"/>
      <c r="TUM381" s="111"/>
      <c r="TUN381" s="76"/>
      <c r="TUO381" s="110"/>
      <c r="TUP381" s="111"/>
      <c r="TUQ381" s="76"/>
      <c r="TUR381" s="110"/>
      <c r="TUS381" s="111"/>
      <c r="TUT381" s="76"/>
      <c r="TUU381" s="110"/>
      <c r="TUV381" s="111"/>
      <c r="TUW381" s="76"/>
      <c r="TUX381" s="110"/>
      <c r="TUY381" s="111"/>
      <c r="TUZ381" s="76"/>
      <c r="TVA381" s="110"/>
      <c r="TVB381" s="111"/>
      <c r="TVC381" s="76"/>
      <c r="TVD381" s="110"/>
      <c r="TVE381" s="111"/>
      <c r="TVF381" s="76"/>
      <c r="TVG381" s="110"/>
      <c r="TVH381" s="111"/>
      <c r="TVI381" s="76"/>
      <c r="TVJ381" s="110"/>
      <c r="TVK381" s="111"/>
      <c r="TVL381" s="76"/>
      <c r="TVM381" s="110"/>
      <c r="TVN381" s="111"/>
      <c r="TVO381" s="76"/>
      <c r="TVP381" s="110"/>
      <c r="TVQ381" s="111"/>
      <c r="TVR381" s="76"/>
      <c r="TVS381" s="110"/>
      <c r="TVT381" s="111"/>
      <c r="TVU381" s="76"/>
      <c r="TVV381" s="110"/>
      <c r="TVW381" s="111"/>
      <c r="TVX381" s="76"/>
      <c r="TVY381" s="110"/>
      <c r="TVZ381" s="111"/>
      <c r="TWA381" s="76"/>
      <c r="TWB381" s="110"/>
      <c r="TWC381" s="111"/>
      <c r="TWD381" s="76"/>
      <c r="TWE381" s="110"/>
      <c r="TWF381" s="111"/>
      <c r="TWG381" s="76"/>
      <c r="TWH381" s="110"/>
      <c r="TWI381" s="111"/>
      <c r="TWJ381" s="76"/>
      <c r="TWK381" s="110"/>
      <c r="TWL381" s="111"/>
      <c r="TWM381" s="76"/>
      <c r="TWN381" s="110"/>
      <c r="TWO381" s="111"/>
      <c r="TWP381" s="76"/>
      <c r="TWQ381" s="110"/>
      <c r="TWR381" s="111"/>
      <c r="TWS381" s="76"/>
      <c r="TWT381" s="110"/>
      <c r="TWU381" s="111"/>
      <c r="TWV381" s="76"/>
      <c r="TWW381" s="110"/>
      <c r="TWX381" s="111"/>
      <c r="TWY381" s="76"/>
      <c r="TWZ381" s="110"/>
      <c r="TXA381" s="111"/>
      <c r="TXB381" s="76"/>
      <c r="TXC381" s="110"/>
      <c r="TXD381" s="111"/>
      <c r="TXE381" s="76"/>
      <c r="TXF381" s="110"/>
      <c r="TXG381" s="111"/>
      <c r="TXH381" s="76"/>
      <c r="TXI381" s="110"/>
      <c r="TXJ381" s="111"/>
      <c r="TXK381" s="76"/>
      <c r="TXL381" s="110"/>
      <c r="TXM381" s="111"/>
      <c r="TXN381" s="76"/>
      <c r="TXO381" s="110"/>
      <c r="TXP381" s="111"/>
      <c r="TXQ381" s="76"/>
      <c r="TXR381" s="110"/>
      <c r="TXS381" s="111"/>
      <c r="TXT381" s="76"/>
      <c r="TXU381" s="110"/>
      <c r="TXV381" s="111"/>
      <c r="TXW381" s="76"/>
      <c r="TXX381" s="110"/>
      <c r="TXY381" s="111"/>
      <c r="TXZ381" s="76"/>
      <c r="TYA381" s="110"/>
      <c r="TYB381" s="111"/>
      <c r="TYC381" s="76"/>
      <c r="TYD381" s="110"/>
      <c r="TYE381" s="111"/>
      <c r="TYF381" s="76"/>
      <c r="TYG381" s="110"/>
      <c r="TYH381" s="111"/>
      <c r="TYI381" s="76"/>
      <c r="TYJ381" s="110"/>
      <c r="TYK381" s="111"/>
      <c r="TYL381" s="76"/>
      <c r="TYM381" s="110"/>
      <c r="TYN381" s="111"/>
      <c r="TYO381" s="76"/>
      <c r="TYP381" s="110"/>
      <c r="TYQ381" s="111"/>
      <c r="TYR381" s="76"/>
      <c r="TYS381" s="110"/>
      <c r="TYT381" s="111"/>
      <c r="TYU381" s="76"/>
      <c r="TYV381" s="110"/>
      <c r="TYW381" s="111"/>
      <c r="TYX381" s="76"/>
      <c r="TYY381" s="110"/>
      <c r="TYZ381" s="111"/>
      <c r="TZA381" s="76"/>
      <c r="TZB381" s="110"/>
      <c r="TZC381" s="111"/>
      <c r="TZD381" s="76"/>
      <c r="TZE381" s="110"/>
      <c r="TZF381" s="111"/>
      <c r="TZG381" s="76"/>
      <c r="TZH381" s="110"/>
      <c r="TZI381" s="111"/>
      <c r="TZJ381" s="76"/>
      <c r="TZK381" s="110"/>
      <c r="TZL381" s="111"/>
      <c r="TZM381" s="76"/>
      <c r="TZN381" s="110"/>
      <c r="TZO381" s="111"/>
      <c r="TZP381" s="76"/>
      <c r="TZQ381" s="110"/>
      <c r="TZR381" s="111"/>
      <c r="TZS381" s="76"/>
      <c r="TZT381" s="110"/>
      <c r="TZU381" s="111"/>
      <c r="TZV381" s="76"/>
      <c r="TZW381" s="110"/>
      <c r="TZX381" s="111"/>
      <c r="TZY381" s="76"/>
      <c r="TZZ381" s="110"/>
      <c r="UAA381" s="111"/>
      <c r="UAB381" s="76"/>
      <c r="UAC381" s="110"/>
      <c r="UAD381" s="111"/>
      <c r="UAE381" s="76"/>
      <c r="UAF381" s="110"/>
      <c r="UAG381" s="111"/>
      <c r="UAH381" s="76"/>
      <c r="UAI381" s="110"/>
      <c r="UAJ381" s="111"/>
      <c r="UAK381" s="76"/>
      <c r="UAL381" s="110"/>
      <c r="UAM381" s="111"/>
      <c r="UAN381" s="76"/>
      <c r="UAO381" s="110"/>
      <c r="UAP381" s="111"/>
      <c r="UAQ381" s="76"/>
      <c r="UAR381" s="110"/>
      <c r="UAS381" s="111"/>
      <c r="UAT381" s="76"/>
      <c r="UAU381" s="110"/>
      <c r="UAV381" s="111"/>
      <c r="UAW381" s="76"/>
      <c r="UAX381" s="110"/>
      <c r="UAY381" s="111"/>
      <c r="UAZ381" s="76"/>
      <c r="UBA381" s="110"/>
      <c r="UBB381" s="111"/>
      <c r="UBC381" s="76"/>
      <c r="UBD381" s="110"/>
      <c r="UBE381" s="111"/>
      <c r="UBF381" s="76"/>
      <c r="UBG381" s="110"/>
      <c r="UBH381" s="111"/>
      <c r="UBI381" s="76"/>
      <c r="UBJ381" s="110"/>
      <c r="UBK381" s="111"/>
      <c r="UBL381" s="76"/>
      <c r="UBM381" s="110"/>
      <c r="UBN381" s="111"/>
      <c r="UBO381" s="76"/>
      <c r="UBP381" s="110"/>
      <c r="UBQ381" s="111"/>
      <c r="UBR381" s="76"/>
      <c r="UBS381" s="110"/>
      <c r="UBT381" s="111"/>
      <c r="UBU381" s="76"/>
      <c r="UBV381" s="110"/>
      <c r="UBW381" s="111"/>
      <c r="UBX381" s="76"/>
      <c r="UBY381" s="110"/>
      <c r="UBZ381" s="111"/>
      <c r="UCA381" s="76"/>
      <c r="UCB381" s="110"/>
      <c r="UCC381" s="111"/>
      <c r="UCD381" s="76"/>
      <c r="UCE381" s="110"/>
      <c r="UCF381" s="111"/>
      <c r="UCG381" s="76"/>
      <c r="UCH381" s="110"/>
      <c r="UCI381" s="111"/>
      <c r="UCJ381" s="76"/>
      <c r="UCK381" s="110"/>
      <c r="UCL381" s="111"/>
      <c r="UCM381" s="76"/>
      <c r="UCN381" s="110"/>
      <c r="UCO381" s="111"/>
      <c r="UCP381" s="76"/>
      <c r="UCQ381" s="110"/>
      <c r="UCR381" s="111"/>
      <c r="UCS381" s="76"/>
      <c r="UCT381" s="110"/>
      <c r="UCU381" s="111"/>
      <c r="UCV381" s="76"/>
      <c r="UCW381" s="110"/>
      <c r="UCX381" s="111"/>
      <c r="UCY381" s="76"/>
      <c r="UCZ381" s="110"/>
      <c r="UDA381" s="111"/>
      <c r="UDB381" s="76"/>
      <c r="UDC381" s="110"/>
      <c r="UDD381" s="111"/>
      <c r="UDE381" s="76"/>
      <c r="UDF381" s="110"/>
      <c r="UDG381" s="111"/>
      <c r="UDH381" s="76"/>
      <c r="UDI381" s="110"/>
      <c r="UDJ381" s="111"/>
      <c r="UDK381" s="76"/>
      <c r="UDL381" s="110"/>
      <c r="UDM381" s="111"/>
      <c r="UDN381" s="76"/>
      <c r="UDO381" s="110"/>
      <c r="UDP381" s="111"/>
      <c r="UDQ381" s="76"/>
      <c r="UDR381" s="110"/>
      <c r="UDS381" s="111"/>
      <c r="UDT381" s="76"/>
      <c r="UDU381" s="110"/>
      <c r="UDV381" s="111"/>
      <c r="UDW381" s="76"/>
      <c r="UDX381" s="110"/>
      <c r="UDY381" s="111"/>
      <c r="UDZ381" s="76"/>
      <c r="UEA381" s="110"/>
      <c r="UEB381" s="111"/>
      <c r="UEC381" s="76"/>
      <c r="UED381" s="110"/>
      <c r="UEE381" s="111"/>
      <c r="UEF381" s="76"/>
      <c r="UEG381" s="110"/>
      <c r="UEH381" s="111"/>
      <c r="UEI381" s="76"/>
      <c r="UEJ381" s="110"/>
      <c r="UEK381" s="111"/>
      <c r="UEL381" s="76"/>
      <c r="UEM381" s="110"/>
      <c r="UEN381" s="111"/>
      <c r="UEO381" s="76"/>
      <c r="UEP381" s="110"/>
      <c r="UEQ381" s="111"/>
      <c r="UER381" s="76"/>
      <c r="UES381" s="110"/>
      <c r="UET381" s="111"/>
      <c r="UEU381" s="76"/>
      <c r="UEV381" s="110"/>
      <c r="UEW381" s="111"/>
      <c r="UEX381" s="76"/>
      <c r="UEY381" s="110"/>
      <c r="UEZ381" s="111"/>
      <c r="UFA381" s="76"/>
      <c r="UFB381" s="110"/>
      <c r="UFC381" s="111"/>
      <c r="UFD381" s="76"/>
      <c r="UFE381" s="110"/>
      <c r="UFF381" s="111"/>
      <c r="UFG381" s="76"/>
      <c r="UFH381" s="110"/>
      <c r="UFI381" s="111"/>
      <c r="UFJ381" s="76"/>
      <c r="UFK381" s="110"/>
      <c r="UFL381" s="111"/>
      <c r="UFM381" s="76"/>
      <c r="UFN381" s="110"/>
      <c r="UFO381" s="111"/>
      <c r="UFP381" s="76"/>
      <c r="UFQ381" s="110"/>
      <c r="UFR381" s="111"/>
      <c r="UFS381" s="76"/>
      <c r="UFT381" s="110"/>
      <c r="UFU381" s="111"/>
      <c r="UFV381" s="76"/>
      <c r="UFW381" s="110"/>
      <c r="UFX381" s="111"/>
      <c r="UFY381" s="76"/>
      <c r="UFZ381" s="110"/>
      <c r="UGA381" s="111"/>
      <c r="UGB381" s="76"/>
      <c r="UGC381" s="110"/>
      <c r="UGD381" s="111"/>
      <c r="UGE381" s="76"/>
      <c r="UGF381" s="110"/>
      <c r="UGG381" s="111"/>
      <c r="UGH381" s="76"/>
      <c r="UGI381" s="110"/>
      <c r="UGJ381" s="111"/>
      <c r="UGK381" s="76"/>
      <c r="UGL381" s="110"/>
      <c r="UGM381" s="111"/>
      <c r="UGN381" s="76"/>
      <c r="UGO381" s="110"/>
      <c r="UGP381" s="111"/>
      <c r="UGQ381" s="76"/>
      <c r="UGR381" s="110"/>
      <c r="UGS381" s="111"/>
      <c r="UGT381" s="76"/>
      <c r="UGU381" s="110"/>
      <c r="UGV381" s="111"/>
      <c r="UGW381" s="76"/>
      <c r="UGX381" s="110"/>
      <c r="UGY381" s="111"/>
      <c r="UGZ381" s="76"/>
      <c r="UHA381" s="110"/>
      <c r="UHB381" s="111"/>
      <c r="UHC381" s="76"/>
      <c r="UHD381" s="110"/>
      <c r="UHE381" s="111"/>
      <c r="UHF381" s="76"/>
      <c r="UHG381" s="110"/>
      <c r="UHH381" s="111"/>
      <c r="UHI381" s="76"/>
      <c r="UHJ381" s="110"/>
      <c r="UHK381" s="111"/>
      <c r="UHL381" s="76"/>
      <c r="UHM381" s="110"/>
      <c r="UHN381" s="111"/>
      <c r="UHO381" s="76"/>
      <c r="UHP381" s="110"/>
      <c r="UHQ381" s="111"/>
      <c r="UHR381" s="76"/>
      <c r="UHS381" s="110"/>
      <c r="UHT381" s="111"/>
      <c r="UHU381" s="76"/>
      <c r="UHV381" s="110"/>
      <c r="UHW381" s="111"/>
      <c r="UHX381" s="76"/>
      <c r="UHY381" s="110"/>
      <c r="UHZ381" s="111"/>
      <c r="UIA381" s="76"/>
      <c r="UIB381" s="110"/>
      <c r="UIC381" s="111"/>
      <c r="UID381" s="76"/>
      <c r="UIE381" s="110"/>
      <c r="UIF381" s="111"/>
      <c r="UIG381" s="76"/>
      <c r="UIH381" s="110"/>
      <c r="UII381" s="111"/>
      <c r="UIJ381" s="76"/>
      <c r="UIK381" s="110"/>
      <c r="UIL381" s="111"/>
      <c r="UIM381" s="76"/>
      <c r="UIN381" s="110"/>
      <c r="UIO381" s="111"/>
      <c r="UIP381" s="76"/>
      <c r="UIQ381" s="110"/>
      <c r="UIR381" s="111"/>
      <c r="UIS381" s="76"/>
      <c r="UIT381" s="110"/>
      <c r="UIU381" s="111"/>
      <c r="UIV381" s="76"/>
      <c r="UIW381" s="110"/>
      <c r="UIX381" s="111"/>
      <c r="UIY381" s="76"/>
      <c r="UIZ381" s="110"/>
      <c r="UJA381" s="111"/>
      <c r="UJB381" s="76"/>
      <c r="UJC381" s="110"/>
      <c r="UJD381" s="111"/>
      <c r="UJE381" s="76"/>
      <c r="UJF381" s="110"/>
      <c r="UJG381" s="111"/>
      <c r="UJH381" s="76"/>
      <c r="UJI381" s="110"/>
      <c r="UJJ381" s="111"/>
      <c r="UJK381" s="76"/>
      <c r="UJL381" s="110"/>
      <c r="UJM381" s="111"/>
      <c r="UJN381" s="76"/>
      <c r="UJO381" s="110"/>
      <c r="UJP381" s="111"/>
      <c r="UJQ381" s="76"/>
      <c r="UJR381" s="110"/>
      <c r="UJS381" s="111"/>
      <c r="UJT381" s="76"/>
      <c r="UJU381" s="110"/>
      <c r="UJV381" s="111"/>
      <c r="UJW381" s="76"/>
      <c r="UJX381" s="110"/>
      <c r="UJY381" s="111"/>
      <c r="UJZ381" s="76"/>
      <c r="UKA381" s="110"/>
      <c r="UKB381" s="111"/>
      <c r="UKC381" s="76"/>
      <c r="UKD381" s="110"/>
      <c r="UKE381" s="111"/>
      <c r="UKF381" s="76"/>
      <c r="UKG381" s="110"/>
      <c r="UKH381" s="111"/>
      <c r="UKI381" s="76"/>
      <c r="UKJ381" s="110"/>
      <c r="UKK381" s="111"/>
      <c r="UKL381" s="76"/>
      <c r="UKM381" s="110"/>
      <c r="UKN381" s="111"/>
      <c r="UKO381" s="76"/>
      <c r="UKP381" s="110"/>
      <c r="UKQ381" s="111"/>
      <c r="UKR381" s="76"/>
      <c r="UKS381" s="110"/>
      <c r="UKT381" s="111"/>
      <c r="UKU381" s="76"/>
      <c r="UKV381" s="110"/>
      <c r="UKW381" s="111"/>
      <c r="UKX381" s="76"/>
      <c r="UKY381" s="110"/>
      <c r="UKZ381" s="111"/>
      <c r="ULA381" s="76"/>
      <c r="ULB381" s="110"/>
      <c r="ULC381" s="111"/>
      <c r="ULD381" s="76"/>
      <c r="ULE381" s="110"/>
      <c r="ULF381" s="111"/>
      <c r="ULG381" s="76"/>
      <c r="ULH381" s="110"/>
      <c r="ULI381" s="111"/>
      <c r="ULJ381" s="76"/>
      <c r="ULK381" s="110"/>
      <c r="ULL381" s="111"/>
      <c r="ULM381" s="76"/>
      <c r="ULN381" s="110"/>
      <c r="ULO381" s="111"/>
      <c r="ULP381" s="76"/>
      <c r="ULQ381" s="110"/>
      <c r="ULR381" s="111"/>
      <c r="ULS381" s="76"/>
      <c r="ULT381" s="110"/>
      <c r="ULU381" s="111"/>
      <c r="ULV381" s="76"/>
      <c r="ULW381" s="110"/>
      <c r="ULX381" s="111"/>
      <c r="ULY381" s="76"/>
      <c r="ULZ381" s="110"/>
      <c r="UMA381" s="111"/>
      <c r="UMB381" s="76"/>
      <c r="UMC381" s="110"/>
      <c r="UMD381" s="111"/>
      <c r="UME381" s="76"/>
      <c r="UMF381" s="110"/>
      <c r="UMG381" s="111"/>
      <c r="UMH381" s="76"/>
      <c r="UMI381" s="110"/>
      <c r="UMJ381" s="111"/>
      <c r="UMK381" s="76"/>
      <c r="UML381" s="110"/>
      <c r="UMM381" s="111"/>
      <c r="UMN381" s="76"/>
      <c r="UMO381" s="110"/>
      <c r="UMP381" s="111"/>
      <c r="UMQ381" s="76"/>
      <c r="UMR381" s="110"/>
      <c r="UMS381" s="111"/>
      <c r="UMT381" s="76"/>
      <c r="UMU381" s="110"/>
      <c r="UMV381" s="111"/>
      <c r="UMW381" s="76"/>
      <c r="UMX381" s="110"/>
      <c r="UMY381" s="111"/>
      <c r="UMZ381" s="76"/>
      <c r="UNA381" s="110"/>
      <c r="UNB381" s="111"/>
      <c r="UNC381" s="76"/>
      <c r="UND381" s="110"/>
      <c r="UNE381" s="111"/>
      <c r="UNF381" s="76"/>
      <c r="UNG381" s="110"/>
      <c r="UNH381" s="111"/>
      <c r="UNI381" s="76"/>
      <c r="UNJ381" s="110"/>
      <c r="UNK381" s="111"/>
      <c r="UNL381" s="76"/>
      <c r="UNM381" s="110"/>
      <c r="UNN381" s="111"/>
      <c r="UNO381" s="76"/>
      <c r="UNP381" s="110"/>
      <c r="UNQ381" s="111"/>
      <c r="UNR381" s="76"/>
      <c r="UNS381" s="110"/>
      <c r="UNT381" s="111"/>
      <c r="UNU381" s="76"/>
      <c r="UNV381" s="110"/>
      <c r="UNW381" s="111"/>
      <c r="UNX381" s="76"/>
      <c r="UNY381" s="110"/>
      <c r="UNZ381" s="111"/>
      <c r="UOA381" s="76"/>
      <c r="UOB381" s="110"/>
      <c r="UOC381" s="111"/>
      <c r="UOD381" s="76"/>
      <c r="UOE381" s="110"/>
      <c r="UOF381" s="111"/>
      <c r="UOG381" s="76"/>
      <c r="UOH381" s="110"/>
      <c r="UOI381" s="111"/>
      <c r="UOJ381" s="76"/>
      <c r="UOK381" s="110"/>
      <c r="UOL381" s="111"/>
      <c r="UOM381" s="76"/>
      <c r="UON381" s="110"/>
      <c r="UOO381" s="111"/>
      <c r="UOP381" s="76"/>
      <c r="UOQ381" s="110"/>
      <c r="UOR381" s="111"/>
      <c r="UOS381" s="76"/>
      <c r="UOT381" s="110"/>
      <c r="UOU381" s="111"/>
      <c r="UOV381" s="76"/>
      <c r="UOW381" s="110"/>
      <c r="UOX381" s="111"/>
      <c r="UOY381" s="76"/>
      <c r="UOZ381" s="110"/>
      <c r="UPA381" s="111"/>
      <c r="UPB381" s="76"/>
      <c r="UPC381" s="110"/>
      <c r="UPD381" s="111"/>
      <c r="UPE381" s="76"/>
      <c r="UPF381" s="110"/>
      <c r="UPG381" s="111"/>
      <c r="UPH381" s="76"/>
      <c r="UPI381" s="110"/>
      <c r="UPJ381" s="111"/>
      <c r="UPK381" s="76"/>
      <c r="UPL381" s="110"/>
      <c r="UPM381" s="111"/>
      <c r="UPN381" s="76"/>
      <c r="UPO381" s="110"/>
      <c r="UPP381" s="111"/>
      <c r="UPQ381" s="76"/>
      <c r="UPR381" s="110"/>
      <c r="UPS381" s="111"/>
      <c r="UPT381" s="76"/>
      <c r="UPU381" s="110"/>
      <c r="UPV381" s="111"/>
      <c r="UPW381" s="76"/>
      <c r="UPX381" s="110"/>
      <c r="UPY381" s="111"/>
      <c r="UPZ381" s="76"/>
      <c r="UQA381" s="110"/>
      <c r="UQB381" s="111"/>
      <c r="UQC381" s="76"/>
      <c r="UQD381" s="110"/>
      <c r="UQE381" s="111"/>
      <c r="UQF381" s="76"/>
      <c r="UQG381" s="110"/>
      <c r="UQH381" s="111"/>
      <c r="UQI381" s="76"/>
      <c r="UQJ381" s="110"/>
      <c r="UQK381" s="111"/>
      <c r="UQL381" s="76"/>
      <c r="UQM381" s="110"/>
      <c r="UQN381" s="111"/>
      <c r="UQO381" s="76"/>
      <c r="UQP381" s="110"/>
      <c r="UQQ381" s="111"/>
      <c r="UQR381" s="76"/>
      <c r="UQS381" s="110"/>
      <c r="UQT381" s="111"/>
      <c r="UQU381" s="76"/>
      <c r="UQV381" s="110"/>
      <c r="UQW381" s="111"/>
      <c r="UQX381" s="76"/>
      <c r="UQY381" s="110"/>
      <c r="UQZ381" s="111"/>
      <c r="URA381" s="76"/>
      <c r="URB381" s="110"/>
      <c r="URC381" s="111"/>
      <c r="URD381" s="76"/>
      <c r="URE381" s="110"/>
      <c r="URF381" s="111"/>
      <c r="URG381" s="76"/>
      <c r="URH381" s="110"/>
      <c r="URI381" s="111"/>
      <c r="URJ381" s="76"/>
      <c r="URK381" s="110"/>
      <c r="URL381" s="111"/>
      <c r="URM381" s="76"/>
      <c r="URN381" s="110"/>
      <c r="URO381" s="111"/>
      <c r="URP381" s="76"/>
      <c r="URQ381" s="110"/>
      <c r="URR381" s="111"/>
      <c r="URS381" s="76"/>
      <c r="URT381" s="110"/>
      <c r="URU381" s="111"/>
      <c r="URV381" s="76"/>
      <c r="URW381" s="110"/>
      <c r="URX381" s="111"/>
      <c r="URY381" s="76"/>
      <c r="URZ381" s="110"/>
      <c r="USA381" s="111"/>
      <c r="USB381" s="76"/>
      <c r="USC381" s="110"/>
      <c r="USD381" s="111"/>
      <c r="USE381" s="76"/>
      <c r="USF381" s="110"/>
      <c r="USG381" s="111"/>
      <c r="USH381" s="76"/>
      <c r="USI381" s="110"/>
      <c r="USJ381" s="111"/>
      <c r="USK381" s="76"/>
      <c r="USL381" s="110"/>
      <c r="USM381" s="111"/>
      <c r="USN381" s="76"/>
      <c r="USO381" s="110"/>
      <c r="USP381" s="111"/>
      <c r="USQ381" s="76"/>
      <c r="USR381" s="110"/>
      <c r="USS381" s="111"/>
      <c r="UST381" s="76"/>
      <c r="USU381" s="110"/>
      <c r="USV381" s="111"/>
      <c r="USW381" s="76"/>
      <c r="USX381" s="110"/>
      <c r="USY381" s="111"/>
      <c r="USZ381" s="76"/>
      <c r="UTA381" s="110"/>
      <c r="UTB381" s="111"/>
      <c r="UTC381" s="76"/>
      <c r="UTD381" s="110"/>
      <c r="UTE381" s="111"/>
      <c r="UTF381" s="76"/>
      <c r="UTG381" s="110"/>
      <c r="UTH381" s="111"/>
      <c r="UTI381" s="76"/>
      <c r="UTJ381" s="110"/>
      <c r="UTK381" s="111"/>
      <c r="UTL381" s="76"/>
      <c r="UTM381" s="110"/>
      <c r="UTN381" s="111"/>
      <c r="UTO381" s="76"/>
      <c r="UTP381" s="110"/>
      <c r="UTQ381" s="111"/>
      <c r="UTR381" s="76"/>
      <c r="UTS381" s="110"/>
      <c r="UTT381" s="111"/>
      <c r="UTU381" s="76"/>
      <c r="UTV381" s="110"/>
      <c r="UTW381" s="111"/>
      <c r="UTX381" s="76"/>
      <c r="UTY381" s="110"/>
      <c r="UTZ381" s="111"/>
      <c r="UUA381" s="76"/>
      <c r="UUB381" s="110"/>
      <c r="UUC381" s="111"/>
      <c r="UUD381" s="76"/>
      <c r="UUE381" s="110"/>
      <c r="UUF381" s="111"/>
      <c r="UUG381" s="76"/>
      <c r="UUH381" s="110"/>
      <c r="UUI381" s="111"/>
      <c r="UUJ381" s="76"/>
      <c r="UUK381" s="110"/>
      <c r="UUL381" s="111"/>
      <c r="UUM381" s="76"/>
      <c r="UUN381" s="110"/>
      <c r="UUO381" s="111"/>
      <c r="UUP381" s="76"/>
      <c r="UUQ381" s="110"/>
      <c r="UUR381" s="111"/>
      <c r="UUS381" s="76"/>
      <c r="UUT381" s="110"/>
      <c r="UUU381" s="111"/>
      <c r="UUV381" s="76"/>
      <c r="UUW381" s="110"/>
      <c r="UUX381" s="111"/>
      <c r="UUY381" s="76"/>
      <c r="UUZ381" s="110"/>
      <c r="UVA381" s="111"/>
      <c r="UVB381" s="76"/>
      <c r="UVC381" s="110"/>
      <c r="UVD381" s="111"/>
      <c r="UVE381" s="76"/>
      <c r="UVF381" s="110"/>
      <c r="UVG381" s="111"/>
      <c r="UVH381" s="76"/>
      <c r="UVI381" s="110"/>
      <c r="UVJ381" s="111"/>
      <c r="UVK381" s="76"/>
      <c r="UVL381" s="110"/>
      <c r="UVM381" s="111"/>
      <c r="UVN381" s="76"/>
      <c r="UVO381" s="110"/>
      <c r="UVP381" s="111"/>
      <c r="UVQ381" s="76"/>
      <c r="UVR381" s="110"/>
      <c r="UVS381" s="111"/>
      <c r="UVT381" s="76"/>
      <c r="UVU381" s="110"/>
      <c r="UVV381" s="111"/>
      <c r="UVW381" s="76"/>
      <c r="UVX381" s="110"/>
      <c r="UVY381" s="111"/>
      <c r="UVZ381" s="76"/>
      <c r="UWA381" s="110"/>
      <c r="UWB381" s="111"/>
      <c r="UWC381" s="76"/>
      <c r="UWD381" s="110"/>
      <c r="UWE381" s="111"/>
      <c r="UWF381" s="76"/>
      <c r="UWG381" s="110"/>
      <c r="UWH381" s="111"/>
      <c r="UWI381" s="76"/>
      <c r="UWJ381" s="110"/>
      <c r="UWK381" s="111"/>
      <c r="UWL381" s="76"/>
      <c r="UWM381" s="110"/>
      <c r="UWN381" s="111"/>
      <c r="UWO381" s="76"/>
      <c r="UWP381" s="110"/>
      <c r="UWQ381" s="111"/>
      <c r="UWR381" s="76"/>
      <c r="UWS381" s="110"/>
      <c r="UWT381" s="111"/>
      <c r="UWU381" s="76"/>
      <c r="UWV381" s="110"/>
      <c r="UWW381" s="111"/>
      <c r="UWX381" s="76"/>
      <c r="UWY381" s="110"/>
      <c r="UWZ381" s="111"/>
      <c r="UXA381" s="76"/>
      <c r="UXB381" s="110"/>
      <c r="UXC381" s="111"/>
      <c r="UXD381" s="76"/>
      <c r="UXE381" s="110"/>
      <c r="UXF381" s="111"/>
      <c r="UXG381" s="76"/>
      <c r="UXH381" s="110"/>
      <c r="UXI381" s="111"/>
      <c r="UXJ381" s="76"/>
      <c r="UXK381" s="110"/>
      <c r="UXL381" s="111"/>
      <c r="UXM381" s="76"/>
      <c r="UXN381" s="110"/>
      <c r="UXO381" s="111"/>
      <c r="UXP381" s="76"/>
      <c r="UXQ381" s="110"/>
      <c r="UXR381" s="111"/>
      <c r="UXS381" s="76"/>
      <c r="UXT381" s="110"/>
      <c r="UXU381" s="111"/>
      <c r="UXV381" s="76"/>
      <c r="UXW381" s="110"/>
      <c r="UXX381" s="111"/>
      <c r="UXY381" s="76"/>
      <c r="UXZ381" s="110"/>
      <c r="UYA381" s="111"/>
      <c r="UYB381" s="76"/>
      <c r="UYC381" s="110"/>
      <c r="UYD381" s="111"/>
      <c r="UYE381" s="76"/>
      <c r="UYF381" s="110"/>
      <c r="UYG381" s="111"/>
      <c r="UYH381" s="76"/>
      <c r="UYI381" s="110"/>
      <c r="UYJ381" s="111"/>
      <c r="UYK381" s="76"/>
      <c r="UYL381" s="110"/>
      <c r="UYM381" s="111"/>
      <c r="UYN381" s="76"/>
      <c r="UYO381" s="110"/>
      <c r="UYP381" s="111"/>
      <c r="UYQ381" s="76"/>
      <c r="UYR381" s="110"/>
      <c r="UYS381" s="111"/>
      <c r="UYT381" s="76"/>
      <c r="UYU381" s="110"/>
      <c r="UYV381" s="111"/>
      <c r="UYW381" s="76"/>
      <c r="UYX381" s="110"/>
      <c r="UYY381" s="111"/>
      <c r="UYZ381" s="76"/>
      <c r="UZA381" s="110"/>
      <c r="UZB381" s="111"/>
      <c r="UZC381" s="76"/>
      <c r="UZD381" s="110"/>
      <c r="UZE381" s="111"/>
      <c r="UZF381" s="76"/>
      <c r="UZG381" s="110"/>
      <c r="UZH381" s="111"/>
      <c r="UZI381" s="76"/>
      <c r="UZJ381" s="110"/>
      <c r="UZK381" s="111"/>
      <c r="UZL381" s="76"/>
      <c r="UZM381" s="110"/>
      <c r="UZN381" s="111"/>
      <c r="UZO381" s="76"/>
      <c r="UZP381" s="110"/>
      <c r="UZQ381" s="111"/>
      <c r="UZR381" s="76"/>
      <c r="UZS381" s="110"/>
      <c r="UZT381" s="111"/>
      <c r="UZU381" s="76"/>
      <c r="UZV381" s="110"/>
      <c r="UZW381" s="111"/>
      <c r="UZX381" s="76"/>
      <c r="UZY381" s="110"/>
      <c r="UZZ381" s="111"/>
      <c r="VAA381" s="76"/>
      <c r="VAB381" s="110"/>
      <c r="VAC381" s="111"/>
      <c r="VAD381" s="76"/>
      <c r="VAE381" s="110"/>
      <c r="VAF381" s="111"/>
      <c r="VAG381" s="76"/>
      <c r="VAH381" s="110"/>
      <c r="VAI381" s="111"/>
      <c r="VAJ381" s="76"/>
      <c r="VAK381" s="110"/>
      <c r="VAL381" s="111"/>
      <c r="VAM381" s="76"/>
      <c r="VAN381" s="110"/>
      <c r="VAO381" s="111"/>
      <c r="VAP381" s="76"/>
      <c r="VAQ381" s="110"/>
      <c r="VAR381" s="111"/>
      <c r="VAS381" s="76"/>
      <c r="VAT381" s="110"/>
      <c r="VAU381" s="111"/>
      <c r="VAV381" s="76"/>
      <c r="VAW381" s="110"/>
      <c r="VAX381" s="111"/>
      <c r="VAY381" s="76"/>
      <c r="VAZ381" s="110"/>
      <c r="VBA381" s="111"/>
      <c r="VBB381" s="76"/>
      <c r="VBC381" s="110"/>
      <c r="VBD381" s="111"/>
      <c r="VBE381" s="76"/>
      <c r="VBF381" s="110"/>
      <c r="VBG381" s="111"/>
      <c r="VBH381" s="76"/>
      <c r="VBI381" s="110"/>
      <c r="VBJ381" s="111"/>
      <c r="VBK381" s="76"/>
      <c r="VBL381" s="110"/>
      <c r="VBM381" s="111"/>
      <c r="VBN381" s="76"/>
      <c r="VBO381" s="110"/>
      <c r="VBP381" s="111"/>
      <c r="VBQ381" s="76"/>
      <c r="VBR381" s="110"/>
      <c r="VBS381" s="111"/>
      <c r="VBT381" s="76"/>
      <c r="VBU381" s="110"/>
      <c r="VBV381" s="111"/>
      <c r="VBW381" s="76"/>
      <c r="VBX381" s="110"/>
      <c r="VBY381" s="111"/>
      <c r="VBZ381" s="76"/>
      <c r="VCA381" s="110"/>
      <c r="VCB381" s="111"/>
      <c r="VCC381" s="76"/>
      <c r="VCD381" s="110"/>
      <c r="VCE381" s="111"/>
      <c r="VCF381" s="76"/>
      <c r="VCG381" s="110"/>
      <c r="VCH381" s="111"/>
      <c r="VCI381" s="76"/>
      <c r="VCJ381" s="110"/>
      <c r="VCK381" s="111"/>
      <c r="VCL381" s="76"/>
      <c r="VCM381" s="110"/>
      <c r="VCN381" s="111"/>
      <c r="VCO381" s="76"/>
      <c r="VCP381" s="110"/>
      <c r="VCQ381" s="111"/>
      <c r="VCR381" s="76"/>
      <c r="VCS381" s="110"/>
      <c r="VCT381" s="111"/>
      <c r="VCU381" s="76"/>
      <c r="VCV381" s="110"/>
      <c r="VCW381" s="111"/>
      <c r="VCX381" s="76"/>
      <c r="VCY381" s="110"/>
      <c r="VCZ381" s="111"/>
      <c r="VDA381" s="76"/>
      <c r="VDB381" s="110"/>
      <c r="VDC381" s="111"/>
      <c r="VDD381" s="76"/>
      <c r="VDE381" s="110"/>
      <c r="VDF381" s="111"/>
      <c r="VDG381" s="76"/>
      <c r="VDH381" s="110"/>
      <c r="VDI381" s="111"/>
      <c r="VDJ381" s="76"/>
      <c r="VDK381" s="110"/>
      <c r="VDL381" s="111"/>
      <c r="VDM381" s="76"/>
      <c r="VDN381" s="110"/>
      <c r="VDO381" s="111"/>
      <c r="VDP381" s="76"/>
      <c r="VDQ381" s="110"/>
      <c r="VDR381" s="111"/>
      <c r="VDS381" s="76"/>
      <c r="VDT381" s="110"/>
      <c r="VDU381" s="111"/>
      <c r="VDV381" s="76"/>
      <c r="VDW381" s="110"/>
      <c r="VDX381" s="111"/>
      <c r="VDY381" s="76"/>
      <c r="VDZ381" s="110"/>
      <c r="VEA381" s="111"/>
      <c r="VEB381" s="76"/>
      <c r="VEC381" s="110"/>
      <c r="VED381" s="111"/>
      <c r="VEE381" s="76"/>
      <c r="VEF381" s="110"/>
      <c r="VEG381" s="111"/>
      <c r="VEH381" s="76"/>
      <c r="VEI381" s="110"/>
      <c r="VEJ381" s="111"/>
      <c r="VEK381" s="76"/>
      <c r="VEL381" s="110"/>
      <c r="VEM381" s="111"/>
      <c r="VEN381" s="76"/>
      <c r="VEO381" s="110"/>
      <c r="VEP381" s="111"/>
      <c r="VEQ381" s="76"/>
      <c r="VER381" s="110"/>
      <c r="VES381" s="111"/>
      <c r="VET381" s="76"/>
      <c r="VEU381" s="110"/>
      <c r="VEV381" s="111"/>
      <c r="VEW381" s="76"/>
      <c r="VEX381" s="110"/>
      <c r="VEY381" s="111"/>
      <c r="VEZ381" s="76"/>
      <c r="VFA381" s="110"/>
      <c r="VFB381" s="111"/>
      <c r="VFC381" s="76"/>
      <c r="VFD381" s="110"/>
      <c r="VFE381" s="111"/>
      <c r="VFF381" s="76"/>
      <c r="VFG381" s="110"/>
      <c r="VFH381" s="111"/>
      <c r="VFI381" s="76"/>
      <c r="VFJ381" s="110"/>
      <c r="VFK381" s="111"/>
      <c r="VFL381" s="76"/>
      <c r="VFM381" s="110"/>
      <c r="VFN381" s="111"/>
      <c r="VFO381" s="76"/>
      <c r="VFP381" s="110"/>
      <c r="VFQ381" s="111"/>
      <c r="VFR381" s="76"/>
      <c r="VFS381" s="110"/>
      <c r="VFT381" s="111"/>
      <c r="VFU381" s="76"/>
      <c r="VFV381" s="110"/>
      <c r="VFW381" s="111"/>
      <c r="VFX381" s="76"/>
      <c r="VFY381" s="110"/>
      <c r="VFZ381" s="111"/>
      <c r="VGA381" s="76"/>
      <c r="VGB381" s="110"/>
      <c r="VGC381" s="111"/>
      <c r="VGD381" s="76"/>
      <c r="VGE381" s="110"/>
      <c r="VGF381" s="111"/>
      <c r="VGG381" s="76"/>
      <c r="VGH381" s="110"/>
      <c r="VGI381" s="111"/>
      <c r="VGJ381" s="76"/>
      <c r="VGK381" s="110"/>
      <c r="VGL381" s="111"/>
      <c r="VGM381" s="76"/>
      <c r="VGN381" s="110"/>
      <c r="VGO381" s="111"/>
      <c r="VGP381" s="76"/>
      <c r="VGQ381" s="110"/>
      <c r="VGR381" s="111"/>
      <c r="VGS381" s="76"/>
      <c r="VGT381" s="110"/>
      <c r="VGU381" s="111"/>
      <c r="VGV381" s="76"/>
      <c r="VGW381" s="110"/>
      <c r="VGX381" s="111"/>
      <c r="VGY381" s="76"/>
      <c r="VGZ381" s="110"/>
      <c r="VHA381" s="111"/>
      <c r="VHB381" s="76"/>
      <c r="VHC381" s="110"/>
      <c r="VHD381" s="111"/>
      <c r="VHE381" s="76"/>
      <c r="VHF381" s="110"/>
      <c r="VHG381" s="111"/>
      <c r="VHH381" s="76"/>
      <c r="VHI381" s="110"/>
      <c r="VHJ381" s="111"/>
      <c r="VHK381" s="76"/>
      <c r="VHL381" s="110"/>
      <c r="VHM381" s="111"/>
      <c r="VHN381" s="76"/>
      <c r="VHO381" s="110"/>
      <c r="VHP381" s="111"/>
      <c r="VHQ381" s="76"/>
      <c r="VHR381" s="110"/>
      <c r="VHS381" s="111"/>
      <c r="VHT381" s="76"/>
      <c r="VHU381" s="110"/>
      <c r="VHV381" s="111"/>
      <c r="VHW381" s="76"/>
      <c r="VHX381" s="110"/>
      <c r="VHY381" s="111"/>
      <c r="VHZ381" s="76"/>
      <c r="VIA381" s="110"/>
      <c r="VIB381" s="111"/>
      <c r="VIC381" s="76"/>
      <c r="VID381" s="110"/>
      <c r="VIE381" s="111"/>
      <c r="VIF381" s="76"/>
      <c r="VIG381" s="110"/>
      <c r="VIH381" s="111"/>
      <c r="VII381" s="76"/>
      <c r="VIJ381" s="110"/>
      <c r="VIK381" s="111"/>
      <c r="VIL381" s="76"/>
      <c r="VIM381" s="110"/>
      <c r="VIN381" s="111"/>
      <c r="VIO381" s="76"/>
      <c r="VIP381" s="110"/>
      <c r="VIQ381" s="111"/>
      <c r="VIR381" s="76"/>
      <c r="VIS381" s="110"/>
      <c r="VIT381" s="111"/>
      <c r="VIU381" s="76"/>
      <c r="VIV381" s="110"/>
      <c r="VIW381" s="111"/>
      <c r="VIX381" s="76"/>
      <c r="VIY381" s="110"/>
      <c r="VIZ381" s="111"/>
      <c r="VJA381" s="76"/>
      <c r="VJB381" s="110"/>
      <c r="VJC381" s="111"/>
      <c r="VJD381" s="76"/>
      <c r="VJE381" s="110"/>
      <c r="VJF381" s="111"/>
      <c r="VJG381" s="76"/>
      <c r="VJH381" s="110"/>
      <c r="VJI381" s="111"/>
      <c r="VJJ381" s="76"/>
      <c r="VJK381" s="110"/>
      <c r="VJL381" s="111"/>
      <c r="VJM381" s="76"/>
      <c r="VJN381" s="110"/>
      <c r="VJO381" s="111"/>
      <c r="VJP381" s="76"/>
      <c r="VJQ381" s="110"/>
      <c r="VJR381" s="111"/>
      <c r="VJS381" s="76"/>
      <c r="VJT381" s="110"/>
      <c r="VJU381" s="111"/>
      <c r="VJV381" s="76"/>
      <c r="VJW381" s="110"/>
      <c r="VJX381" s="111"/>
      <c r="VJY381" s="76"/>
      <c r="VJZ381" s="110"/>
      <c r="VKA381" s="111"/>
      <c r="VKB381" s="76"/>
      <c r="VKC381" s="110"/>
      <c r="VKD381" s="111"/>
      <c r="VKE381" s="76"/>
      <c r="VKF381" s="110"/>
      <c r="VKG381" s="111"/>
      <c r="VKH381" s="76"/>
      <c r="VKI381" s="110"/>
      <c r="VKJ381" s="111"/>
      <c r="VKK381" s="76"/>
      <c r="VKL381" s="110"/>
      <c r="VKM381" s="111"/>
      <c r="VKN381" s="76"/>
      <c r="VKO381" s="110"/>
      <c r="VKP381" s="111"/>
      <c r="VKQ381" s="76"/>
      <c r="VKR381" s="110"/>
      <c r="VKS381" s="111"/>
      <c r="VKT381" s="76"/>
      <c r="VKU381" s="110"/>
      <c r="VKV381" s="111"/>
      <c r="VKW381" s="76"/>
      <c r="VKX381" s="110"/>
      <c r="VKY381" s="111"/>
      <c r="VKZ381" s="76"/>
      <c r="VLA381" s="110"/>
      <c r="VLB381" s="111"/>
      <c r="VLC381" s="76"/>
      <c r="VLD381" s="110"/>
      <c r="VLE381" s="111"/>
      <c r="VLF381" s="76"/>
      <c r="VLG381" s="110"/>
      <c r="VLH381" s="111"/>
      <c r="VLI381" s="76"/>
      <c r="VLJ381" s="110"/>
      <c r="VLK381" s="111"/>
      <c r="VLL381" s="76"/>
      <c r="VLM381" s="110"/>
      <c r="VLN381" s="111"/>
      <c r="VLO381" s="76"/>
      <c r="VLP381" s="110"/>
      <c r="VLQ381" s="111"/>
      <c r="VLR381" s="76"/>
      <c r="VLS381" s="110"/>
      <c r="VLT381" s="111"/>
      <c r="VLU381" s="76"/>
      <c r="VLV381" s="110"/>
      <c r="VLW381" s="111"/>
      <c r="VLX381" s="76"/>
      <c r="VLY381" s="110"/>
      <c r="VLZ381" s="111"/>
      <c r="VMA381" s="76"/>
      <c r="VMB381" s="110"/>
      <c r="VMC381" s="111"/>
      <c r="VMD381" s="76"/>
      <c r="VME381" s="110"/>
      <c r="VMF381" s="111"/>
      <c r="VMG381" s="76"/>
      <c r="VMH381" s="110"/>
      <c r="VMI381" s="111"/>
      <c r="VMJ381" s="76"/>
      <c r="VMK381" s="110"/>
      <c r="VML381" s="111"/>
      <c r="VMM381" s="76"/>
      <c r="VMN381" s="110"/>
      <c r="VMO381" s="111"/>
      <c r="VMP381" s="76"/>
      <c r="VMQ381" s="110"/>
      <c r="VMR381" s="111"/>
      <c r="VMS381" s="76"/>
      <c r="VMT381" s="110"/>
      <c r="VMU381" s="111"/>
      <c r="VMV381" s="76"/>
      <c r="VMW381" s="110"/>
      <c r="VMX381" s="111"/>
      <c r="VMY381" s="76"/>
      <c r="VMZ381" s="110"/>
      <c r="VNA381" s="111"/>
      <c r="VNB381" s="76"/>
      <c r="VNC381" s="110"/>
      <c r="VND381" s="111"/>
      <c r="VNE381" s="76"/>
      <c r="VNF381" s="110"/>
      <c r="VNG381" s="111"/>
      <c r="VNH381" s="76"/>
      <c r="VNI381" s="110"/>
      <c r="VNJ381" s="111"/>
      <c r="VNK381" s="76"/>
      <c r="VNL381" s="110"/>
      <c r="VNM381" s="111"/>
      <c r="VNN381" s="76"/>
      <c r="VNO381" s="110"/>
      <c r="VNP381" s="111"/>
      <c r="VNQ381" s="76"/>
      <c r="VNR381" s="110"/>
      <c r="VNS381" s="111"/>
      <c r="VNT381" s="76"/>
      <c r="VNU381" s="110"/>
      <c r="VNV381" s="111"/>
      <c r="VNW381" s="76"/>
      <c r="VNX381" s="110"/>
      <c r="VNY381" s="111"/>
      <c r="VNZ381" s="76"/>
      <c r="VOA381" s="110"/>
      <c r="VOB381" s="111"/>
      <c r="VOC381" s="76"/>
      <c r="VOD381" s="110"/>
      <c r="VOE381" s="111"/>
      <c r="VOF381" s="76"/>
      <c r="VOG381" s="110"/>
      <c r="VOH381" s="111"/>
      <c r="VOI381" s="76"/>
      <c r="VOJ381" s="110"/>
      <c r="VOK381" s="111"/>
      <c r="VOL381" s="76"/>
      <c r="VOM381" s="110"/>
      <c r="VON381" s="111"/>
      <c r="VOO381" s="76"/>
      <c r="VOP381" s="110"/>
      <c r="VOQ381" s="111"/>
      <c r="VOR381" s="76"/>
      <c r="VOS381" s="110"/>
      <c r="VOT381" s="111"/>
      <c r="VOU381" s="76"/>
      <c r="VOV381" s="110"/>
      <c r="VOW381" s="111"/>
      <c r="VOX381" s="76"/>
      <c r="VOY381" s="110"/>
      <c r="VOZ381" s="111"/>
      <c r="VPA381" s="76"/>
      <c r="VPB381" s="110"/>
      <c r="VPC381" s="111"/>
      <c r="VPD381" s="76"/>
      <c r="VPE381" s="110"/>
      <c r="VPF381" s="111"/>
      <c r="VPG381" s="76"/>
      <c r="VPH381" s="110"/>
      <c r="VPI381" s="111"/>
      <c r="VPJ381" s="76"/>
      <c r="VPK381" s="110"/>
      <c r="VPL381" s="111"/>
      <c r="VPM381" s="76"/>
      <c r="VPN381" s="110"/>
      <c r="VPO381" s="111"/>
      <c r="VPP381" s="76"/>
      <c r="VPQ381" s="110"/>
      <c r="VPR381" s="111"/>
      <c r="VPS381" s="76"/>
      <c r="VPT381" s="110"/>
      <c r="VPU381" s="111"/>
      <c r="VPV381" s="76"/>
      <c r="VPW381" s="110"/>
      <c r="VPX381" s="111"/>
      <c r="VPY381" s="76"/>
      <c r="VPZ381" s="110"/>
      <c r="VQA381" s="111"/>
      <c r="VQB381" s="76"/>
      <c r="VQC381" s="110"/>
      <c r="VQD381" s="111"/>
      <c r="VQE381" s="76"/>
      <c r="VQF381" s="110"/>
      <c r="VQG381" s="111"/>
      <c r="VQH381" s="76"/>
      <c r="VQI381" s="110"/>
      <c r="VQJ381" s="111"/>
      <c r="VQK381" s="76"/>
      <c r="VQL381" s="110"/>
      <c r="VQM381" s="111"/>
      <c r="VQN381" s="76"/>
      <c r="VQO381" s="110"/>
      <c r="VQP381" s="111"/>
      <c r="VQQ381" s="76"/>
      <c r="VQR381" s="110"/>
      <c r="VQS381" s="111"/>
      <c r="VQT381" s="76"/>
      <c r="VQU381" s="110"/>
      <c r="VQV381" s="111"/>
      <c r="VQW381" s="76"/>
      <c r="VQX381" s="110"/>
      <c r="VQY381" s="111"/>
      <c r="VQZ381" s="76"/>
      <c r="VRA381" s="110"/>
      <c r="VRB381" s="111"/>
      <c r="VRC381" s="76"/>
      <c r="VRD381" s="110"/>
      <c r="VRE381" s="111"/>
      <c r="VRF381" s="76"/>
      <c r="VRG381" s="110"/>
      <c r="VRH381" s="111"/>
      <c r="VRI381" s="76"/>
      <c r="VRJ381" s="110"/>
      <c r="VRK381" s="111"/>
      <c r="VRL381" s="76"/>
      <c r="VRM381" s="110"/>
      <c r="VRN381" s="111"/>
      <c r="VRO381" s="76"/>
      <c r="VRP381" s="110"/>
      <c r="VRQ381" s="111"/>
      <c r="VRR381" s="76"/>
      <c r="VRS381" s="110"/>
      <c r="VRT381" s="111"/>
      <c r="VRU381" s="76"/>
      <c r="VRV381" s="110"/>
      <c r="VRW381" s="111"/>
      <c r="VRX381" s="76"/>
      <c r="VRY381" s="110"/>
      <c r="VRZ381" s="111"/>
      <c r="VSA381" s="76"/>
      <c r="VSB381" s="110"/>
      <c r="VSC381" s="111"/>
      <c r="VSD381" s="76"/>
      <c r="VSE381" s="110"/>
      <c r="VSF381" s="111"/>
      <c r="VSG381" s="76"/>
      <c r="VSH381" s="110"/>
      <c r="VSI381" s="111"/>
      <c r="VSJ381" s="76"/>
      <c r="VSK381" s="110"/>
      <c r="VSL381" s="111"/>
      <c r="VSM381" s="76"/>
      <c r="VSN381" s="110"/>
      <c r="VSO381" s="111"/>
      <c r="VSP381" s="76"/>
      <c r="VSQ381" s="110"/>
      <c r="VSR381" s="111"/>
      <c r="VSS381" s="76"/>
      <c r="VST381" s="110"/>
      <c r="VSU381" s="111"/>
      <c r="VSV381" s="76"/>
      <c r="VSW381" s="110"/>
      <c r="VSX381" s="111"/>
      <c r="VSY381" s="76"/>
      <c r="VSZ381" s="110"/>
      <c r="VTA381" s="111"/>
      <c r="VTB381" s="76"/>
      <c r="VTC381" s="110"/>
      <c r="VTD381" s="111"/>
      <c r="VTE381" s="76"/>
      <c r="VTF381" s="110"/>
      <c r="VTG381" s="111"/>
      <c r="VTH381" s="76"/>
      <c r="VTI381" s="110"/>
      <c r="VTJ381" s="111"/>
      <c r="VTK381" s="76"/>
      <c r="VTL381" s="110"/>
      <c r="VTM381" s="111"/>
      <c r="VTN381" s="76"/>
      <c r="VTO381" s="110"/>
      <c r="VTP381" s="111"/>
      <c r="VTQ381" s="76"/>
      <c r="VTR381" s="110"/>
      <c r="VTS381" s="111"/>
      <c r="VTT381" s="76"/>
      <c r="VTU381" s="110"/>
      <c r="VTV381" s="111"/>
      <c r="VTW381" s="76"/>
      <c r="VTX381" s="110"/>
      <c r="VTY381" s="111"/>
      <c r="VTZ381" s="76"/>
      <c r="VUA381" s="110"/>
      <c r="VUB381" s="111"/>
      <c r="VUC381" s="76"/>
      <c r="VUD381" s="110"/>
      <c r="VUE381" s="111"/>
      <c r="VUF381" s="76"/>
      <c r="VUG381" s="110"/>
      <c r="VUH381" s="111"/>
      <c r="VUI381" s="76"/>
      <c r="VUJ381" s="110"/>
      <c r="VUK381" s="111"/>
      <c r="VUL381" s="76"/>
      <c r="VUM381" s="110"/>
      <c r="VUN381" s="111"/>
      <c r="VUO381" s="76"/>
      <c r="VUP381" s="110"/>
      <c r="VUQ381" s="111"/>
      <c r="VUR381" s="76"/>
      <c r="VUS381" s="110"/>
      <c r="VUT381" s="111"/>
      <c r="VUU381" s="76"/>
      <c r="VUV381" s="110"/>
      <c r="VUW381" s="111"/>
      <c r="VUX381" s="76"/>
      <c r="VUY381" s="110"/>
      <c r="VUZ381" s="111"/>
      <c r="VVA381" s="76"/>
      <c r="VVB381" s="110"/>
      <c r="VVC381" s="111"/>
      <c r="VVD381" s="76"/>
      <c r="VVE381" s="110"/>
      <c r="VVF381" s="111"/>
      <c r="VVG381" s="76"/>
      <c r="VVH381" s="110"/>
      <c r="VVI381" s="111"/>
      <c r="VVJ381" s="76"/>
      <c r="VVK381" s="110"/>
      <c r="VVL381" s="111"/>
      <c r="VVM381" s="76"/>
      <c r="VVN381" s="110"/>
      <c r="VVO381" s="111"/>
      <c r="VVP381" s="76"/>
      <c r="VVQ381" s="110"/>
      <c r="VVR381" s="111"/>
      <c r="VVS381" s="76"/>
      <c r="VVT381" s="110"/>
      <c r="VVU381" s="111"/>
      <c r="VVV381" s="76"/>
      <c r="VVW381" s="110"/>
      <c r="VVX381" s="111"/>
      <c r="VVY381" s="76"/>
      <c r="VVZ381" s="110"/>
      <c r="VWA381" s="111"/>
      <c r="VWB381" s="76"/>
      <c r="VWC381" s="110"/>
      <c r="VWD381" s="111"/>
      <c r="VWE381" s="76"/>
      <c r="VWF381" s="110"/>
      <c r="VWG381" s="111"/>
      <c r="VWH381" s="76"/>
      <c r="VWI381" s="110"/>
      <c r="VWJ381" s="111"/>
      <c r="VWK381" s="76"/>
      <c r="VWL381" s="110"/>
      <c r="VWM381" s="111"/>
      <c r="VWN381" s="76"/>
      <c r="VWO381" s="110"/>
      <c r="VWP381" s="111"/>
      <c r="VWQ381" s="76"/>
      <c r="VWR381" s="110"/>
      <c r="VWS381" s="111"/>
      <c r="VWT381" s="76"/>
      <c r="VWU381" s="110"/>
      <c r="VWV381" s="111"/>
      <c r="VWW381" s="76"/>
      <c r="VWX381" s="110"/>
      <c r="VWY381" s="111"/>
      <c r="VWZ381" s="76"/>
      <c r="VXA381" s="110"/>
      <c r="VXB381" s="111"/>
      <c r="VXC381" s="76"/>
      <c r="VXD381" s="110"/>
      <c r="VXE381" s="111"/>
      <c r="VXF381" s="76"/>
      <c r="VXG381" s="110"/>
      <c r="VXH381" s="111"/>
      <c r="VXI381" s="76"/>
      <c r="VXJ381" s="110"/>
      <c r="VXK381" s="111"/>
      <c r="VXL381" s="76"/>
      <c r="VXM381" s="110"/>
      <c r="VXN381" s="111"/>
      <c r="VXO381" s="76"/>
      <c r="VXP381" s="110"/>
      <c r="VXQ381" s="111"/>
      <c r="VXR381" s="76"/>
      <c r="VXS381" s="110"/>
      <c r="VXT381" s="111"/>
      <c r="VXU381" s="76"/>
      <c r="VXV381" s="110"/>
      <c r="VXW381" s="111"/>
      <c r="VXX381" s="76"/>
      <c r="VXY381" s="110"/>
      <c r="VXZ381" s="111"/>
      <c r="VYA381" s="76"/>
      <c r="VYB381" s="110"/>
      <c r="VYC381" s="111"/>
      <c r="VYD381" s="76"/>
      <c r="VYE381" s="110"/>
      <c r="VYF381" s="111"/>
      <c r="VYG381" s="76"/>
      <c r="VYH381" s="110"/>
      <c r="VYI381" s="111"/>
      <c r="VYJ381" s="76"/>
      <c r="VYK381" s="110"/>
      <c r="VYL381" s="111"/>
      <c r="VYM381" s="76"/>
      <c r="VYN381" s="110"/>
      <c r="VYO381" s="111"/>
      <c r="VYP381" s="76"/>
      <c r="VYQ381" s="110"/>
      <c r="VYR381" s="111"/>
      <c r="VYS381" s="76"/>
      <c r="VYT381" s="110"/>
      <c r="VYU381" s="111"/>
      <c r="VYV381" s="76"/>
      <c r="VYW381" s="110"/>
      <c r="VYX381" s="111"/>
      <c r="VYY381" s="76"/>
      <c r="VYZ381" s="110"/>
      <c r="VZA381" s="111"/>
      <c r="VZB381" s="76"/>
      <c r="VZC381" s="110"/>
      <c r="VZD381" s="111"/>
      <c r="VZE381" s="76"/>
      <c r="VZF381" s="110"/>
      <c r="VZG381" s="111"/>
      <c r="VZH381" s="76"/>
      <c r="VZI381" s="110"/>
      <c r="VZJ381" s="111"/>
      <c r="VZK381" s="76"/>
      <c r="VZL381" s="110"/>
      <c r="VZM381" s="111"/>
      <c r="VZN381" s="76"/>
      <c r="VZO381" s="110"/>
      <c r="VZP381" s="111"/>
      <c r="VZQ381" s="76"/>
      <c r="VZR381" s="110"/>
      <c r="VZS381" s="111"/>
      <c r="VZT381" s="76"/>
      <c r="VZU381" s="110"/>
      <c r="VZV381" s="111"/>
      <c r="VZW381" s="76"/>
      <c r="VZX381" s="110"/>
      <c r="VZY381" s="111"/>
      <c r="VZZ381" s="76"/>
      <c r="WAA381" s="110"/>
      <c r="WAB381" s="111"/>
      <c r="WAC381" s="76"/>
      <c r="WAD381" s="110"/>
      <c r="WAE381" s="111"/>
      <c r="WAF381" s="76"/>
      <c r="WAG381" s="110"/>
      <c r="WAH381" s="111"/>
      <c r="WAI381" s="76"/>
      <c r="WAJ381" s="110"/>
      <c r="WAK381" s="111"/>
      <c r="WAL381" s="76"/>
      <c r="WAM381" s="110"/>
      <c r="WAN381" s="111"/>
      <c r="WAO381" s="76"/>
      <c r="WAP381" s="110"/>
      <c r="WAQ381" s="111"/>
      <c r="WAR381" s="76"/>
      <c r="WAS381" s="110"/>
      <c r="WAT381" s="111"/>
      <c r="WAU381" s="76"/>
      <c r="WAV381" s="110"/>
      <c r="WAW381" s="111"/>
      <c r="WAX381" s="76"/>
      <c r="WAY381" s="110"/>
      <c r="WAZ381" s="111"/>
      <c r="WBA381" s="76"/>
      <c r="WBB381" s="110"/>
      <c r="WBC381" s="111"/>
      <c r="WBD381" s="76"/>
      <c r="WBE381" s="110"/>
      <c r="WBF381" s="111"/>
      <c r="WBG381" s="76"/>
      <c r="WBH381" s="110"/>
      <c r="WBI381" s="111"/>
      <c r="WBJ381" s="76"/>
      <c r="WBK381" s="110"/>
      <c r="WBL381" s="111"/>
      <c r="WBM381" s="76"/>
      <c r="WBN381" s="110"/>
      <c r="WBO381" s="111"/>
      <c r="WBP381" s="76"/>
      <c r="WBQ381" s="110"/>
      <c r="WBR381" s="111"/>
      <c r="WBS381" s="76"/>
      <c r="WBT381" s="110"/>
      <c r="WBU381" s="111"/>
      <c r="WBV381" s="76"/>
      <c r="WBW381" s="110"/>
      <c r="WBX381" s="111"/>
      <c r="WBY381" s="76"/>
      <c r="WBZ381" s="110"/>
      <c r="WCA381" s="111"/>
      <c r="WCB381" s="76"/>
      <c r="WCC381" s="110"/>
      <c r="WCD381" s="111"/>
      <c r="WCE381" s="76"/>
      <c r="WCF381" s="110"/>
      <c r="WCG381" s="111"/>
      <c r="WCH381" s="76"/>
      <c r="WCI381" s="110"/>
      <c r="WCJ381" s="111"/>
      <c r="WCK381" s="76"/>
      <c r="WCL381" s="110"/>
      <c r="WCM381" s="111"/>
      <c r="WCN381" s="76"/>
      <c r="WCO381" s="110"/>
      <c r="WCP381" s="111"/>
      <c r="WCQ381" s="76"/>
      <c r="WCR381" s="110"/>
      <c r="WCS381" s="111"/>
      <c r="WCT381" s="76"/>
      <c r="WCU381" s="110"/>
      <c r="WCV381" s="111"/>
      <c r="WCW381" s="76"/>
      <c r="WCX381" s="110"/>
      <c r="WCY381" s="111"/>
      <c r="WCZ381" s="76"/>
      <c r="WDA381" s="110"/>
      <c r="WDB381" s="111"/>
      <c r="WDC381" s="76"/>
      <c r="WDD381" s="110"/>
      <c r="WDE381" s="111"/>
      <c r="WDF381" s="76"/>
      <c r="WDG381" s="110"/>
      <c r="WDH381" s="111"/>
      <c r="WDI381" s="76"/>
      <c r="WDJ381" s="110"/>
      <c r="WDK381" s="111"/>
      <c r="WDL381" s="76"/>
      <c r="WDM381" s="110"/>
      <c r="WDN381" s="111"/>
      <c r="WDO381" s="76"/>
      <c r="WDP381" s="110"/>
      <c r="WDQ381" s="111"/>
      <c r="WDR381" s="76"/>
      <c r="WDS381" s="110"/>
      <c r="WDT381" s="111"/>
      <c r="WDU381" s="76"/>
      <c r="WDV381" s="110"/>
      <c r="WDW381" s="111"/>
      <c r="WDX381" s="76"/>
      <c r="WDY381" s="110"/>
      <c r="WDZ381" s="111"/>
      <c r="WEA381" s="76"/>
      <c r="WEB381" s="110"/>
      <c r="WEC381" s="111"/>
      <c r="WED381" s="76"/>
      <c r="WEE381" s="110"/>
      <c r="WEF381" s="111"/>
      <c r="WEG381" s="76"/>
      <c r="WEH381" s="110"/>
      <c r="WEI381" s="111"/>
      <c r="WEJ381" s="76"/>
      <c r="WEK381" s="110"/>
      <c r="WEL381" s="111"/>
      <c r="WEM381" s="76"/>
      <c r="WEN381" s="110"/>
      <c r="WEO381" s="111"/>
      <c r="WEP381" s="76"/>
      <c r="WEQ381" s="110"/>
      <c r="WER381" s="111"/>
      <c r="WES381" s="76"/>
      <c r="WET381" s="110"/>
      <c r="WEU381" s="111"/>
      <c r="WEV381" s="76"/>
      <c r="WEW381" s="110"/>
      <c r="WEX381" s="111"/>
      <c r="WEY381" s="76"/>
      <c r="WEZ381" s="110"/>
      <c r="WFA381" s="111"/>
      <c r="WFB381" s="76"/>
      <c r="WFC381" s="110"/>
      <c r="WFD381" s="111"/>
      <c r="WFE381" s="76"/>
      <c r="WFF381" s="110"/>
      <c r="WFG381" s="111"/>
      <c r="WFH381" s="76"/>
      <c r="WFI381" s="110"/>
      <c r="WFJ381" s="111"/>
      <c r="WFK381" s="76"/>
      <c r="WFL381" s="110"/>
      <c r="WFM381" s="111"/>
      <c r="WFN381" s="76"/>
      <c r="WFO381" s="110"/>
      <c r="WFP381" s="111"/>
      <c r="WFQ381" s="76"/>
      <c r="WFR381" s="110"/>
      <c r="WFS381" s="111"/>
      <c r="WFT381" s="76"/>
      <c r="WFU381" s="110"/>
      <c r="WFV381" s="111"/>
      <c r="WFW381" s="76"/>
      <c r="WFX381" s="110"/>
      <c r="WFY381" s="111"/>
      <c r="WFZ381" s="76"/>
      <c r="WGA381" s="110"/>
      <c r="WGB381" s="111"/>
      <c r="WGC381" s="76"/>
      <c r="WGD381" s="110"/>
      <c r="WGE381" s="111"/>
      <c r="WGF381" s="76"/>
      <c r="WGG381" s="110"/>
      <c r="WGH381" s="111"/>
      <c r="WGI381" s="76"/>
      <c r="WGJ381" s="110"/>
      <c r="WGK381" s="111"/>
      <c r="WGL381" s="76"/>
      <c r="WGM381" s="110"/>
      <c r="WGN381" s="111"/>
      <c r="WGO381" s="76"/>
      <c r="WGP381" s="110"/>
      <c r="WGQ381" s="111"/>
      <c r="WGR381" s="76"/>
      <c r="WGS381" s="110"/>
      <c r="WGT381" s="111"/>
      <c r="WGU381" s="76"/>
      <c r="WGV381" s="110"/>
      <c r="WGW381" s="111"/>
      <c r="WGX381" s="76"/>
      <c r="WGY381" s="110"/>
      <c r="WGZ381" s="111"/>
      <c r="WHA381" s="76"/>
      <c r="WHB381" s="110"/>
      <c r="WHC381" s="111"/>
      <c r="WHD381" s="76"/>
      <c r="WHE381" s="110"/>
      <c r="WHF381" s="111"/>
      <c r="WHG381" s="76"/>
      <c r="WHH381" s="110"/>
      <c r="WHI381" s="111"/>
      <c r="WHJ381" s="76"/>
      <c r="WHK381" s="110"/>
      <c r="WHL381" s="111"/>
      <c r="WHM381" s="76"/>
      <c r="WHN381" s="110"/>
      <c r="WHO381" s="111"/>
      <c r="WHP381" s="76"/>
      <c r="WHQ381" s="110"/>
      <c r="WHR381" s="111"/>
      <c r="WHS381" s="76"/>
      <c r="WHT381" s="110"/>
      <c r="WHU381" s="111"/>
      <c r="WHV381" s="76"/>
      <c r="WHW381" s="110"/>
      <c r="WHX381" s="111"/>
      <c r="WHY381" s="76"/>
      <c r="WHZ381" s="110"/>
      <c r="WIA381" s="111"/>
      <c r="WIB381" s="76"/>
      <c r="WIC381" s="110"/>
      <c r="WID381" s="111"/>
      <c r="WIE381" s="76"/>
      <c r="WIF381" s="110"/>
      <c r="WIG381" s="111"/>
      <c r="WIH381" s="76"/>
      <c r="WII381" s="110"/>
      <c r="WIJ381" s="111"/>
      <c r="WIK381" s="76"/>
      <c r="WIL381" s="110"/>
      <c r="WIM381" s="111"/>
      <c r="WIN381" s="76"/>
      <c r="WIO381" s="110"/>
      <c r="WIP381" s="111"/>
      <c r="WIQ381" s="76"/>
      <c r="WIR381" s="110"/>
      <c r="WIS381" s="111"/>
      <c r="WIT381" s="76"/>
      <c r="WIU381" s="110"/>
      <c r="WIV381" s="111"/>
      <c r="WIW381" s="76"/>
      <c r="WIX381" s="110"/>
      <c r="WIY381" s="111"/>
      <c r="WIZ381" s="76"/>
      <c r="WJA381" s="110"/>
      <c r="WJB381" s="111"/>
      <c r="WJC381" s="76"/>
      <c r="WJD381" s="110"/>
      <c r="WJE381" s="111"/>
      <c r="WJF381" s="76"/>
      <c r="WJG381" s="110"/>
      <c r="WJH381" s="111"/>
      <c r="WJI381" s="76"/>
      <c r="WJJ381" s="110"/>
      <c r="WJK381" s="111"/>
      <c r="WJL381" s="76"/>
      <c r="WJM381" s="110"/>
      <c r="WJN381" s="111"/>
      <c r="WJO381" s="76"/>
      <c r="WJP381" s="110"/>
      <c r="WJQ381" s="111"/>
      <c r="WJR381" s="76"/>
      <c r="WJS381" s="110"/>
      <c r="WJT381" s="111"/>
      <c r="WJU381" s="76"/>
      <c r="WJV381" s="110"/>
      <c r="WJW381" s="111"/>
      <c r="WJX381" s="76"/>
      <c r="WJY381" s="110"/>
      <c r="WJZ381" s="111"/>
      <c r="WKA381" s="76"/>
      <c r="WKB381" s="110"/>
      <c r="WKC381" s="111"/>
      <c r="WKD381" s="76"/>
      <c r="WKE381" s="110"/>
      <c r="WKF381" s="111"/>
      <c r="WKG381" s="76"/>
      <c r="WKH381" s="110"/>
      <c r="WKI381" s="111"/>
      <c r="WKJ381" s="76"/>
      <c r="WKK381" s="110"/>
      <c r="WKL381" s="111"/>
      <c r="WKM381" s="76"/>
      <c r="WKN381" s="110"/>
      <c r="WKO381" s="111"/>
      <c r="WKP381" s="76"/>
      <c r="WKQ381" s="110"/>
      <c r="WKR381" s="111"/>
      <c r="WKS381" s="76"/>
      <c r="WKT381" s="110"/>
      <c r="WKU381" s="111"/>
      <c r="WKV381" s="76"/>
      <c r="WKW381" s="110"/>
      <c r="WKX381" s="111"/>
      <c r="WKY381" s="76"/>
      <c r="WKZ381" s="110"/>
      <c r="WLA381" s="111"/>
      <c r="WLB381" s="76"/>
      <c r="WLC381" s="110"/>
      <c r="WLD381" s="111"/>
      <c r="WLE381" s="76"/>
      <c r="WLF381" s="110"/>
      <c r="WLG381" s="111"/>
      <c r="WLH381" s="76"/>
      <c r="WLI381" s="110"/>
      <c r="WLJ381" s="111"/>
      <c r="WLK381" s="76"/>
      <c r="WLL381" s="110"/>
      <c r="WLM381" s="111"/>
      <c r="WLN381" s="76"/>
      <c r="WLO381" s="110"/>
      <c r="WLP381" s="111"/>
      <c r="WLQ381" s="76"/>
      <c r="WLR381" s="110"/>
      <c r="WLS381" s="111"/>
      <c r="WLT381" s="76"/>
      <c r="WLU381" s="110"/>
      <c r="WLV381" s="111"/>
      <c r="WLW381" s="76"/>
      <c r="WLX381" s="110"/>
      <c r="WLY381" s="111"/>
      <c r="WLZ381" s="76"/>
      <c r="WMA381" s="110"/>
      <c r="WMB381" s="111"/>
      <c r="WMC381" s="76"/>
      <c r="WMD381" s="110"/>
      <c r="WME381" s="111"/>
      <c r="WMF381" s="76"/>
      <c r="WMG381" s="110"/>
      <c r="WMH381" s="111"/>
      <c r="WMI381" s="76"/>
      <c r="WMJ381" s="110"/>
      <c r="WMK381" s="111"/>
      <c r="WML381" s="76"/>
      <c r="WMM381" s="110"/>
      <c r="WMN381" s="111"/>
      <c r="WMO381" s="76"/>
      <c r="WMP381" s="110"/>
      <c r="WMQ381" s="111"/>
      <c r="WMR381" s="76"/>
      <c r="WMS381" s="110"/>
      <c r="WMT381" s="111"/>
      <c r="WMU381" s="76"/>
      <c r="WMV381" s="110"/>
      <c r="WMW381" s="111"/>
      <c r="WMX381" s="76"/>
      <c r="WMY381" s="110"/>
      <c r="WMZ381" s="111"/>
      <c r="WNA381" s="76"/>
      <c r="WNB381" s="110"/>
      <c r="WNC381" s="111"/>
      <c r="WND381" s="76"/>
      <c r="WNE381" s="110"/>
      <c r="WNF381" s="111"/>
      <c r="WNG381" s="76"/>
      <c r="WNH381" s="110"/>
      <c r="WNI381" s="111"/>
      <c r="WNJ381" s="76"/>
      <c r="WNK381" s="110"/>
      <c r="WNL381" s="111"/>
      <c r="WNM381" s="76"/>
      <c r="WNN381" s="110"/>
      <c r="WNO381" s="111"/>
      <c r="WNP381" s="76"/>
      <c r="WNQ381" s="110"/>
      <c r="WNR381" s="111"/>
      <c r="WNS381" s="76"/>
      <c r="WNT381" s="110"/>
      <c r="WNU381" s="111"/>
      <c r="WNV381" s="76"/>
      <c r="WNW381" s="110"/>
      <c r="WNX381" s="111"/>
      <c r="WNY381" s="76"/>
      <c r="WNZ381" s="110"/>
      <c r="WOA381" s="111"/>
      <c r="WOB381" s="76"/>
      <c r="WOC381" s="110"/>
      <c r="WOD381" s="111"/>
      <c r="WOE381" s="76"/>
      <c r="WOF381" s="110"/>
      <c r="WOG381" s="111"/>
      <c r="WOH381" s="76"/>
      <c r="WOI381" s="110"/>
      <c r="WOJ381" s="111"/>
      <c r="WOK381" s="76"/>
      <c r="WOL381" s="110"/>
      <c r="WOM381" s="111"/>
      <c r="WON381" s="76"/>
      <c r="WOO381" s="110"/>
      <c r="WOP381" s="111"/>
      <c r="WOQ381" s="76"/>
      <c r="WOR381" s="110"/>
      <c r="WOS381" s="111"/>
      <c r="WOT381" s="76"/>
      <c r="WOU381" s="110"/>
      <c r="WOV381" s="111"/>
      <c r="WOW381" s="76"/>
      <c r="WOX381" s="110"/>
      <c r="WOY381" s="111"/>
      <c r="WOZ381" s="76"/>
      <c r="WPA381" s="110"/>
      <c r="WPB381" s="111"/>
      <c r="WPC381" s="76"/>
      <c r="WPD381" s="110"/>
      <c r="WPE381" s="111"/>
      <c r="WPF381" s="76"/>
      <c r="WPG381" s="110"/>
      <c r="WPH381" s="111"/>
      <c r="WPI381" s="76"/>
      <c r="WPJ381" s="110"/>
      <c r="WPK381" s="111"/>
      <c r="WPL381" s="76"/>
      <c r="WPM381" s="110"/>
      <c r="WPN381" s="111"/>
      <c r="WPO381" s="76"/>
      <c r="WPP381" s="110"/>
      <c r="WPQ381" s="111"/>
      <c r="WPR381" s="76"/>
      <c r="WPS381" s="110"/>
      <c r="WPT381" s="111"/>
      <c r="WPU381" s="76"/>
      <c r="WPV381" s="110"/>
      <c r="WPW381" s="111"/>
      <c r="WPX381" s="76"/>
      <c r="WPY381" s="110"/>
      <c r="WPZ381" s="111"/>
      <c r="WQA381" s="76"/>
      <c r="WQB381" s="110"/>
      <c r="WQC381" s="111"/>
      <c r="WQD381" s="76"/>
      <c r="WQE381" s="110"/>
      <c r="WQF381" s="111"/>
      <c r="WQG381" s="76"/>
      <c r="WQH381" s="110"/>
      <c r="WQI381" s="111"/>
      <c r="WQJ381" s="76"/>
      <c r="WQK381" s="110"/>
      <c r="WQL381" s="111"/>
      <c r="WQM381" s="76"/>
      <c r="WQN381" s="110"/>
      <c r="WQO381" s="111"/>
      <c r="WQP381" s="76"/>
      <c r="WQQ381" s="110"/>
      <c r="WQR381" s="111"/>
      <c r="WQS381" s="76"/>
      <c r="WQT381" s="110"/>
      <c r="WQU381" s="111"/>
      <c r="WQV381" s="76"/>
      <c r="WQW381" s="110"/>
      <c r="WQX381" s="111"/>
      <c r="WQY381" s="76"/>
      <c r="WQZ381" s="110"/>
      <c r="WRA381" s="111"/>
      <c r="WRB381" s="76"/>
      <c r="WRC381" s="110"/>
      <c r="WRD381" s="111"/>
      <c r="WRE381" s="76"/>
      <c r="WRF381" s="110"/>
      <c r="WRG381" s="111"/>
      <c r="WRH381" s="76"/>
      <c r="WRI381" s="110"/>
      <c r="WRJ381" s="111"/>
      <c r="WRK381" s="76"/>
      <c r="WRL381" s="110"/>
      <c r="WRM381" s="111"/>
      <c r="WRN381" s="76"/>
      <c r="WRO381" s="110"/>
      <c r="WRP381" s="111"/>
      <c r="WRQ381" s="76"/>
      <c r="WRR381" s="110"/>
      <c r="WRS381" s="111"/>
      <c r="WRT381" s="76"/>
      <c r="WRU381" s="110"/>
      <c r="WRV381" s="111"/>
      <c r="WRW381" s="76"/>
      <c r="WRX381" s="110"/>
      <c r="WRY381" s="111"/>
      <c r="WRZ381" s="76"/>
      <c r="WSA381" s="110"/>
      <c r="WSB381" s="111"/>
      <c r="WSC381" s="76"/>
      <c r="WSD381" s="110"/>
      <c r="WSE381" s="111"/>
      <c r="WSF381" s="76"/>
      <c r="WSG381" s="110"/>
      <c r="WSH381" s="111"/>
      <c r="WSI381" s="76"/>
      <c r="WSJ381" s="110"/>
      <c r="WSK381" s="111"/>
      <c r="WSL381" s="76"/>
      <c r="WSM381" s="110"/>
      <c r="WSN381" s="111"/>
      <c r="WSO381" s="76"/>
      <c r="WSP381" s="110"/>
      <c r="WSQ381" s="111"/>
      <c r="WSR381" s="76"/>
      <c r="WSS381" s="110"/>
      <c r="WST381" s="111"/>
      <c r="WSU381" s="76"/>
      <c r="WSV381" s="110"/>
      <c r="WSW381" s="111"/>
      <c r="WSX381" s="76"/>
      <c r="WSY381" s="110"/>
      <c r="WSZ381" s="111"/>
      <c r="WTA381" s="76"/>
      <c r="WTB381" s="110"/>
      <c r="WTC381" s="111"/>
      <c r="WTD381" s="76"/>
      <c r="WTE381" s="110"/>
      <c r="WTF381" s="111"/>
      <c r="WTG381" s="76"/>
      <c r="WTH381" s="110"/>
      <c r="WTI381" s="111"/>
      <c r="WTJ381" s="76"/>
      <c r="WTK381" s="110"/>
      <c r="WTL381" s="111"/>
      <c r="WTM381" s="76"/>
      <c r="WTN381" s="110"/>
      <c r="WTO381" s="111"/>
      <c r="WTP381" s="76"/>
      <c r="WTQ381" s="110"/>
      <c r="WTR381" s="111"/>
      <c r="WTS381" s="76"/>
      <c r="WTT381" s="110"/>
      <c r="WTU381" s="111"/>
      <c r="WTV381" s="76"/>
      <c r="WTW381" s="110"/>
      <c r="WTX381" s="111"/>
      <c r="WTY381" s="76"/>
      <c r="WTZ381" s="110"/>
      <c r="WUA381" s="111"/>
      <c r="WUB381" s="76"/>
      <c r="WUC381" s="110"/>
      <c r="WUD381" s="111"/>
      <c r="WUE381" s="76"/>
      <c r="WUF381" s="110"/>
      <c r="WUG381" s="111"/>
      <c r="WUH381" s="76"/>
      <c r="WUI381" s="110"/>
      <c r="WUJ381" s="111"/>
      <c r="WUK381" s="76"/>
      <c r="WUL381" s="110"/>
      <c r="WUM381" s="111"/>
      <c r="WUN381" s="76"/>
      <c r="WUO381" s="110"/>
      <c r="WUP381" s="111"/>
      <c r="WUQ381" s="76"/>
      <c r="WUR381" s="110"/>
      <c r="WUS381" s="111"/>
      <c r="WUT381" s="76"/>
      <c r="WUU381" s="110"/>
      <c r="WUV381" s="111"/>
      <c r="WUW381" s="76"/>
      <c r="WUX381" s="110"/>
      <c r="WUY381" s="111"/>
      <c r="WUZ381" s="76"/>
      <c r="WVA381" s="110"/>
      <c r="WVB381" s="111"/>
      <c r="WVC381" s="76"/>
      <c r="WVD381" s="110"/>
      <c r="WVE381" s="111"/>
      <c r="WVF381" s="76"/>
      <c r="WVG381" s="110"/>
      <c r="WVH381" s="111"/>
      <c r="WVI381" s="76"/>
      <c r="WVJ381" s="110"/>
      <c r="WVK381" s="111"/>
      <c r="WVL381" s="76"/>
      <c r="WVM381" s="110"/>
      <c r="WVN381" s="111"/>
      <c r="WVO381" s="76"/>
      <c r="WVP381" s="110"/>
      <c r="WVQ381" s="111"/>
      <c r="WVR381" s="76"/>
      <c r="WVS381" s="110"/>
      <c r="WVT381" s="111"/>
      <c r="WVU381" s="76"/>
      <c r="WVV381" s="110"/>
      <c r="WVW381" s="111"/>
      <c r="WVX381" s="76"/>
      <c r="WVY381" s="110"/>
      <c r="WVZ381" s="111"/>
      <c r="WWA381" s="76"/>
      <c r="WWB381" s="110"/>
      <c r="WWC381" s="111"/>
      <c r="WWD381" s="76"/>
      <c r="WWE381" s="110"/>
      <c r="WWF381" s="111"/>
      <c r="WWG381" s="76"/>
      <c r="WWH381" s="110"/>
      <c r="WWI381" s="111"/>
      <c r="WWJ381" s="76"/>
      <c r="WWK381" s="110"/>
      <c r="WWL381" s="111"/>
      <c r="WWM381" s="76"/>
      <c r="WWN381" s="110"/>
      <c r="WWO381" s="111"/>
      <c r="WWP381" s="76"/>
      <c r="WWQ381" s="110"/>
      <c r="WWR381" s="111"/>
      <c r="WWS381" s="76"/>
      <c r="WWT381" s="110"/>
      <c r="WWU381" s="111"/>
      <c r="WWV381" s="76"/>
      <c r="WWW381" s="110"/>
      <c r="WWX381" s="111"/>
      <c r="WWY381" s="76"/>
      <c r="WWZ381" s="110"/>
      <c r="WXA381" s="111"/>
      <c r="WXB381" s="76"/>
      <c r="WXC381" s="110"/>
      <c r="WXD381" s="111"/>
      <c r="WXE381" s="76"/>
      <c r="WXF381" s="110"/>
      <c r="WXG381" s="111"/>
      <c r="WXH381" s="76"/>
      <c r="WXI381" s="110"/>
      <c r="WXJ381" s="111"/>
      <c r="WXK381" s="76"/>
      <c r="WXL381" s="110"/>
      <c r="WXM381" s="111"/>
      <c r="WXN381" s="76"/>
      <c r="WXO381" s="110"/>
      <c r="WXP381" s="111"/>
      <c r="WXQ381" s="76"/>
      <c r="WXR381" s="110"/>
      <c r="WXS381" s="111"/>
      <c r="WXT381" s="76"/>
      <c r="WXU381" s="110"/>
      <c r="WXV381" s="111"/>
      <c r="WXW381" s="76"/>
      <c r="WXX381" s="110"/>
      <c r="WXY381" s="111"/>
      <c r="WXZ381" s="76"/>
      <c r="WYA381" s="110"/>
      <c r="WYB381" s="111"/>
      <c r="WYC381" s="76"/>
      <c r="WYD381" s="110"/>
      <c r="WYE381" s="111"/>
      <c r="WYF381" s="76"/>
      <c r="WYG381" s="110"/>
      <c r="WYH381" s="111"/>
      <c r="WYI381" s="76"/>
      <c r="WYJ381" s="110"/>
      <c r="WYK381" s="111"/>
      <c r="WYL381" s="76"/>
      <c r="WYM381" s="110"/>
      <c r="WYN381" s="111"/>
      <c r="WYO381" s="76"/>
      <c r="WYP381" s="110"/>
      <c r="WYQ381" s="111"/>
      <c r="WYR381" s="76"/>
      <c r="WYS381" s="110"/>
      <c r="WYT381" s="111"/>
      <c r="WYU381" s="76"/>
      <c r="WYV381" s="110"/>
      <c r="WYW381" s="111"/>
      <c r="WYX381" s="76"/>
      <c r="WYY381" s="110"/>
      <c r="WYZ381" s="111"/>
      <c r="WZA381" s="76"/>
      <c r="WZB381" s="110"/>
      <c r="WZC381" s="111"/>
      <c r="WZD381" s="76"/>
      <c r="WZE381" s="110"/>
      <c r="WZF381" s="111"/>
      <c r="WZG381" s="76"/>
      <c r="WZH381" s="110"/>
      <c r="WZI381" s="111"/>
      <c r="WZJ381" s="76"/>
      <c r="WZK381" s="110"/>
      <c r="WZL381" s="111"/>
      <c r="WZM381" s="76"/>
      <c r="WZN381" s="110"/>
      <c r="WZO381" s="111"/>
      <c r="WZP381" s="76"/>
      <c r="WZQ381" s="110"/>
      <c r="WZR381" s="111"/>
      <c r="WZS381" s="76"/>
      <c r="WZT381" s="110"/>
      <c r="WZU381" s="111"/>
      <c r="WZV381" s="76"/>
      <c r="WZW381" s="110"/>
      <c r="WZX381" s="111"/>
      <c r="WZY381" s="76"/>
      <c r="WZZ381" s="110"/>
      <c r="XAA381" s="111"/>
      <c r="XAB381" s="76"/>
      <c r="XAC381" s="110"/>
      <c r="XAD381" s="111"/>
      <c r="XAE381" s="76"/>
      <c r="XAF381" s="110"/>
      <c r="XAG381" s="111"/>
      <c r="XAH381" s="76"/>
      <c r="XAI381" s="110"/>
      <c r="XAJ381" s="111"/>
      <c r="XAK381" s="76"/>
      <c r="XAL381" s="110"/>
      <c r="XAM381" s="111"/>
      <c r="XAN381" s="76"/>
      <c r="XAO381" s="110"/>
      <c r="XAP381" s="111"/>
      <c r="XAQ381" s="76"/>
      <c r="XAR381" s="110"/>
      <c r="XAS381" s="111"/>
      <c r="XAT381" s="76"/>
      <c r="XAU381" s="110"/>
      <c r="XAV381" s="111"/>
      <c r="XAW381" s="76"/>
      <c r="XAX381" s="110"/>
      <c r="XAY381" s="111"/>
      <c r="XAZ381" s="76"/>
      <c r="XBA381" s="110"/>
      <c r="XBB381" s="111"/>
      <c r="XBC381" s="76"/>
      <c r="XBD381" s="110"/>
      <c r="XBE381" s="111"/>
      <c r="XBF381" s="76"/>
      <c r="XBG381" s="110"/>
      <c r="XBH381" s="111"/>
      <c r="XBI381" s="76"/>
      <c r="XBJ381" s="110"/>
      <c r="XBK381" s="111"/>
      <c r="XBL381" s="76"/>
      <c r="XBM381" s="110"/>
      <c r="XBN381" s="111"/>
      <c r="XBO381" s="76"/>
      <c r="XBP381" s="110"/>
      <c r="XBQ381" s="111"/>
      <c r="XBR381" s="76"/>
      <c r="XBS381" s="110"/>
      <c r="XBT381" s="111"/>
      <c r="XBU381" s="76"/>
      <c r="XBV381" s="110"/>
      <c r="XBW381" s="111"/>
      <c r="XBX381" s="76"/>
      <c r="XBY381" s="110"/>
      <c r="XBZ381" s="111"/>
      <c r="XCA381" s="76"/>
      <c r="XCB381" s="110"/>
      <c r="XCC381" s="111"/>
      <c r="XCD381" s="76"/>
      <c r="XCE381" s="110"/>
      <c r="XCF381" s="111"/>
      <c r="XCG381" s="76"/>
      <c r="XCH381" s="110"/>
      <c r="XCI381" s="111"/>
      <c r="XCJ381" s="76"/>
      <c r="XCK381" s="110"/>
      <c r="XCL381" s="111"/>
      <c r="XCM381" s="76"/>
      <c r="XCN381" s="110"/>
      <c r="XCO381" s="111"/>
      <c r="XCP381" s="76"/>
      <c r="XCQ381" s="110"/>
      <c r="XCR381" s="111"/>
      <c r="XCS381" s="76"/>
      <c r="XCT381" s="110"/>
      <c r="XCU381" s="111"/>
      <c r="XCV381" s="76"/>
      <c r="XCW381" s="110"/>
      <c r="XCX381" s="111"/>
      <c r="XCY381" s="76"/>
      <c r="XCZ381" s="110"/>
      <c r="XDA381" s="111"/>
      <c r="XDB381" s="76"/>
      <c r="XDC381" s="110"/>
      <c r="XDD381" s="111"/>
      <c r="XDE381" s="76"/>
      <c r="XDF381" s="110"/>
      <c r="XDG381" s="111"/>
      <c r="XDH381" s="76"/>
      <c r="XDI381" s="110"/>
      <c r="XDJ381" s="111"/>
      <c r="XDK381" s="76"/>
      <c r="XDL381" s="110"/>
      <c r="XDM381" s="111"/>
    </row>
    <row r="382" spans="1:16341" x14ac:dyDescent="0.2">
      <c r="A382" s="161" t="s">
        <v>252</v>
      </c>
      <c r="B382" s="12" t="s">
        <v>763</v>
      </c>
      <c r="C382" s="146">
        <v>0.5</v>
      </c>
      <c r="D382" s="19"/>
    </row>
    <row r="383" spans="1:16341" ht="47.25" x14ac:dyDescent="0.2">
      <c r="A383" s="159"/>
      <c r="B383" s="14" t="s">
        <v>273</v>
      </c>
      <c r="C383" s="36"/>
      <c r="D383" s="19"/>
    </row>
    <row r="384" spans="1:16341" x14ac:dyDescent="0.2">
      <c r="A384" s="161" t="s">
        <v>253</v>
      </c>
      <c r="B384" s="12" t="s">
        <v>764</v>
      </c>
      <c r="C384" s="146">
        <v>0.5</v>
      </c>
      <c r="D384" s="19"/>
    </row>
    <row r="385" spans="1:4" ht="31.5" x14ac:dyDescent="0.2">
      <c r="A385" s="159"/>
      <c r="B385" s="165" t="s">
        <v>1141</v>
      </c>
      <c r="C385" s="36"/>
      <c r="D385" s="19"/>
    </row>
    <row r="386" spans="1:4" s="113" customFormat="1" x14ac:dyDescent="0.25">
      <c r="A386" s="34" t="s">
        <v>106</v>
      </c>
      <c r="B386" s="32" t="s">
        <v>86</v>
      </c>
      <c r="C386" s="34">
        <f>C387+C391</f>
        <v>5</v>
      </c>
      <c r="D386" s="22"/>
    </row>
    <row r="387" spans="1:4" ht="47.25" x14ac:dyDescent="0.25">
      <c r="A387" s="34" t="s">
        <v>87</v>
      </c>
      <c r="B387" s="114" t="s">
        <v>523</v>
      </c>
      <c r="C387" s="16">
        <v>0.5</v>
      </c>
      <c r="D387" s="19"/>
    </row>
    <row r="388" spans="1:4" x14ac:dyDescent="0.25">
      <c r="A388" s="30"/>
      <c r="B388" s="45" t="s">
        <v>765</v>
      </c>
      <c r="C388" s="16"/>
      <c r="D388" s="19"/>
    </row>
    <row r="389" spans="1:4" x14ac:dyDescent="0.25">
      <c r="A389" s="30"/>
      <c r="B389" s="45" t="s">
        <v>766</v>
      </c>
      <c r="C389" s="16"/>
      <c r="D389" s="19"/>
    </row>
    <row r="390" spans="1:4" x14ac:dyDescent="0.25">
      <c r="A390" s="22"/>
      <c r="B390" s="70" t="s">
        <v>88</v>
      </c>
      <c r="C390" s="16"/>
      <c r="D390" s="19"/>
    </row>
    <row r="391" spans="1:4" x14ac:dyDescent="0.25">
      <c r="A391" s="34" t="s">
        <v>89</v>
      </c>
      <c r="B391" s="71" t="s">
        <v>141</v>
      </c>
      <c r="C391" s="16">
        <v>4.5</v>
      </c>
      <c r="D391" s="19"/>
    </row>
    <row r="392" spans="1:4" x14ac:dyDescent="0.25">
      <c r="A392" s="60" t="s">
        <v>90</v>
      </c>
      <c r="B392" s="72" t="s">
        <v>767</v>
      </c>
      <c r="C392" s="17">
        <v>1</v>
      </c>
      <c r="D392" s="19"/>
    </row>
    <row r="393" spans="1:4" x14ac:dyDescent="0.25">
      <c r="A393" s="30" t="s">
        <v>92</v>
      </c>
      <c r="B393" s="9" t="s">
        <v>768</v>
      </c>
      <c r="C393" s="18">
        <v>0.5</v>
      </c>
      <c r="D393" s="19"/>
    </row>
    <row r="394" spans="1:4" x14ac:dyDescent="0.25">
      <c r="A394" s="30"/>
      <c r="B394" s="115" t="s">
        <v>769</v>
      </c>
      <c r="C394" s="22"/>
      <c r="D394" s="19"/>
    </row>
    <row r="395" spans="1:4" x14ac:dyDescent="0.25">
      <c r="A395" s="116"/>
      <c r="B395" s="35" t="s">
        <v>770</v>
      </c>
      <c r="C395" s="117"/>
      <c r="D395" s="19"/>
    </row>
    <row r="396" spans="1:4" x14ac:dyDescent="0.25">
      <c r="A396" s="116"/>
      <c r="B396" s="35" t="s">
        <v>46</v>
      </c>
      <c r="C396" s="117"/>
      <c r="D396" s="19"/>
    </row>
    <row r="397" spans="1:4" ht="37.5" customHeight="1" x14ac:dyDescent="0.25">
      <c r="A397" s="30" t="s">
        <v>94</v>
      </c>
      <c r="B397" s="9" t="s">
        <v>95</v>
      </c>
      <c r="C397" s="18">
        <v>0.5</v>
      </c>
      <c r="D397" s="19"/>
    </row>
    <row r="398" spans="1:4" x14ac:dyDescent="0.25">
      <c r="A398" s="30"/>
      <c r="B398" s="73" t="s">
        <v>771</v>
      </c>
      <c r="C398" s="22"/>
      <c r="D398" s="19"/>
    </row>
    <row r="399" spans="1:4" x14ac:dyDescent="0.25">
      <c r="A399" s="30"/>
      <c r="B399" s="14" t="s">
        <v>772</v>
      </c>
      <c r="C399" s="22"/>
      <c r="D399" s="19"/>
    </row>
    <row r="400" spans="1:4" x14ac:dyDescent="0.25">
      <c r="A400" s="30"/>
      <c r="B400" s="14" t="s">
        <v>773</v>
      </c>
      <c r="C400" s="22"/>
      <c r="D400" s="19"/>
    </row>
    <row r="401" spans="1:4" x14ac:dyDescent="0.25">
      <c r="A401" s="118" t="s">
        <v>96</v>
      </c>
      <c r="B401" s="37" t="s">
        <v>254</v>
      </c>
      <c r="C401" s="119">
        <v>1</v>
      </c>
      <c r="D401" s="19"/>
    </row>
    <row r="402" spans="1:4" ht="31.5" x14ac:dyDescent="0.25">
      <c r="A402" s="116" t="s">
        <v>97</v>
      </c>
      <c r="B402" s="12" t="s">
        <v>98</v>
      </c>
      <c r="C402" s="120">
        <v>0.5</v>
      </c>
      <c r="D402" s="19"/>
    </row>
    <row r="403" spans="1:4" x14ac:dyDescent="0.25">
      <c r="A403" s="116"/>
      <c r="B403" s="14" t="s">
        <v>774</v>
      </c>
      <c r="C403" s="117"/>
      <c r="D403" s="19"/>
    </row>
    <row r="404" spans="1:4" x14ac:dyDescent="0.25">
      <c r="A404" s="116"/>
      <c r="B404" s="14" t="s">
        <v>775</v>
      </c>
      <c r="C404" s="117"/>
      <c r="D404" s="19"/>
    </row>
    <row r="405" spans="1:4" x14ac:dyDescent="0.25">
      <c r="A405" s="116"/>
      <c r="B405" s="14" t="s">
        <v>776</v>
      </c>
      <c r="C405" s="117"/>
      <c r="D405" s="19"/>
    </row>
    <row r="406" spans="1:4" ht="31.5" x14ac:dyDescent="0.25">
      <c r="A406" s="116" t="s">
        <v>99</v>
      </c>
      <c r="B406" s="12" t="s">
        <v>255</v>
      </c>
      <c r="C406" s="120">
        <v>0.5</v>
      </c>
      <c r="D406" s="19"/>
    </row>
    <row r="407" spans="1:4" x14ac:dyDescent="0.25">
      <c r="A407" s="116"/>
      <c r="B407" s="35" t="s">
        <v>777</v>
      </c>
      <c r="C407" s="117"/>
      <c r="D407" s="19"/>
    </row>
    <row r="408" spans="1:4" x14ac:dyDescent="0.25">
      <c r="A408" s="116"/>
      <c r="B408" s="35" t="s">
        <v>778</v>
      </c>
      <c r="C408" s="117"/>
      <c r="D408" s="19"/>
    </row>
    <row r="409" spans="1:4" x14ac:dyDescent="0.25">
      <c r="A409" s="116"/>
      <c r="B409" s="35" t="s">
        <v>779</v>
      </c>
      <c r="C409" s="117"/>
      <c r="D409" s="19"/>
    </row>
    <row r="410" spans="1:4" ht="31.5" x14ac:dyDescent="0.25">
      <c r="A410" s="118" t="s">
        <v>100</v>
      </c>
      <c r="B410" s="37" t="s">
        <v>524</v>
      </c>
      <c r="C410" s="119">
        <v>2.5</v>
      </c>
      <c r="D410" s="19"/>
    </row>
    <row r="411" spans="1:4" x14ac:dyDescent="0.25">
      <c r="A411" s="116" t="s">
        <v>101</v>
      </c>
      <c r="B411" s="74" t="s">
        <v>102</v>
      </c>
      <c r="C411" s="120">
        <v>0.5</v>
      </c>
      <c r="D411" s="19"/>
    </row>
    <row r="412" spans="1:4" x14ac:dyDescent="0.25">
      <c r="A412" s="116"/>
      <c r="B412" s="35" t="s">
        <v>780</v>
      </c>
      <c r="C412" s="117"/>
      <c r="D412" s="19"/>
    </row>
    <row r="413" spans="1:4" x14ac:dyDescent="0.25">
      <c r="A413" s="116"/>
      <c r="B413" s="35" t="s">
        <v>781</v>
      </c>
      <c r="C413" s="117"/>
      <c r="D413" s="19"/>
    </row>
    <row r="414" spans="1:4" ht="77.25" customHeight="1" x14ac:dyDescent="0.25">
      <c r="A414" s="116" t="s">
        <v>103</v>
      </c>
      <c r="B414" s="74" t="s">
        <v>267</v>
      </c>
      <c r="C414" s="120">
        <v>1.5</v>
      </c>
      <c r="D414" s="19"/>
    </row>
    <row r="415" spans="1:4" x14ac:dyDescent="0.25">
      <c r="A415" s="116"/>
      <c r="B415" s="35" t="s">
        <v>782</v>
      </c>
      <c r="C415" s="117"/>
      <c r="D415" s="19"/>
    </row>
    <row r="416" spans="1:4" x14ac:dyDescent="0.25">
      <c r="A416" s="116"/>
      <c r="B416" s="35" t="s">
        <v>783</v>
      </c>
      <c r="C416" s="117"/>
      <c r="D416" s="19"/>
    </row>
    <row r="417" spans="1:4" x14ac:dyDescent="0.25">
      <c r="A417" s="116"/>
      <c r="B417" s="35" t="s">
        <v>784</v>
      </c>
      <c r="C417" s="117"/>
      <c r="D417" s="19"/>
    </row>
    <row r="418" spans="1:4" x14ac:dyDescent="0.25">
      <c r="A418" s="116"/>
      <c r="B418" s="35" t="s">
        <v>785</v>
      </c>
      <c r="C418" s="117"/>
      <c r="D418" s="19"/>
    </row>
    <row r="419" spans="1:4" x14ac:dyDescent="0.25">
      <c r="A419" s="116"/>
      <c r="B419" s="35" t="s">
        <v>786</v>
      </c>
      <c r="C419" s="117"/>
      <c r="D419" s="19"/>
    </row>
    <row r="420" spans="1:4" x14ac:dyDescent="0.25">
      <c r="A420" s="116"/>
      <c r="B420" s="35" t="s">
        <v>787</v>
      </c>
      <c r="C420" s="117"/>
      <c r="D420" s="19"/>
    </row>
    <row r="421" spans="1:4" ht="31.5" x14ac:dyDescent="0.25">
      <c r="A421" s="116" t="s">
        <v>104</v>
      </c>
      <c r="B421" s="74" t="s">
        <v>788</v>
      </c>
      <c r="C421" s="120">
        <v>0.5</v>
      </c>
      <c r="D421" s="19"/>
    </row>
    <row r="422" spans="1:4" x14ac:dyDescent="0.25">
      <c r="A422" s="116"/>
      <c r="B422" s="121" t="s">
        <v>789</v>
      </c>
      <c r="C422" s="117"/>
      <c r="D422" s="19"/>
    </row>
    <row r="423" spans="1:4" x14ac:dyDescent="0.25">
      <c r="A423" s="122"/>
      <c r="B423" s="13" t="s">
        <v>790</v>
      </c>
      <c r="C423" s="123"/>
      <c r="D423" s="19"/>
    </row>
    <row r="424" spans="1:4" x14ac:dyDescent="0.25">
      <c r="A424" s="30"/>
      <c r="B424" s="14" t="s">
        <v>791</v>
      </c>
      <c r="C424" s="22"/>
      <c r="D424" s="19"/>
    </row>
    <row r="425" spans="1:4" ht="23.25" customHeight="1" x14ac:dyDescent="0.2">
      <c r="A425" s="157" t="s">
        <v>259</v>
      </c>
      <c r="B425" s="51" t="s">
        <v>143</v>
      </c>
      <c r="C425" s="130">
        <v>5</v>
      </c>
      <c r="D425" s="19"/>
    </row>
    <row r="426" spans="1:4" s="113" customFormat="1" ht="31.5" x14ac:dyDescent="0.25">
      <c r="A426" s="157"/>
      <c r="B426" s="373" t="s">
        <v>1140</v>
      </c>
      <c r="C426" s="130"/>
      <c r="D426" s="22"/>
    </row>
    <row r="427" spans="1:4" ht="35.25" customHeight="1" x14ac:dyDescent="0.2">
      <c r="A427" s="43"/>
      <c r="B427" s="51" t="s">
        <v>144</v>
      </c>
      <c r="C427" s="130">
        <f>C3+C51+C135+C188+C230+C286+C345+C425</f>
        <v>100</v>
      </c>
      <c r="D427" s="19"/>
    </row>
    <row r="428" spans="1:4" ht="35.25" customHeight="1" x14ac:dyDescent="0.2"/>
    <row r="429" spans="1:4" ht="35.25" customHeight="1" x14ac:dyDescent="0.2"/>
    <row r="430" spans="1:4" ht="35.25" customHeight="1" x14ac:dyDescent="0.2"/>
    <row r="431" spans="1:4" ht="35.25" customHeight="1" x14ac:dyDescent="0.2"/>
    <row r="432" spans="1:4" ht="35.25" customHeight="1" x14ac:dyDescent="0.2"/>
    <row r="433" ht="35.25" customHeight="1" x14ac:dyDescent="0.2"/>
  </sheetData>
  <customSheetViews>
    <customSheetView guid="{67D38E9E-53FB-428C-BA8C-FC406C3CCF9F}" scale="115" showPageBreaks="1" topLeftCell="A7">
      <selection activeCell="B364" sqref="B364"/>
      <pageMargins left="0.70866141732283472" right="0.43307086614173229" top="0.51181102362204722" bottom="0.51181102362204722" header="0" footer="0"/>
      <pageSetup paperSize="9" scale="80" orientation="landscape" horizontalDpi="300" verticalDpi="300" r:id="rId1"/>
      <headerFooter>
        <oddHeader>&amp;C&amp;P</oddHeader>
      </headerFooter>
    </customSheetView>
    <customSheetView guid="{70982308-CA36-41F4-AD28-020B81A369F3}" scale="115" topLeftCell="A136">
      <selection activeCell="B186" sqref="B186"/>
      <pageMargins left="0.7" right="0.45" top="0.5" bottom="0.5" header="0" footer="0"/>
      <pageSetup paperSize="9" scale="80" orientation="landscape" horizontalDpi="300" verticalDpi="300" r:id="rId2"/>
      <headerFooter>
        <oddHeader>&amp;C&amp;P</oddHeader>
      </headerFooter>
    </customSheetView>
    <customSheetView guid="{8A67EB08-2EA4-4AD5-8701-E299244589E9}" topLeftCell="A364">
      <selection activeCell="B368" sqref="B368"/>
      <pageMargins left="0.70866141732283472" right="0.43307086614173229" top="0.51181102362204722" bottom="0.51181102362204722" header="0" footer="0"/>
      <pageSetup paperSize="9" scale="80" orientation="landscape" horizontalDpi="300" verticalDpi="300" r:id="rId3"/>
      <headerFooter>
        <oddHeader>&amp;C&amp;P</oddHeader>
      </headerFooter>
    </customSheetView>
    <customSheetView guid="{793B2BC2-1202-46A8-BAEF-C462D72A9D83}" scale="115" topLeftCell="A380">
      <selection activeCell="B387" sqref="B387"/>
      <pageMargins left="0.70866141732283472" right="0.43307086614173229" top="0.51181102362204722" bottom="0.51181102362204722" header="0" footer="0"/>
      <pageSetup paperSize="9" scale="80" orientation="landscape" horizontalDpi="300" verticalDpi="300" r:id="rId4"/>
      <headerFooter>
        <oddHeader>&amp;C&amp;P</oddHeader>
      </headerFooter>
    </customSheetView>
  </customSheetViews>
  <mergeCells count="20">
    <mergeCell ref="A54:A56"/>
    <mergeCell ref="A59:A61"/>
    <mergeCell ref="A65:A67"/>
    <mergeCell ref="A69:A70"/>
    <mergeCell ref="A1:D1"/>
    <mergeCell ref="A330:A332"/>
    <mergeCell ref="A334:A336"/>
    <mergeCell ref="A338:A339"/>
    <mergeCell ref="A293:A295"/>
    <mergeCell ref="A72:A74"/>
    <mergeCell ref="A80:A84"/>
    <mergeCell ref="A102:A103"/>
    <mergeCell ref="A105:A107"/>
    <mergeCell ref="A112:A114"/>
    <mergeCell ref="C293:C295"/>
    <mergeCell ref="A317:A319"/>
    <mergeCell ref="A321:A324"/>
    <mergeCell ref="A327:A328"/>
    <mergeCell ref="A127:A128"/>
    <mergeCell ref="A289:A291"/>
  </mergeCells>
  <pageMargins left="0.70866141732283472" right="0.43307086614173229" top="0.51181102362204722" bottom="0.51181102362204722" header="0" footer="0"/>
  <pageSetup paperSize="9" scale="80" orientation="landscape" horizontalDpi="300" verticalDpi="300" r:id="rId5"/>
  <headerFooter>
    <oddHeader>&amp;C&amp;P</oddHeader>
  </headerFooter>
  <legacyDrawing r:id="rId6"/>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92D050"/>
  </sheetPr>
  <dimension ref="A1:XDA537"/>
  <sheetViews>
    <sheetView tabSelected="1" topLeftCell="A256" zoomScaleNormal="100" workbookViewId="0">
      <selection activeCell="A156" sqref="A156:D158"/>
    </sheetView>
  </sheetViews>
  <sheetFormatPr defaultColWidth="8.88671875" defaultRowHeight="15.75" x14ac:dyDescent="0.2"/>
  <cols>
    <col min="1" max="1" width="9.21875" style="75" customWidth="1"/>
    <col min="2" max="2" width="69" customWidth="1"/>
    <col min="3" max="3" width="34.6640625" style="136" customWidth="1"/>
    <col min="4" max="4" width="25.5546875" customWidth="1"/>
  </cols>
  <sheetData>
    <row r="1" spans="1:4" ht="80.25" customHeight="1" x14ac:dyDescent="0.2">
      <c r="A1" s="396" t="s">
        <v>1131</v>
      </c>
      <c r="B1" s="396"/>
      <c r="C1" s="396"/>
      <c r="D1" s="396"/>
    </row>
    <row r="2" spans="1:4" s="1" customFormat="1" ht="52.5" customHeight="1" x14ac:dyDescent="0.2">
      <c r="A2" s="171" t="s">
        <v>5</v>
      </c>
      <c r="B2" s="171" t="s">
        <v>8</v>
      </c>
      <c r="C2" s="323" t="s">
        <v>4</v>
      </c>
      <c r="D2" s="171" t="s">
        <v>508</v>
      </c>
    </row>
    <row r="3" spans="1:4" s="33" customFormat="1" ht="37.5" customHeight="1" x14ac:dyDescent="0.2">
      <c r="A3" s="172">
        <v>1</v>
      </c>
      <c r="B3" s="173" t="s">
        <v>1</v>
      </c>
      <c r="C3" s="323">
        <f>C4+C6+C15+C27+C35+C45+C49</f>
        <v>9.5</v>
      </c>
      <c r="D3" s="297"/>
    </row>
    <row r="4" spans="1:4" s="2" customFormat="1" ht="16.5" x14ac:dyDescent="0.2">
      <c r="A4" s="171" t="s">
        <v>0</v>
      </c>
      <c r="B4" s="173" t="s">
        <v>6</v>
      </c>
      <c r="C4" s="301">
        <v>1</v>
      </c>
      <c r="D4" s="190"/>
    </row>
    <row r="5" spans="1:4" s="2" customFormat="1" ht="115.5" x14ac:dyDescent="0.2">
      <c r="A5" s="171"/>
      <c r="B5" s="175" t="s">
        <v>1042</v>
      </c>
      <c r="C5" s="176"/>
      <c r="D5" s="190"/>
    </row>
    <row r="6" spans="1:4" s="2" customFormat="1" ht="16.5" x14ac:dyDescent="0.2">
      <c r="A6" s="171" t="s">
        <v>2</v>
      </c>
      <c r="B6" s="173" t="s">
        <v>260</v>
      </c>
      <c r="C6" s="171">
        <f>C7+C10</f>
        <v>1</v>
      </c>
      <c r="D6" s="190"/>
    </row>
    <row r="7" spans="1:4" s="2" customFormat="1" ht="42" customHeight="1" x14ac:dyDescent="0.2">
      <c r="A7" s="177" t="s">
        <v>256</v>
      </c>
      <c r="B7" s="178" t="s">
        <v>280</v>
      </c>
      <c r="C7" s="324">
        <v>0.5</v>
      </c>
      <c r="D7" s="190"/>
    </row>
    <row r="8" spans="1:4" s="2" customFormat="1" ht="33.75" customHeight="1" x14ac:dyDescent="0.2">
      <c r="A8" s="171"/>
      <c r="B8" s="175" t="s">
        <v>792</v>
      </c>
      <c r="C8" s="303"/>
      <c r="D8" s="190"/>
    </row>
    <row r="9" spans="1:4" s="2" customFormat="1" ht="33" x14ac:dyDescent="0.2">
      <c r="A9" s="171"/>
      <c r="B9" s="175" t="s">
        <v>133</v>
      </c>
      <c r="C9" s="303"/>
      <c r="D9" s="190"/>
    </row>
    <row r="10" spans="1:4" s="2" customFormat="1" ht="17.25" x14ac:dyDescent="0.2">
      <c r="A10" s="177" t="s">
        <v>257</v>
      </c>
      <c r="B10" s="178" t="s">
        <v>261</v>
      </c>
      <c r="C10" s="177">
        <v>0.5</v>
      </c>
      <c r="D10" s="190"/>
    </row>
    <row r="11" spans="1:4" s="2" customFormat="1" ht="33" x14ac:dyDescent="0.2">
      <c r="A11" s="171"/>
      <c r="B11" s="175" t="s">
        <v>793</v>
      </c>
      <c r="C11" s="176"/>
      <c r="D11" s="190"/>
    </row>
    <row r="12" spans="1:4" s="2" customFormat="1" ht="33" x14ac:dyDescent="0.2">
      <c r="A12" s="171"/>
      <c r="B12" s="175" t="s">
        <v>794</v>
      </c>
      <c r="C12" s="176"/>
      <c r="D12" s="190"/>
    </row>
    <row r="13" spans="1:4" s="2" customFormat="1" ht="33" x14ac:dyDescent="0.2">
      <c r="A13" s="171"/>
      <c r="B13" s="175" t="s">
        <v>795</v>
      </c>
      <c r="C13" s="176"/>
      <c r="D13" s="190"/>
    </row>
    <row r="14" spans="1:4" s="2" customFormat="1" ht="33" x14ac:dyDescent="0.2">
      <c r="A14" s="171"/>
      <c r="B14" s="175" t="s">
        <v>572</v>
      </c>
      <c r="C14" s="176"/>
      <c r="D14" s="190"/>
    </row>
    <row r="15" spans="1:4" s="2" customFormat="1" ht="27.75" customHeight="1" x14ac:dyDescent="0.2">
      <c r="A15" s="171" t="s">
        <v>3</v>
      </c>
      <c r="B15" s="173" t="s">
        <v>281</v>
      </c>
      <c r="C15" s="323">
        <v>2</v>
      </c>
      <c r="D15" s="190"/>
    </row>
    <row r="16" spans="1:4" s="7" customFormat="1" ht="43.5" customHeight="1" x14ac:dyDescent="0.25">
      <c r="A16" s="194" t="s">
        <v>153</v>
      </c>
      <c r="B16" s="178" t="s">
        <v>496</v>
      </c>
      <c r="C16" s="324">
        <v>1</v>
      </c>
      <c r="D16" s="206"/>
    </row>
    <row r="17" spans="1:4" s="7" customFormat="1" ht="30" customHeight="1" x14ac:dyDescent="0.25">
      <c r="A17" s="197" t="s">
        <v>282</v>
      </c>
      <c r="B17" s="240" t="s">
        <v>149</v>
      </c>
      <c r="C17" s="303"/>
      <c r="D17" s="206"/>
    </row>
    <row r="18" spans="1:4" s="7" customFormat="1" ht="29.25" customHeight="1" x14ac:dyDescent="0.25">
      <c r="A18" s="197"/>
      <c r="B18" s="185" t="s">
        <v>576</v>
      </c>
      <c r="C18" s="303"/>
      <c r="D18" s="206"/>
    </row>
    <row r="19" spans="1:4" s="7" customFormat="1" ht="30" customHeight="1" x14ac:dyDescent="0.25">
      <c r="A19" s="197"/>
      <c r="B19" s="185" t="s">
        <v>577</v>
      </c>
      <c r="C19" s="303"/>
      <c r="D19" s="206"/>
    </row>
    <row r="20" spans="1:4" s="7" customFormat="1" ht="37.5" customHeight="1" x14ac:dyDescent="0.25">
      <c r="A20" s="197"/>
      <c r="B20" s="185" t="s">
        <v>578</v>
      </c>
      <c r="C20" s="303"/>
      <c r="D20" s="206"/>
    </row>
    <row r="21" spans="1:4" s="7" customFormat="1" ht="33" customHeight="1" x14ac:dyDescent="0.25">
      <c r="A21" s="197" t="s">
        <v>283</v>
      </c>
      <c r="B21" s="240" t="s">
        <v>150</v>
      </c>
      <c r="C21" s="303"/>
      <c r="D21" s="206"/>
    </row>
    <row r="22" spans="1:4" s="7" customFormat="1" ht="27.75" customHeight="1" x14ac:dyDescent="0.25">
      <c r="A22" s="197"/>
      <c r="B22" s="185" t="s">
        <v>579</v>
      </c>
      <c r="C22" s="303"/>
      <c r="D22" s="206"/>
    </row>
    <row r="23" spans="1:4" s="7" customFormat="1" ht="28.5" customHeight="1" x14ac:dyDescent="0.25">
      <c r="A23" s="197"/>
      <c r="B23" s="185" t="s">
        <v>580</v>
      </c>
      <c r="C23" s="303"/>
      <c r="D23" s="206"/>
    </row>
    <row r="24" spans="1:4" s="7" customFormat="1" ht="29.25" customHeight="1" x14ac:dyDescent="0.25">
      <c r="A24" s="197"/>
      <c r="B24" s="185" t="s">
        <v>581</v>
      </c>
      <c r="C24" s="303"/>
      <c r="D24" s="206"/>
    </row>
    <row r="25" spans="1:4" s="7" customFormat="1" ht="31.5" customHeight="1" x14ac:dyDescent="0.25">
      <c r="A25" s="194" t="s">
        <v>157</v>
      </c>
      <c r="B25" s="182" t="s">
        <v>284</v>
      </c>
      <c r="C25" s="324">
        <v>1</v>
      </c>
      <c r="D25" s="206"/>
    </row>
    <row r="26" spans="1:4" ht="99.75" x14ac:dyDescent="0.25">
      <c r="A26" s="188"/>
      <c r="B26" s="175" t="s">
        <v>1107</v>
      </c>
      <c r="C26" s="300"/>
      <c r="D26" s="299"/>
    </row>
    <row r="27" spans="1:4" s="2" customFormat="1" ht="30.75" customHeight="1" x14ac:dyDescent="0.2">
      <c r="A27" s="179" t="s">
        <v>145</v>
      </c>
      <c r="B27" s="173" t="s">
        <v>11</v>
      </c>
      <c r="C27" s="301">
        <v>1</v>
      </c>
      <c r="D27" s="190"/>
    </row>
    <row r="28" spans="1:4" s="2" customFormat="1" ht="30.75" customHeight="1" x14ac:dyDescent="0.2">
      <c r="A28" s="306" t="s">
        <v>9</v>
      </c>
      <c r="B28" s="182" t="s">
        <v>12</v>
      </c>
      <c r="C28" s="324">
        <v>0.25</v>
      </c>
      <c r="D28" s="190"/>
    </row>
    <row r="29" spans="1:4" s="2" customFormat="1" ht="30.75" customHeight="1" x14ac:dyDescent="0.2">
      <c r="A29" s="179"/>
      <c r="B29" s="183" t="s">
        <v>796</v>
      </c>
      <c r="C29" s="324"/>
      <c r="D29" s="190"/>
    </row>
    <row r="30" spans="1:4" s="2" customFormat="1" ht="38.25" customHeight="1" x14ac:dyDescent="0.2">
      <c r="A30" s="179"/>
      <c r="B30" s="183" t="s">
        <v>797</v>
      </c>
      <c r="C30" s="324"/>
      <c r="D30" s="190"/>
    </row>
    <row r="31" spans="1:4" s="2" customFormat="1" ht="30.75" customHeight="1" x14ac:dyDescent="0.2">
      <c r="A31" s="306" t="s">
        <v>10</v>
      </c>
      <c r="B31" s="182" t="s">
        <v>13</v>
      </c>
      <c r="C31" s="324">
        <v>0.75</v>
      </c>
      <c r="D31" s="190"/>
    </row>
    <row r="32" spans="1:4" s="2" customFormat="1" ht="49.5" x14ac:dyDescent="0.2">
      <c r="A32" s="179"/>
      <c r="B32" s="184" t="s">
        <v>798</v>
      </c>
      <c r="C32" s="303"/>
      <c r="D32" s="190"/>
    </row>
    <row r="33" spans="1:4" s="2" customFormat="1" ht="26.25" customHeight="1" x14ac:dyDescent="0.2">
      <c r="A33" s="179"/>
      <c r="B33" s="185" t="s">
        <v>585</v>
      </c>
      <c r="C33" s="303"/>
      <c r="D33" s="190"/>
    </row>
    <row r="34" spans="1:4" s="2" customFormat="1" ht="30.75" customHeight="1" x14ac:dyDescent="0.2">
      <c r="A34" s="179"/>
      <c r="B34" s="185" t="s">
        <v>586</v>
      </c>
      <c r="C34" s="304"/>
      <c r="D34" s="190"/>
    </row>
    <row r="35" spans="1:4" s="2" customFormat="1" ht="30.75" customHeight="1" x14ac:dyDescent="0.2">
      <c r="A35" s="179" t="s">
        <v>15</v>
      </c>
      <c r="B35" s="173" t="s">
        <v>14</v>
      </c>
      <c r="C35" s="301">
        <v>2</v>
      </c>
      <c r="D35" s="190"/>
    </row>
    <row r="36" spans="1:4" s="2" customFormat="1" ht="72.75" customHeight="1" x14ac:dyDescent="0.2">
      <c r="A36" s="177" t="s">
        <v>107</v>
      </c>
      <c r="B36" s="178" t="s">
        <v>497</v>
      </c>
      <c r="C36" s="302">
        <v>1.5</v>
      </c>
      <c r="D36" s="190"/>
    </row>
    <row r="37" spans="1:4" s="2" customFormat="1" ht="23.25" customHeight="1" x14ac:dyDescent="0.2">
      <c r="A37" s="179"/>
      <c r="B37" s="184" t="s">
        <v>587</v>
      </c>
      <c r="C37" s="303"/>
      <c r="D37" s="190"/>
    </row>
    <row r="38" spans="1:4" s="2" customFormat="1" ht="30.75" customHeight="1" x14ac:dyDescent="0.2">
      <c r="A38" s="179"/>
      <c r="B38" s="185" t="s">
        <v>588</v>
      </c>
      <c r="C38" s="304"/>
      <c r="D38" s="190"/>
    </row>
    <row r="39" spans="1:4" s="2" customFormat="1" ht="30.75" customHeight="1" x14ac:dyDescent="0.2">
      <c r="A39" s="179"/>
      <c r="B39" s="184" t="s">
        <v>589</v>
      </c>
      <c r="C39" s="304"/>
      <c r="D39" s="190"/>
    </row>
    <row r="40" spans="1:4" s="2" customFormat="1" ht="51.75" x14ac:dyDescent="0.2">
      <c r="A40" s="177" t="s">
        <v>108</v>
      </c>
      <c r="B40" s="178" t="s">
        <v>498</v>
      </c>
      <c r="C40" s="302">
        <v>0.5</v>
      </c>
      <c r="D40" s="190"/>
    </row>
    <row r="41" spans="1:4" s="2" customFormat="1" ht="30.75" customHeight="1" x14ac:dyDescent="0.2">
      <c r="A41" s="179"/>
      <c r="B41" s="184" t="s">
        <v>590</v>
      </c>
      <c r="C41" s="304"/>
      <c r="D41" s="190"/>
    </row>
    <row r="42" spans="1:4" s="2" customFormat="1" ht="22.5" customHeight="1" x14ac:dyDescent="0.2">
      <c r="A42" s="179"/>
      <c r="B42" s="185" t="s">
        <v>591</v>
      </c>
      <c r="C42" s="303"/>
      <c r="D42" s="190"/>
    </row>
    <row r="43" spans="1:4" s="2" customFormat="1" ht="30.75" customHeight="1" x14ac:dyDescent="0.2">
      <c r="A43" s="179"/>
      <c r="B43" s="185" t="s">
        <v>592</v>
      </c>
      <c r="C43" s="304"/>
      <c r="D43" s="190"/>
    </row>
    <row r="44" spans="1:4" s="2" customFormat="1" ht="16.5" x14ac:dyDescent="0.2">
      <c r="A44" s="179"/>
      <c r="B44" s="184" t="s">
        <v>589</v>
      </c>
      <c r="C44" s="303"/>
      <c r="D44" s="190"/>
    </row>
    <row r="45" spans="1:4" s="2" customFormat="1" ht="30.75" customHeight="1" x14ac:dyDescent="0.2">
      <c r="A45" s="179" t="s">
        <v>17</v>
      </c>
      <c r="B45" s="173" t="s">
        <v>285</v>
      </c>
      <c r="C45" s="301">
        <v>1</v>
      </c>
      <c r="D45" s="190"/>
    </row>
    <row r="46" spans="1:4" s="2" customFormat="1" ht="26.25" customHeight="1" x14ac:dyDescent="0.2">
      <c r="A46" s="179"/>
      <c r="B46" s="184" t="s">
        <v>1108</v>
      </c>
      <c r="C46" s="303"/>
      <c r="D46" s="190"/>
    </row>
    <row r="47" spans="1:4" s="2" customFormat="1" ht="39.75" customHeight="1" x14ac:dyDescent="0.2">
      <c r="A47" s="179"/>
      <c r="B47" s="185" t="s">
        <v>799</v>
      </c>
      <c r="C47" s="303"/>
      <c r="D47" s="190"/>
    </row>
    <row r="48" spans="1:4" s="2" customFormat="1" ht="86.25" customHeight="1" x14ac:dyDescent="0.2">
      <c r="A48" s="179"/>
      <c r="B48" s="185" t="s">
        <v>1109</v>
      </c>
      <c r="C48" s="304"/>
      <c r="D48" s="190"/>
    </row>
    <row r="49" spans="1:4" s="2" customFormat="1" ht="30.75" customHeight="1" x14ac:dyDescent="0.2">
      <c r="A49" s="179" t="s">
        <v>286</v>
      </c>
      <c r="B49" s="173" t="s">
        <v>158</v>
      </c>
      <c r="C49" s="301">
        <v>1.5</v>
      </c>
      <c r="D49" s="190"/>
    </row>
    <row r="50" spans="1:4" ht="66.75" x14ac:dyDescent="0.25">
      <c r="A50" s="188"/>
      <c r="B50" s="189" t="s">
        <v>1088</v>
      </c>
      <c r="C50" s="300"/>
      <c r="D50" s="299"/>
    </row>
    <row r="51" spans="1:4" s="33" customFormat="1" ht="37.5" customHeight="1" x14ac:dyDescent="0.2">
      <c r="A51" s="172">
        <v>2</v>
      </c>
      <c r="B51" s="305" t="s">
        <v>18</v>
      </c>
      <c r="C51" s="323">
        <f>C52+C75+C97</f>
        <v>10</v>
      </c>
      <c r="D51" s="297"/>
    </row>
    <row r="52" spans="1:4" s="2" customFormat="1" ht="30.75" customHeight="1" x14ac:dyDescent="0.2">
      <c r="A52" s="192" t="s">
        <v>19</v>
      </c>
      <c r="B52" s="239" t="s">
        <v>287</v>
      </c>
      <c r="C52" s="323">
        <f>C53+C57+C61+C66+C71</f>
        <v>3.75</v>
      </c>
      <c r="D52" s="190"/>
    </row>
    <row r="53" spans="1:4" s="2" customFormat="1" ht="33.75" x14ac:dyDescent="0.2">
      <c r="A53" s="194" t="s">
        <v>20</v>
      </c>
      <c r="B53" s="182" t="s">
        <v>1110</v>
      </c>
      <c r="C53" s="324">
        <v>0.5</v>
      </c>
      <c r="D53" s="190"/>
    </row>
    <row r="54" spans="1:4" s="2" customFormat="1" ht="25.5" customHeight="1" x14ac:dyDescent="0.2">
      <c r="A54" s="394"/>
      <c r="B54" s="185" t="s">
        <v>597</v>
      </c>
      <c r="C54" s="323"/>
      <c r="D54" s="190"/>
    </row>
    <row r="55" spans="1:4" s="2" customFormat="1" ht="25.5" customHeight="1" x14ac:dyDescent="0.2">
      <c r="A55" s="394"/>
      <c r="B55" s="185" t="s">
        <v>800</v>
      </c>
      <c r="C55" s="323"/>
      <c r="D55" s="190"/>
    </row>
    <row r="56" spans="1:4" s="2" customFormat="1" ht="25.5" customHeight="1" x14ac:dyDescent="0.2">
      <c r="A56" s="394"/>
      <c r="B56" s="185" t="s">
        <v>801</v>
      </c>
      <c r="C56" s="323"/>
      <c r="D56" s="190"/>
    </row>
    <row r="57" spans="1:4" s="2" customFormat="1" ht="50.25" x14ac:dyDescent="0.2">
      <c r="A57" s="306" t="s">
        <v>21</v>
      </c>
      <c r="B57" s="182" t="s">
        <v>1111</v>
      </c>
      <c r="C57" s="324">
        <v>0.5</v>
      </c>
      <c r="D57" s="190"/>
    </row>
    <row r="58" spans="1:4" s="2" customFormat="1" ht="49.5" x14ac:dyDescent="0.2">
      <c r="A58" s="179"/>
      <c r="B58" s="198" t="s">
        <v>802</v>
      </c>
      <c r="C58" s="325"/>
      <c r="D58" s="190"/>
    </row>
    <row r="59" spans="1:4" s="2" customFormat="1" ht="51.75" customHeight="1" x14ac:dyDescent="0.2">
      <c r="A59" s="179"/>
      <c r="B59" s="199" t="s">
        <v>803</v>
      </c>
      <c r="C59" s="325"/>
      <c r="D59" s="190"/>
    </row>
    <row r="60" spans="1:4" s="2" customFormat="1" ht="49.5" x14ac:dyDescent="0.2">
      <c r="A60" s="179"/>
      <c r="B60" s="198" t="s">
        <v>804</v>
      </c>
      <c r="C60" s="325"/>
      <c r="D60" s="190"/>
    </row>
    <row r="61" spans="1:4" ht="41.25" customHeight="1" x14ac:dyDescent="0.25">
      <c r="A61" s="194" t="s">
        <v>22</v>
      </c>
      <c r="B61" s="182" t="s">
        <v>1112</v>
      </c>
      <c r="C61" s="324">
        <v>0.75</v>
      </c>
      <c r="D61" s="299"/>
    </row>
    <row r="62" spans="1:4" ht="33" x14ac:dyDescent="0.25">
      <c r="A62" s="194"/>
      <c r="B62" s="200" t="s">
        <v>805</v>
      </c>
      <c r="C62" s="324"/>
      <c r="D62" s="299"/>
    </row>
    <row r="63" spans="1:4" ht="49.5" x14ac:dyDescent="0.25">
      <c r="A63" s="194"/>
      <c r="B63" s="200" t="s">
        <v>806</v>
      </c>
      <c r="C63" s="324"/>
      <c r="D63" s="299"/>
    </row>
    <row r="64" spans="1:4" ht="49.5" x14ac:dyDescent="0.25">
      <c r="A64" s="397"/>
      <c r="B64" s="326" t="s">
        <v>807</v>
      </c>
      <c r="C64" s="323"/>
      <c r="D64" s="299"/>
    </row>
    <row r="65" spans="1:16329" ht="16.5" x14ac:dyDescent="0.25">
      <c r="A65" s="397"/>
      <c r="B65" s="200" t="s">
        <v>808</v>
      </c>
      <c r="C65" s="303"/>
      <c r="D65" s="299"/>
    </row>
    <row r="66" spans="1:16329" ht="17.25" x14ac:dyDescent="0.25">
      <c r="A66" s="194" t="s">
        <v>23</v>
      </c>
      <c r="B66" s="182" t="s">
        <v>24</v>
      </c>
      <c r="C66" s="324">
        <v>1</v>
      </c>
      <c r="D66" s="299"/>
    </row>
    <row r="67" spans="1:16329" ht="33" x14ac:dyDescent="0.25">
      <c r="A67" s="394"/>
      <c r="B67" s="200" t="s">
        <v>809</v>
      </c>
      <c r="C67" s="303"/>
      <c r="D67" s="299"/>
    </row>
    <row r="68" spans="1:16329" ht="33" x14ac:dyDescent="0.25">
      <c r="A68" s="394"/>
      <c r="B68" s="200" t="s">
        <v>810</v>
      </c>
      <c r="C68" s="303"/>
      <c r="D68" s="299"/>
    </row>
    <row r="69" spans="1:16329" ht="33" x14ac:dyDescent="0.25">
      <c r="A69" s="394"/>
      <c r="B69" s="200" t="s">
        <v>811</v>
      </c>
      <c r="C69" s="303"/>
      <c r="D69" s="299"/>
    </row>
    <row r="70" spans="1:16329" ht="16.5" x14ac:dyDescent="0.25">
      <c r="A70" s="394"/>
      <c r="B70" s="200" t="s">
        <v>812</v>
      </c>
      <c r="C70" s="303"/>
      <c r="D70" s="299"/>
    </row>
    <row r="71" spans="1:16329" ht="17.25" x14ac:dyDescent="0.2">
      <c r="A71" s="194" t="s">
        <v>163</v>
      </c>
      <c r="B71" s="182" t="s">
        <v>288</v>
      </c>
      <c r="C71" s="324">
        <v>1</v>
      </c>
      <c r="D71" s="182"/>
      <c r="E71" s="125"/>
      <c r="F71" s="67"/>
      <c r="G71" s="126"/>
      <c r="H71" s="125"/>
      <c r="I71" s="67"/>
      <c r="J71" s="126"/>
      <c r="K71" s="125"/>
      <c r="L71" s="67"/>
      <c r="M71" s="126"/>
      <c r="N71" s="125"/>
      <c r="O71" s="67"/>
      <c r="P71" s="126"/>
      <c r="Q71" s="125"/>
      <c r="R71" s="67"/>
      <c r="S71" s="126"/>
      <c r="T71" s="125"/>
      <c r="U71" s="67"/>
      <c r="V71" s="126"/>
      <c r="W71" s="125"/>
      <c r="X71" s="127"/>
      <c r="Y71" s="128"/>
      <c r="Z71" s="129"/>
      <c r="AA71" s="63"/>
      <c r="AB71" s="128"/>
      <c r="AC71" s="129"/>
      <c r="AD71" s="63"/>
      <c r="AE71" s="128"/>
      <c r="AF71" s="129"/>
      <c r="AG71" s="63"/>
      <c r="AH71" s="128"/>
      <c r="AI71" s="129"/>
      <c r="AJ71" s="63"/>
      <c r="AK71" s="128"/>
      <c r="AL71" s="129"/>
      <c r="AM71" s="63"/>
      <c r="AN71" s="128"/>
      <c r="AO71" s="129"/>
      <c r="AP71" s="63"/>
      <c r="AQ71" s="128"/>
      <c r="AR71" s="129"/>
      <c r="AS71" s="63"/>
      <c r="AT71" s="128"/>
      <c r="AU71" s="129"/>
      <c r="AV71" s="63"/>
      <c r="AW71" s="128"/>
      <c r="AX71" s="129"/>
      <c r="AY71" s="63"/>
      <c r="AZ71" s="128"/>
      <c r="BA71" s="129"/>
      <c r="BB71" s="63"/>
      <c r="BC71" s="128"/>
      <c r="BD71" s="129"/>
      <c r="BE71" s="63"/>
      <c r="BF71" s="128"/>
      <c r="BG71" s="129"/>
      <c r="BH71" s="63"/>
      <c r="BI71" s="128"/>
      <c r="BJ71" s="129"/>
      <c r="BK71" s="63"/>
      <c r="BL71" s="128"/>
      <c r="BM71" s="129"/>
      <c r="BN71" s="63"/>
      <c r="BO71" s="128"/>
      <c r="BP71" s="129"/>
      <c r="BQ71" s="63"/>
      <c r="BR71" s="128"/>
      <c r="BS71" s="129"/>
      <c r="BT71" s="63"/>
      <c r="BU71" s="128"/>
      <c r="BV71" s="129"/>
      <c r="BW71" s="63"/>
      <c r="BX71" s="128"/>
      <c r="BY71" s="129"/>
      <c r="BZ71" s="63"/>
      <c r="CA71" s="128"/>
      <c r="CB71" s="129"/>
      <c r="CC71" s="63"/>
      <c r="CD71" s="128"/>
      <c r="CE71" s="129"/>
      <c r="CF71" s="63"/>
      <c r="CG71" s="128"/>
      <c r="CH71" s="129"/>
      <c r="CI71" s="63"/>
      <c r="CJ71" s="128"/>
      <c r="CK71" s="129"/>
      <c r="CL71" s="63"/>
      <c r="CM71" s="128"/>
      <c r="CN71" s="129"/>
      <c r="CO71" s="63"/>
      <c r="CP71" s="128"/>
      <c r="CQ71" s="129"/>
      <c r="CR71" s="63"/>
      <c r="CS71" s="128"/>
      <c r="CT71" s="129"/>
      <c r="CU71" s="63"/>
      <c r="CV71" s="128"/>
      <c r="CW71" s="129"/>
      <c r="CX71" s="63"/>
      <c r="CY71" s="128"/>
      <c r="CZ71" s="129"/>
      <c r="DA71" s="63"/>
      <c r="DB71" s="128"/>
      <c r="DC71" s="129"/>
      <c r="DD71" s="63"/>
      <c r="DE71" s="128"/>
      <c r="DF71" s="129"/>
      <c r="DG71" s="63"/>
      <c r="DH71" s="128"/>
      <c r="DI71" s="129"/>
      <c r="DJ71" s="63"/>
      <c r="DK71" s="128"/>
      <c r="DL71" s="129"/>
      <c r="DM71" s="63"/>
      <c r="DN71" s="128"/>
      <c r="DO71" s="129"/>
      <c r="DP71" s="63"/>
      <c r="DQ71" s="128"/>
      <c r="DR71" s="129"/>
      <c r="DS71" s="63"/>
      <c r="DT71" s="128"/>
      <c r="DU71" s="129"/>
      <c r="DV71" s="63"/>
      <c r="DW71" s="128"/>
      <c r="DX71" s="129"/>
      <c r="DY71" s="63"/>
      <c r="DZ71" s="128"/>
      <c r="EA71" s="129"/>
      <c r="EB71" s="63"/>
      <c r="EC71" s="128"/>
      <c r="ED71" s="129"/>
      <c r="EE71" s="63"/>
      <c r="EF71" s="128"/>
      <c r="EG71" s="129"/>
      <c r="EH71" s="63"/>
      <c r="EI71" s="128"/>
      <c r="EJ71" s="129"/>
      <c r="EK71" s="63"/>
      <c r="EL71" s="128"/>
      <c r="EM71" s="129"/>
      <c r="EN71" s="63"/>
      <c r="EO71" s="128"/>
      <c r="EP71" s="129"/>
      <c r="EQ71" s="63"/>
      <c r="ER71" s="128"/>
      <c r="ES71" s="129"/>
      <c r="ET71" s="63"/>
      <c r="EU71" s="128"/>
      <c r="EV71" s="129"/>
      <c r="EW71" s="63"/>
      <c r="EX71" s="128"/>
      <c r="EY71" s="129"/>
      <c r="EZ71" s="63"/>
      <c r="FA71" s="128"/>
      <c r="FB71" s="129"/>
      <c r="FC71" s="63"/>
      <c r="FD71" s="128"/>
      <c r="FE71" s="129"/>
      <c r="FF71" s="63"/>
      <c r="FG71" s="128"/>
      <c r="FH71" s="129"/>
      <c r="FI71" s="63"/>
      <c r="FJ71" s="128"/>
      <c r="FK71" s="129"/>
      <c r="FL71" s="63"/>
      <c r="FM71" s="128"/>
      <c r="FN71" s="129"/>
      <c r="FO71" s="63"/>
      <c r="FP71" s="128"/>
      <c r="FQ71" s="129"/>
      <c r="FR71" s="63"/>
      <c r="FS71" s="128"/>
      <c r="FT71" s="129"/>
      <c r="FU71" s="63"/>
      <c r="FV71" s="128"/>
      <c r="FW71" s="129"/>
      <c r="FX71" s="63"/>
      <c r="FY71" s="128"/>
      <c r="FZ71" s="129"/>
      <c r="GA71" s="63"/>
      <c r="GB71" s="128"/>
      <c r="GC71" s="129"/>
      <c r="GD71" s="63"/>
      <c r="GE71" s="128"/>
      <c r="GF71" s="129"/>
      <c r="GG71" s="63"/>
      <c r="GH71" s="128"/>
      <c r="GI71" s="129"/>
      <c r="GJ71" s="63"/>
      <c r="GK71" s="128"/>
      <c r="GL71" s="129"/>
      <c r="GM71" s="63"/>
      <c r="GN71" s="128"/>
      <c r="GO71" s="129"/>
      <c r="GP71" s="63"/>
      <c r="GQ71" s="128"/>
      <c r="GR71" s="129"/>
      <c r="GS71" s="63"/>
      <c r="GT71" s="128"/>
      <c r="GU71" s="129"/>
      <c r="GV71" s="63"/>
      <c r="GW71" s="128"/>
      <c r="GX71" s="129"/>
      <c r="GY71" s="63"/>
      <c r="GZ71" s="128"/>
      <c r="HA71" s="129"/>
      <c r="HB71" s="63"/>
      <c r="HC71" s="128"/>
      <c r="HD71" s="129"/>
      <c r="HE71" s="63"/>
      <c r="HF71" s="128"/>
      <c r="HG71" s="129"/>
      <c r="HH71" s="63"/>
      <c r="HI71" s="128"/>
      <c r="HJ71" s="129"/>
      <c r="HK71" s="63"/>
      <c r="HL71" s="128"/>
      <c r="HM71" s="129"/>
      <c r="HN71" s="63"/>
      <c r="HO71" s="128"/>
      <c r="HP71" s="129"/>
      <c r="HQ71" s="63"/>
      <c r="HR71" s="128"/>
      <c r="HS71" s="129"/>
      <c r="HT71" s="63"/>
      <c r="HU71" s="128"/>
      <c r="HV71" s="129"/>
      <c r="HW71" s="63"/>
      <c r="HX71" s="128"/>
      <c r="HY71" s="129"/>
      <c r="HZ71" s="63"/>
      <c r="IA71" s="128"/>
      <c r="IB71" s="129"/>
      <c r="IC71" s="63"/>
      <c r="ID71" s="128"/>
      <c r="IE71" s="129"/>
      <c r="IF71" s="63"/>
      <c r="IG71" s="128"/>
      <c r="IH71" s="129"/>
      <c r="II71" s="63"/>
      <c r="IJ71" s="128"/>
      <c r="IK71" s="129"/>
      <c r="IL71" s="63"/>
      <c r="IM71" s="128"/>
      <c r="IN71" s="129"/>
      <c r="IO71" s="63"/>
      <c r="IP71" s="128"/>
      <c r="IQ71" s="129"/>
      <c r="IR71" s="63"/>
      <c r="IS71" s="128"/>
      <c r="IT71" s="129"/>
      <c r="IU71" s="63"/>
      <c r="IV71" s="128"/>
      <c r="IW71" s="129"/>
      <c r="IX71" s="63"/>
      <c r="IY71" s="128"/>
      <c r="IZ71" s="129"/>
      <c r="JA71" s="63"/>
      <c r="JB71" s="128"/>
      <c r="JC71" s="129"/>
      <c r="JD71" s="63"/>
      <c r="JE71" s="128"/>
      <c r="JF71" s="129"/>
      <c r="JG71" s="63"/>
      <c r="JH71" s="128"/>
      <c r="JI71" s="129"/>
      <c r="JJ71" s="63"/>
      <c r="JK71" s="128"/>
      <c r="JL71" s="129"/>
      <c r="JM71" s="63"/>
      <c r="JN71" s="128"/>
      <c r="JO71" s="129"/>
      <c r="JP71" s="63"/>
      <c r="JQ71" s="128"/>
      <c r="JR71" s="129"/>
      <c r="JS71" s="63"/>
      <c r="JT71" s="128"/>
      <c r="JU71" s="129"/>
      <c r="JV71" s="63"/>
      <c r="JW71" s="128"/>
      <c r="JX71" s="129"/>
      <c r="JY71" s="63"/>
      <c r="JZ71" s="128"/>
      <c r="KA71" s="129"/>
      <c r="KB71" s="63"/>
      <c r="KC71" s="128"/>
      <c r="KD71" s="129"/>
      <c r="KE71" s="63"/>
      <c r="KF71" s="128"/>
      <c r="KG71" s="129"/>
      <c r="KH71" s="63"/>
      <c r="KI71" s="128"/>
      <c r="KJ71" s="129"/>
      <c r="KK71" s="63"/>
      <c r="KL71" s="128"/>
      <c r="KM71" s="129"/>
      <c r="KN71" s="63"/>
      <c r="KO71" s="128"/>
      <c r="KP71" s="129"/>
      <c r="KQ71" s="63"/>
      <c r="KR71" s="128"/>
      <c r="KS71" s="129"/>
      <c r="KT71" s="63"/>
      <c r="KU71" s="128"/>
      <c r="KV71" s="129"/>
      <c r="KW71" s="63"/>
      <c r="KX71" s="128"/>
      <c r="KY71" s="129"/>
      <c r="KZ71" s="63"/>
      <c r="LA71" s="128"/>
      <c r="LB71" s="129"/>
      <c r="LC71" s="63"/>
      <c r="LD71" s="128"/>
      <c r="LE71" s="129"/>
      <c r="LF71" s="63"/>
      <c r="LG71" s="128"/>
      <c r="LH71" s="129"/>
      <c r="LI71" s="63"/>
      <c r="LJ71" s="128"/>
      <c r="LK71" s="129"/>
      <c r="LL71" s="63"/>
      <c r="LM71" s="128"/>
      <c r="LN71" s="129"/>
      <c r="LO71" s="63"/>
      <c r="LP71" s="128"/>
      <c r="LQ71" s="129"/>
      <c r="LR71" s="63"/>
      <c r="LS71" s="128"/>
      <c r="LT71" s="129"/>
      <c r="LU71" s="63"/>
      <c r="LV71" s="128"/>
      <c r="LW71" s="129"/>
      <c r="LX71" s="63"/>
      <c r="LY71" s="128"/>
      <c r="LZ71" s="129"/>
      <c r="MA71" s="63"/>
      <c r="MB71" s="128"/>
      <c r="MC71" s="129"/>
      <c r="MD71" s="63"/>
      <c r="ME71" s="128"/>
      <c r="MF71" s="129"/>
      <c r="MG71" s="63"/>
      <c r="MH71" s="128"/>
      <c r="MI71" s="129"/>
      <c r="MJ71" s="63"/>
      <c r="MK71" s="128"/>
      <c r="ML71" s="129"/>
      <c r="MM71" s="63"/>
      <c r="MN71" s="128"/>
      <c r="MO71" s="129"/>
      <c r="MP71" s="63"/>
      <c r="MQ71" s="128"/>
      <c r="MR71" s="129"/>
      <c r="MS71" s="63"/>
      <c r="MT71" s="128"/>
      <c r="MU71" s="129"/>
      <c r="MV71" s="63"/>
      <c r="MW71" s="128"/>
      <c r="MX71" s="129"/>
      <c r="MY71" s="63"/>
      <c r="MZ71" s="128"/>
      <c r="NA71" s="129"/>
      <c r="NB71" s="63"/>
      <c r="NC71" s="128"/>
      <c r="ND71" s="129"/>
      <c r="NE71" s="63"/>
      <c r="NF71" s="128"/>
      <c r="NG71" s="129"/>
      <c r="NH71" s="63"/>
      <c r="NI71" s="128"/>
      <c r="NJ71" s="129"/>
      <c r="NK71" s="63"/>
      <c r="NL71" s="128"/>
      <c r="NM71" s="129"/>
      <c r="NN71" s="63"/>
      <c r="NO71" s="128"/>
      <c r="NP71" s="129"/>
      <c r="NQ71" s="63"/>
      <c r="NR71" s="128"/>
      <c r="NS71" s="129"/>
      <c r="NT71" s="63"/>
      <c r="NU71" s="128"/>
      <c r="NV71" s="129"/>
      <c r="NW71" s="63"/>
      <c r="NX71" s="128"/>
      <c r="NY71" s="129"/>
      <c r="NZ71" s="63"/>
      <c r="OA71" s="128"/>
      <c r="OB71" s="129"/>
      <c r="OC71" s="63"/>
      <c r="OD71" s="128"/>
      <c r="OE71" s="129"/>
      <c r="OF71" s="63"/>
      <c r="OG71" s="128"/>
      <c r="OH71" s="129"/>
      <c r="OI71" s="63"/>
      <c r="OJ71" s="128"/>
      <c r="OK71" s="129"/>
      <c r="OL71" s="63"/>
      <c r="OM71" s="128"/>
      <c r="ON71" s="129"/>
      <c r="OO71" s="63"/>
      <c r="OP71" s="128"/>
      <c r="OQ71" s="129"/>
      <c r="OR71" s="63"/>
      <c r="OS71" s="128"/>
      <c r="OT71" s="129"/>
      <c r="OU71" s="63"/>
      <c r="OV71" s="128"/>
      <c r="OW71" s="129"/>
      <c r="OX71" s="63"/>
      <c r="OY71" s="128"/>
      <c r="OZ71" s="129"/>
      <c r="PA71" s="63"/>
      <c r="PB71" s="128"/>
      <c r="PC71" s="129"/>
      <c r="PD71" s="63"/>
      <c r="PE71" s="128"/>
      <c r="PF71" s="129"/>
      <c r="PG71" s="63"/>
      <c r="PH71" s="128"/>
      <c r="PI71" s="129"/>
      <c r="PJ71" s="63"/>
      <c r="PK71" s="128"/>
      <c r="PL71" s="129"/>
      <c r="PM71" s="63"/>
      <c r="PN71" s="128"/>
      <c r="PO71" s="129"/>
      <c r="PP71" s="63"/>
      <c r="PQ71" s="128"/>
      <c r="PR71" s="129"/>
      <c r="PS71" s="63"/>
      <c r="PT71" s="128"/>
      <c r="PU71" s="129"/>
      <c r="PV71" s="63"/>
      <c r="PW71" s="128"/>
      <c r="PX71" s="129"/>
      <c r="PY71" s="63"/>
      <c r="PZ71" s="128"/>
      <c r="QA71" s="129"/>
      <c r="QB71" s="63"/>
      <c r="QC71" s="128"/>
      <c r="QD71" s="129"/>
      <c r="QE71" s="63"/>
      <c r="QF71" s="128"/>
      <c r="QG71" s="129"/>
      <c r="QH71" s="63"/>
      <c r="QI71" s="128"/>
      <c r="QJ71" s="129"/>
      <c r="QK71" s="63"/>
      <c r="QL71" s="128"/>
      <c r="QM71" s="129"/>
      <c r="QN71" s="63"/>
      <c r="QO71" s="128"/>
      <c r="QP71" s="129"/>
      <c r="QQ71" s="63"/>
      <c r="QR71" s="128"/>
      <c r="QS71" s="129"/>
      <c r="QT71" s="63"/>
      <c r="QU71" s="128"/>
      <c r="QV71" s="129"/>
      <c r="QW71" s="63"/>
      <c r="QX71" s="128"/>
      <c r="QY71" s="129"/>
      <c r="QZ71" s="63"/>
      <c r="RA71" s="128"/>
      <c r="RB71" s="129"/>
      <c r="RC71" s="63"/>
      <c r="RD71" s="128"/>
      <c r="RE71" s="129"/>
      <c r="RF71" s="63"/>
      <c r="RG71" s="128"/>
      <c r="RH71" s="129"/>
      <c r="RI71" s="63"/>
      <c r="RJ71" s="128"/>
      <c r="RK71" s="129"/>
      <c r="RL71" s="63"/>
      <c r="RM71" s="128"/>
      <c r="RN71" s="129"/>
      <c r="RO71" s="63"/>
      <c r="RP71" s="128"/>
      <c r="RQ71" s="129"/>
      <c r="RR71" s="63"/>
      <c r="RS71" s="128"/>
      <c r="RT71" s="129"/>
      <c r="RU71" s="63"/>
      <c r="RV71" s="128"/>
      <c r="RW71" s="129"/>
      <c r="RX71" s="63"/>
      <c r="RY71" s="128"/>
      <c r="RZ71" s="129"/>
      <c r="SA71" s="63"/>
      <c r="SB71" s="128"/>
      <c r="SC71" s="129"/>
      <c r="SD71" s="63"/>
      <c r="SE71" s="128"/>
      <c r="SF71" s="129"/>
      <c r="SG71" s="63"/>
      <c r="SH71" s="128"/>
      <c r="SI71" s="129"/>
      <c r="SJ71" s="63"/>
      <c r="SK71" s="128"/>
      <c r="SL71" s="129"/>
      <c r="SM71" s="63"/>
      <c r="SN71" s="128"/>
      <c r="SO71" s="129"/>
      <c r="SP71" s="63"/>
      <c r="SQ71" s="128"/>
      <c r="SR71" s="129"/>
      <c r="SS71" s="63"/>
      <c r="ST71" s="128"/>
      <c r="SU71" s="129"/>
      <c r="SV71" s="63"/>
      <c r="SW71" s="128"/>
      <c r="SX71" s="129"/>
      <c r="SY71" s="63"/>
      <c r="SZ71" s="128"/>
      <c r="TA71" s="129"/>
      <c r="TB71" s="63"/>
      <c r="TC71" s="128"/>
      <c r="TD71" s="129"/>
      <c r="TE71" s="63"/>
      <c r="TF71" s="128"/>
      <c r="TG71" s="129"/>
      <c r="TH71" s="63"/>
      <c r="TI71" s="128"/>
      <c r="TJ71" s="129"/>
      <c r="TK71" s="63"/>
      <c r="TL71" s="128"/>
      <c r="TM71" s="129"/>
      <c r="TN71" s="63"/>
      <c r="TO71" s="128"/>
      <c r="TP71" s="129"/>
      <c r="TQ71" s="63"/>
      <c r="TR71" s="128"/>
      <c r="TS71" s="129"/>
      <c r="TT71" s="63"/>
      <c r="TU71" s="128"/>
      <c r="TV71" s="129"/>
      <c r="TW71" s="63"/>
      <c r="TX71" s="128"/>
      <c r="TY71" s="129"/>
      <c r="TZ71" s="63"/>
      <c r="UA71" s="128"/>
      <c r="UB71" s="129"/>
      <c r="UC71" s="63"/>
      <c r="UD71" s="128"/>
      <c r="UE71" s="129"/>
      <c r="UF71" s="63"/>
      <c r="UG71" s="128"/>
      <c r="UH71" s="129"/>
      <c r="UI71" s="63"/>
      <c r="UJ71" s="128"/>
      <c r="UK71" s="129"/>
      <c r="UL71" s="63"/>
      <c r="UM71" s="128"/>
      <c r="UN71" s="129"/>
      <c r="UO71" s="63"/>
      <c r="UP71" s="128"/>
      <c r="UQ71" s="129"/>
      <c r="UR71" s="63"/>
      <c r="US71" s="128"/>
      <c r="UT71" s="129"/>
      <c r="UU71" s="63"/>
      <c r="UV71" s="128"/>
      <c r="UW71" s="129"/>
      <c r="UX71" s="63"/>
      <c r="UY71" s="128"/>
      <c r="UZ71" s="129"/>
      <c r="VA71" s="63"/>
      <c r="VB71" s="128"/>
      <c r="VC71" s="129"/>
      <c r="VD71" s="63"/>
      <c r="VE71" s="128"/>
      <c r="VF71" s="129"/>
      <c r="VG71" s="63"/>
      <c r="VH71" s="128"/>
      <c r="VI71" s="129"/>
      <c r="VJ71" s="63"/>
      <c r="VK71" s="128"/>
      <c r="VL71" s="129"/>
      <c r="VM71" s="63"/>
      <c r="VN71" s="128"/>
      <c r="VO71" s="129"/>
      <c r="VP71" s="63"/>
      <c r="VQ71" s="128"/>
      <c r="VR71" s="129"/>
      <c r="VS71" s="63"/>
      <c r="VT71" s="128"/>
      <c r="VU71" s="129"/>
      <c r="VV71" s="63"/>
      <c r="VW71" s="128"/>
      <c r="VX71" s="129"/>
      <c r="VY71" s="63"/>
      <c r="VZ71" s="128"/>
      <c r="WA71" s="129"/>
      <c r="WB71" s="63"/>
      <c r="WC71" s="128"/>
      <c r="WD71" s="129"/>
      <c r="WE71" s="63"/>
      <c r="WF71" s="128"/>
      <c r="WG71" s="129"/>
      <c r="WH71" s="63"/>
      <c r="WI71" s="128"/>
      <c r="WJ71" s="129"/>
      <c r="WK71" s="63"/>
      <c r="WL71" s="128"/>
      <c r="WM71" s="129"/>
      <c r="WN71" s="63"/>
      <c r="WO71" s="128"/>
      <c r="WP71" s="129"/>
      <c r="WQ71" s="63"/>
      <c r="WR71" s="128"/>
      <c r="WS71" s="129"/>
      <c r="WT71" s="63"/>
      <c r="WU71" s="128"/>
      <c r="WV71" s="129"/>
      <c r="WW71" s="63"/>
      <c r="WX71" s="128"/>
      <c r="WY71" s="129"/>
      <c r="WZ71" s="63"/>
      <c r="XA71" s="128"/>
      <c r="XB71" s="129"/>
      <c r="XC71" s="63"/>
      <c r="XD71" s="128"/>
      <c r="XE71" s="129"/>
      <c r="XF71" s="63"/>
      <c r="XG71" s="128"/>
      <c r="XH71" s="129"/>
      <c r="XI71" s="63"/>
      <c r="XJ71" s="128"/>
      <c r="XK71" s="129"/>
      <c r="XL71" s="63"/>
      <c r="XM71" s="128"/>
      <c r="XN71" s="129"/>
      <c r="XO71" s="63"/>
      <c r="XP71" s="128"/>
      <c r="XQ71" s="129"/>
      <c r="XR71" s="63"/>
      <c r="XS71" s="128"/>
      <c r="XT71" s="129"/>
      <c r="XU71" s="63"/>
      <c r="XV71" s="128"/>
      <c r="XW71" s="129"/>
      <c r="XX71" s="63"/>
      <c r="XY71" s="128"/>
      <c r="XZ71" s="129"/>
      <c r="YA71" s="63"/>
      <c r="YB71" s="128"/>
      <c r="YC71" s="129"/>
      <c r="YD71" s="63"/>
      <c r="YE71" s="128"/>
      <c r="YF71" s="129"/>
      <c r="YG71" s="63"/>
      <c r="YH71" s="128"/>
      <c r="YI71" s="129"/>
      <c r="YJ71" s="63"/>
      <c r="YK71" s="128"/>
      <c r="YL71" s="129"/>
      <c r="YM71" s="63"/>
      <c r="YN71" s="128"/>
      <c r="YO71" s="129"/>
      <c r="YP71" s="63"/>
      <c r="YQ71" s="128"/>
      <c r="YR71" s="129"/>
      <c r="YS71" s="63"/>
      <c r="YT71" s="128"/>
      <c r="YU71" s="129"/>
      <c r="YV71" s="63"/>
      <c r="YW71" s="128"/>
      <c r="YX71" s="129"/>
      <c r="YY71" s="63"/>
      <c r="YZ71" s="128"/>
      <c r="ZA71" s="129"/>
      <c r="ZB71" s="63"/>
      <c r="ZC71" s="128"/>
      <c r="ZD71" s="129"/>
      <c r="ZE71" s="63"/>
      <c r="ZF71" s="128"/>
      <c r="ZG71" s="129"/>
      <c r="ZH71" s="63"/>
      <c r="ZI71" s="128"/>
      <c r="ZJ71" s="129"/>
      <c r="ZK71" s="63"/>
      <c r="ZL71" s="128"/>
      <c r="ZM71" s="129"/>
      <c r="ZN71" s="63"/>
      <c r="ZO71" s="128"/>
      <c r="ZP71" s="129"/>
      <c r="ZQ71" s="63"/>
      <c r="ZR71" s="128"/>
      <c r="ZS71" s="129"/>
      <c r="ZT71" s="63"/>
      <c r="ZU71" s="128"/>
      <c r="ZV71" s="129"/>
      <c r="ZW71" s="63"/>
      <c r="ZX71" s="128"/>
      <c r="ZY71" s="129"/>
      <c r="ZZ71" s="63"/>
      <c r="AAA71" s="128"/>
      <c r="AAB71" s="129"/>
      <c r="AAC71" s="63"/>
      <c r="AAD71" s="128"/>
      <c r="AAE71" s="129"/>
      <c r="AAF71" s="63"/>
      <c r="AAG71" s="128"/>
      <c r="AAH71" s="129"/>
      <c r="AAI71" s="63"/>
      <c r="AAJ71" s="128"/>
      <c r="AAK71" s="129"/>
      <c r="AAL71" s="63"/>
      <c r="AAM71" s="128"/>
      <c r="AAN71" s="129"/>
      <c r="AAO71" s="63"/>
      <c r="AAP71" s="128"/>
      <c r="AAQ71" s="129"/>
      <c r="AAR71" s="63"/>
      <c r="AAS71" s="128"/>
      <c r="AAT71" s="129"/>
      <c r="AAU71" s="63"/>
      <c r="AAV71" s="128"/>
      <c r="AAW71" s="129"/>
      <c r="AAX71" s="63"/>
      <c r="AAY71" s="128"/>
      <c r="AAZ71" s="129"/>
      <c r="ABA71" s="63"/>
      <c r="ABB71" s="128"/>
      <c r="ABC71" s="129"/>
      <c r="ABD71" s="63"/>
      <c r="ABE71" s="128"/>
      <c r="ABF71" s="129"/>
      <c r="ABG71" s="63"/>
      <c r="ABH71" s="128"/>
      <c r="ABI71" s="129"/>
      <c r="ABJ71" s="63"/>
      <c r="ABK71" s="128"/>
      <c r="ABL71" s="129"/>
      <c r="ABM71" s="63"/>
      <c r="ABN71" s="128"/>
      <c r="ABO71" s="129"/>
      <c r="ABP71" s="63"/>
      <c r="ABQ71" s="128"/>
      <c r="ABR71" s="129"/>
      <c r="ABS71" s="63"/>
      <c r="ABT71" s="128"/>
      <c r="ABU71" s="129"/>
      <c r="ABV71" s="63"/>
      <c r="ABW71" s="128"/>
      <c r="ABX71" s="129"/>
      <c r="ABY71" s="63"/>
      <c r="ABZ71" s="128"/>
      <c r="ACA71" s="129"/>
      <c r="ACB71" s="63"/>
      <c r="ACC71" s="128"/>
      <c r="ACD71" s="129"/>
      <c r="ACE71" s="63"/>
      <c r="ACF71" s="128"/>
      <c r="ACG71" s="129"/>
      <c r="ACH71" s="63"/>
      <c r="ACI71" s="128"/>
      <c r="ACJ71" s="129"/>
      <c r="ACK71" s="63"/>
      <c r="ACL71" s="128"/>
      <c r="ACM71" s="129"/>
      <c r="ACN71" s="63"/>
      <c r="ACO71" s="128"/>
      <c r="ACP71" s="129"/>
      <c r="ACQ71" s="63"/>
      <c r="ACR71" s="128"/>
      <c r="ACS71" s="129"/>
      <c r="ACT71" s="63"/>
      <c r="ACU71" s="128"/>
      <c r="ACV71" s="129"/>
      <c r="ACW71" s="63"/>
      <c r="ACX71" s="128"/>
      <c r="ACY71" s="129"/>
      <c r="ACZ71" s="63"/>
      <c r="ADA71" s="128"/>
      <c r="ADB71" s="129"/>
      <c r="ADC71" s="63"/>
      <c r="ADD71" s="128"/>
      <c r="ADE71" s="129"/>
      <c r="ADF71" s="63"/>
      <c r="ADG71" s="128"/>
      <c r="ADH71" s="129"/>
      <c r="ADI71" s="63"/>
      <c r="ADJ71" s="128"/>
      <c r="ADK71" s="129"/>
      <c r="ADL71" s="63"/>
      <c r="ADM71" s="128"/>
      <c r="ADN71" s="129"/>
      <c r="ADO71" s="63"/>
      <c r="ADP71" s="128"/>
      <c r="ADQ71" s="129"/>
      <c r="ADR71" s="63"/>
      <c r="ADS71" s="128"/>
      <c r="ADT71" s="129"/>
      <c r="ADU71" s="63"/>
      <c r="ADV71" s="128"/>
      <c r="ADW71" s="129"/>
      <c r="ADX71" s="63"/>
      <c r="ADY71" s="128"/>
      <c r="ADZ71" s="129"/>
      <c r="AEA71" s="63"/>
      <c r="AEB71" s="128"/>
      <c r="AEC71" s="129"/>
      <c r="AED71" s="63"/>
      <c r="AEE71" s="128"/>
      <c r="AEF71" s="129"/>
      <c r="AEG71" s="63"/>
      <c r="AEH71" s="128"/>
      <c r="AEI71" s="129"/>
      <c r="AEJ71" s="63"/>
      <c r="AEK71" s="128"/>
      <c r="AEL71" s="129"/>
      <c r="AEM71" s="63"/>
      <c r="AEN71" s="128"/>
      <c r="AEO71" s="129"/>
      <c r="AEP71" s="63"/>
      <c r="AEQ71" s="128"/>
      <c r="AER71" s="129"/>
      <c r="AES71" s="63"/>
      <c r="AET71" s="128"/>
      <c r="AEU71" s="129"/>
      <c r="AEV71" s="63"/>
      <c r="AEW71" s="128"/>
      <c r="AEX71" s="129"/>
      <c r="AEY71" s="63"/>
      <c r="AEZ71" s="128"/>
      <c r="AFA71" s="129"/>
      <c r="AFB71" s="63"/>
      <c r="AFC71" s="128"/>
      <c r="AFD71" s="129"/>
      <c r="AFE71" s="63"/>
      <c r="AFF71" s="128"/>
      <c r="AFG71" s="129"/>
      <c r="AFH71" s="63"/>
      <c r="AFI71" s="128"/>
      <c r="AFJ71" s="129"/>
      <c r="AFK71" s="63"/>
      <c r="AFL71" s="128"/>
      <c r="AFM71" s="129"/>
      <c r="AFN71" s="63"/>
      <c r="AFO71" s="128"/>
      <c r="AFP71" s="129"/>
      <c r="AFQ71" s="63"/>
      <c r="AFR71" s="128"/>
      <c r="AFS71" s="129"/>
      <c r="AFT71" s="63"/>
      <c r="AFU71" s="128"/>
      <c r="AFV71" s="129"/>
      <c r="AFW71" s="63"/>
      <c r="AFX71" s="128"/>
      <c r="AFY71" s="129"/>
      <c r="AFZ71" s="63"/>
      <c r="AGA71" s="128"/>
      <c r="AGB71" s="129"/>
      <c r="AGC71" s="63"/>
      <c r="AGD71" s="128"/>
      <c r="AGE71" s="129"/>
      <c r="AGF71" s="63"/>
      <c r="AGG71" s="128"/>
      <c r="AGH71" s="129"/>
      <c r="AGI71" s="63"/>
      <c r="AGJ71" s="128"/>
      <c r="AGK71" s="129"/>
      <c r="AGL71" s="63"/>
      <c r="AGM71" s="128"/>
      <c r="AGN71" s="129"/>
      <c r="AGO71" s="63"/>
      <c r="AGP71" s="128"/>
      <c r="AGQ71" s="129"/>
      <c r="AGR71" s="63"/>
      <c r="AGS71" s="128"/>
      <c r="AGT71" s="129"/>
      <c r="AGU71" s="63"/>
      <c r="AGV71" s="128"/>
      <c r="AGW71" s="129"/>
      <c r="AGX71" s="63"/>
      <c r="AGY71" s="128"/>
      <c r="AGZ71" s="129"/>
      <c r="AHA71" s="63"/>
      <c r="AHB71" s="128"/>
      <c r="AHC71" s="129"/>
      <c r="AHD71" s="63"/>
      <c r="AHE71" s="128"/>
      <c r="AHF71" s="129"/>
      <c r="AHG71" s="63"/>
      <c r="AHH71" s="128"/>
      <c r="AHI71" s="129"/>
      <c r="AHJ71" s="63"/>
      <c r="AHK71" s="128"/>
      <c r="AHL71" s="129"/>
      <c r="AHM71" s="63"/>
      <c r="AHN71" s="128"/>
      <c r="AHO71" s="129"/>
      <c r="AHP71" s="63"/>
      <c r="AHQ71" s="128"/>
      <c r="AHR71" s="129"/>
      <c r="AHS71" s="63"/>
      <c r="AHT71" s="128"/>
      <c r="AHU71" s="129"/>
      <c r="AHV71" s="63"/>
      <c r="AHW71" s="128"/>
      <c r="AHX71" s="129"/>
      <c r="AHY71" s="63"/>
      <c r="AHZ71" s="128"/>
      <c r="AIA71" s="129"/>
      <c r="AIB71" s="63"/>
      <c r="AIC71" s="128"/>
      <c r="AID71" s="129"/>
      <c r="AIE71" s="63"/>
      <c r="AIF71" s="128"/>
      <c r="AIG71" s="129"/>
      <c r="AIH71" s="63"/>
      <c r="AII71" s="128"/>
      <c r="AIJ71" s="129"/>
      <c r="AIK71" s="63"/>
      <c r="AIL71" s="128"/>
      <c r="AIM71" s="129"/>
      <c r="AIN71" s="63"/>
      <c r="AIO71" s="128"/>
      <c r="AIP71" s="129"/>
      <c r="AIQ71" s="63"/>
      <c r="AIR71" s="128"/>
      <c r="AIS71" s="129"/>
      <c r="AIT71" s="63"/>
      <c r="AIU71" s="128"/>
      <c r="AIV71" s="129"/>
      <c r="AIW71" s="63"/>
      <c r="AIX71" s="128"/>
      <c r="AIY71" s="129"/>
      <c r="AIZ71" s="63"/>
      <c r="AJA71" s="128"/>
      <c r="AJB71" s="129"/>
      <c r="AJC71" s="63"/>
      <c r="AJD71" s="128"/>
      <c r="AJE71" s="129"/>
      <c r="AJF71" s="63"/>
      <c r="AJG71" s="128"/>
      <c r="AJH71" s="129"/>
      <c r="AJI71" s="63"/>
      <c r="AJJ71" s="128"/>
      <c r="AJK71" s="129"/>
      <c r="AJL71" s="63"/>
      <c r="AJM71" s="128"/>
      <c r="AJN71" s="129"/>
      <c r="AJO71" s="63"/>
      <c r="AJP71" s="128"/>
      <c r="AJQ71" s="129"/>
      <c r="AJR71" s="63"/>
      <c r="AJS71" s="128"/>
      <c r="AJT71" s="129"/>
      <c r="AJU71" s="63"/>
      <c r="AJV71" s="128"/>
      <c r="AJW71" s="129"/>
      <c r="AJX71" s="63"/>
      <c r="AJY71" s="128"/>
      <c r="AJZ71" s="129"/>
      <c r="AKA71" s="63"/>
      <c r="AKB71" s="128"/>
      <c r="AKC71" s="129"/>
      <c r="AKD71" s="63"/>
      <c r="AKE71" s="128"/>
      <c r="AKF71" s="129"/>
      <c r="AKG71" s="63"/>
      <c r="AKH71" s="128"/>
      <c r="AKI71" s="129"/>
      <c r="AKJ71" s="63"/>
      <c r="AKK71" s="128"/>
      <c r="AKL71" s="129"/>
      <c r="AKM71" s="63"/>
      <c r="AKN71" s="128"/>
      <c r="AKO71" s="129"/>
      <c r="AKP71" s="63"/>
      <c r="AKQ71" s="128"/>
      <c r="AKR71" s="129"/>
      <c r="AKS71" s="63"/>
      <c r="AKT71" s="128"/>
      <c r="AKU71" s="129"/>
      <c r="AKV71" s="63"/>
      <c r="AKW71" s="128"/>
      <c r="AKX71" s="129"/>
      <c r="AKY71" s="63"/>
      <c r="AKZ71" s="128"/>
      <c r="ALA71" s="129"/>
      <c r="ALB71" s="63"/>
      <c r="ALC71" s="128"/>
      <c r="ALD71" s="129"/>
      <c r="ALE71" s="63"/>
      <c r="ALF71" s="128"/>
      <c r="ALG71" s="129"/>
      <c r="ALH71" s="63"/>
      <c r="ALI71" s="128"/>
      <c r="ALJ71" s="129"/>
      <c r="ALK71" s="63"/>
      <c r="ALL71" s="128"/>
      <c r="ALM71" s="129"/>
      <c r="ALN71" s="63"/>
      <c r="ALO71" s="128"/>
      <c r="ALP71" s="129"/>
      <c r="ALQ71" s="63"/>
      <c r="ALR71" s="128"/>
      <c r="ALS71" s="129"/>
      <c r="ALT71" s="63"/>
      <c r="ALU71" s="128"/>
      <c r="ALV71" s="129"/>
      <c r="ALW71" s="63"/>
      <c r="ALX71" s="128"/>
      <c r="ALY71" s="129"/>
      <c r="ALZ71" s="63"/>
      <c r="AMA71" s="128"/>
      <c r="AMB71" s="129"/>
      <c r="AMC71" s="63"/>
      <c r="AMD71" s="128"/>
      <c r="AME71" s="129"/>
      <c r="AMF71" s="63"/>
      <c r="AMG71" s="128"/>
      <c r="AMH71" s="129"/>
      <c r="AMI71" s="63"/>
      <c r="AMJ71" s="128"/>
      <c r="AMK71" s="129"/>
      <c r="AML71" s="63"/>
      <c r="AMM71" s="128"/>
      <c r="AMN71" s="129"/>
      <c r="AMO71" s="63"/>
      <c r="AMP71" s="128"/>
      <c r="AMQ71" s="129"/>
      <c r="AMR71" s="63"/>
      <c r="AMS71" s="128"/>
      <c r="AMT71" s="129"/>
      <c r="AMU71" s="63"/>
      <c r="AMV71" s="128"/>
      <c r="AMW71" s="129"/>
      <c r="AMX71" s="63"/>
      <c r="AMY71" s="128"/>
      <c r="AMZ71" s="129"/>
      <c r="ANA71" s="63"/>
      <c r="ANB71" s="128"/>
      <c r="ANC71" s="129"/>
      <c r="AND71" s="63"/>
      <c r="ANE71" s="128"/>
      <c r="ANF71" s="129"/>
      <c r="ANG71" s="63"/>
      <c r="ANH71" s="128"/>
      <c r="ANI71" s="129"/>
      <c r="ANJ71" s="63"/>
      <c r="ANK71" s="128"/>
      <c r="ANL71" s="129"/>
      <c r="ANM71" s="63"/>
      <c r="ANN71" s="128"/>
      <c r="ANO71" s="129"/>
      <c r="ANP71" s="63"/>
      <c r="ANQ71" s="128"/>
      <c r="ANR71" s="129"/>
      <c r="ANS71" s="63"/>
      <c r="ANT71" s="128"/>
      <c r="ANU71" s="129"/>
      <c r="ANV71" s="63"/>
      <c r="ANW71" s="128"/>
      <c r="ANX71" s="129"/>
      <c r="ANY71" s="63"/>
      <c r="ANZ71" s="128"/>
      <c r="AOA71" s="129"/>
      <c r="AOB71" s="63"/>
      <c r="AOC71" s="128"/>
      <c r="AOD71" s="129"/>
      <c r="AOE71" s="63"/>
      <c r="AOF71" s="128"/>
      <c r="AOG71" s="129"/>
      <c r="AOH71" s="63"/>
      <c r="AOI71" s="128"/>
      <c r="AOJ71" s="129"/>
      <c r="AOK71" s="63"/>
      <c r="AOL71" s="128"/>
      <c r="AOM71" s="129"/>
      <c r="AON71" s="63"/>
      <c r="AOO71" s="128"/>
      <c r="AOP71" s="129"/>
      <c r="AOQ71" s="63"/>
      <c r="AOR71" s="128"/>
      <c r="AOS71" s="129"/>
      <c r="AOT71" s="63"/>
      <c r="AOU71" s="128"/>
      <c r="AOV71" s="129"/>
      <c r="AOW71" s="63"/>
      <c r="AOX71" s="128"/>
      <c r="AOY71" s="129"/>
      <c r="AOZ71" s="63"/>
      <c r="APA71" s="128"/>
      <c r="APB71" s="129"/>
      <c r="APC71" s="63"/>
      <c r="APD71" s="128"/>
      <c r="APE71" s="129"/>
      <c r="APF71" s="63"/>
      <c r="APG71" s="128"/>
      <c r="APH71" s="129"/>
      <c r="API71" s="63"/>
      <c r="APJ71" s="128"/>
      <c r="APK71" s="129"/>
      <c r="APL71" s="63"/>
      <c r="APM71" s="128"/>
      <c r="APN71" s="129"/>
      <c r="APO71" s="63"/>
      <c r="APP71" s="128"/>
      <c r="APQ71" s="129"/>
      <c r="APR71" s="63"/>
      <c r="APS71" s="128"/>
      <c r="APT71" s="129"/>
      <c r="APU71" s="63"/>
      <c r="APV71" s="128"/>
      <c r="APW71" s="129"/>
      <c r="APX71" s="63"/>
      <c r="APY71" s="128"/>
      <c r="APZ71" s="129"/>
      <c r="AQA71" s="63"/>
      <c r="AQB71" s="128"/>
      <c r="AQC71" s="129"/>
      <c r="AQD71" s="63"/>
      <c r="AQE71" s="128"/>
      <c r="AQF71" s="129"/>
      <c r="AQG71" s="63"/>
      <c r="AQH71" s="128"/>
      <c r="AQI71" s="129"/>
      <c r="AQJ71" s="63"/>
      <c r="AQK71" s="128"/>
      <c r="AQL71" s="129"/>
      <c r="AQM71" s="63"/>
      <c r="AQN71" s="128"/>
      <c r="AQO71" s="129"/>
      <c r="AQP71" s="63"/>
      <c r="AQQ71" s="128"/>
      <c r="AQR71" s="129"/>
      <c r="AQS71" s="63"/>
      <c r="AQT71" s="128"/>
      <c r="AQU71" s="129"/>
      <c r="AQV71" s="63"/>
      <c r="AQW71" s="128"/>
      <c r="AQX71" s="129"/>
      <c r="AQY71" s="63"/>
      <c r="AQZ71" s="128"/>
      <c r="ARA71" s="129"/>
      <c r="ARB71" s="63"/>
      <c r="ARC71" s="128"/>
      <c r="ARD71" s="129"/>
      <c r="ARE71" s="63"/>
      <c r="ARF71" s="128"/>
      <c r="ARG71" s="129"/>
      <c r="ARH71" s="63"/>
      <c r="ARI71" s="128"/>
      <c r="ARJ71" s="129"/>
      <c r="ARK71" s="63"/>
      <c r="ARL71" s="128"/>
      <c r="ARM71" s="129"/>
      <c r="ARN71" s="63"/>
      <c r="ARO71" s="128"/>
      <c r="ARP71" s="129"/>
      <c r="ARQ71" s="63"/>
      <c r="ARR71" s="128"/>
      <c r="ARS71" s="129"/>
      <c r="ART71" s="63"/>
      <c r="ARU71" s="128"/>
      <c r="ARV71" s="129"/>
      <c r="ARW71" s="63"/>
      <c r="ARX71" s="128"/>
      <c r="ARY71" s="129"/>
      <c r="ARZ71" s="63"/>
      <c r="ASA71" s="128"/>
      <c r="ASB71" s="129"/>
      <c r="ASC71" s="63"/>
      <c r="ASD71" s="128"/>
      <c r="ASE71" s="129"/>
      <c r="ASF71" s="63"/>
      <c r="ASG71" s="128"/>
      <c r="ASH71" s="129"/>
      <c r="ASI71" s="63"/>
      <c r="ASJ71" s="128"/>
      <c r="ASK71" s="129"/>
      <c r="ASL71" s="63"/>
      <c r="ASM71" s="128"/>
      <c r="ASN71" s="129"/>
      <c r="ASO71" s="63"/>
      <c r="ASP71" s="128"/>
      <c r="ASQ71" s="129"/>
      <c r="ASR71" s="63"/>
      <c r="ASS71" s="128"/>
      <c r="AST71" s="129"/>
      <c r="ASU71" s="63"/>
      <c r="ASV71" s="128"/>
      <c r="ASW71" s="129"/>
      <c r="ASX71" s="63"/>
      <c r="ASY71" s="128"/>
      <c r="ASZ71" s="129"/>
      <c r="ATA71" s="63"/>
      <c r="ATB71" s="128"/>
      <c r="ATC71" s="129"/>
      <c r="ATD71" s="63"/>
      <c r="ATE71" s="128"/>
      <c r="ATF71" s="129"/>
      <c r="ATG71" s="63"/>
      <c r="ATH71" s="128"/>
      <c r="ATI71" s="129"/>
      <c r="ATJ71" s="63"/>
      <c r="ATK71" s="128"/>
      <c r="ATL71" s="129"/>
      <c r="ATM71" s="63"/>
      <c r="ATN71" s="128"/>
      <c r="ATO71" s="129"/>
      <c r="ATP71" s="63"/>
      <c r="ATQ71" s="128"/>
      <c r="ATR71" s="129"/>
      <c r="ATS71" s="63"/>
      <c r="ATT71" s="128"/>
      <c r="ATU71" s="129"/>
      <c r="ATV71" s="63"/>
      <c r="ATW71" s="128"/>
      <c r="ATX71" s="129"/>
      <c r="ATY71" s="63"/>
      <c r="ATZ71" s="128"/>
      <c r="AUA71" s="129"/>
      <c r="AUB71" s="63"/>
      <c r="AUC71" s="128"/>
      <c r="AUD71" s="129"/>
      <c r="AUE71" s="63"/>
      <c r="AUF71" s="128"/>
      <c r="AUG71" s="129"/>
      <c r="AUH71" s="63"/>
      <c r="AUI71" s="128"/>
      <c r="AUJ71" s="129"/>
      <c r="AUK71" s="63"/>
      <c r="AUL71" s="128"/>
      <c r="AUM71" s="129"/>
      <c r="AUN71" s="63"/>
      <c r="AUO71" s="128"/>
      <c r="AUP71" s="129"/>
      <c r="AUQ71" s="63"/>
      <c r="AUR71" s="128"/>
      <c r="AUS71" s="129"/>
      <c r="AUT71" s="63"/>
      <c r="AUU71" s="128"/>
      <c r="AUV71" s="129"/>
      <c r="AUW71" s="63"/>
      <c r="AUX71" s="128"/>
      <c r="AUY71" s="129"/>
      <c r="AUZ71" s="63"/>
      <c r="AVA71" s="128"/>
      <c r="AVB71" s="129"/>
      <c r="AVC71" s="63"/>
      <c r="AVD71" s="128"/>
      <c r="AVE71" s="129"/>
      <c r="AVF71" s="63"/>
      <c r="AVG71" s="128"/>
      <c r="AVH71" s="129"/>
      <c r="AVI71" s="63"/>
      <c r="AVJ71" s="128"/>
      <c r="AVK71" s="129"/>
      <c r="AVL71" s="63"/>
      <c r="AVM71" s="128"/>
      <c r="AVN71" s="129"/>
      <c r="AVO71" s="63"/>
      <c r="AVP71" s="128"/>
      <c r="AVQ71" s="129"/>
      <c r="AVR71" s="63"/>
      <c r="AVS71" s="128"/>
      <c r="AVT71" s="129"/>
      <c r="AVU71" s="63"/>
      <c r="AVV71" s="128"/>
      <c r="AVW71" s="129"/>
      <c r="AVX71" s="63"/>
      <c r="AVY71" s="128"/>
      <c r="AVZ71" s="129"/>
      <c r="AWA71" s="63"/>
      <c r="AWB71" s="128"/>
      <c r="AWC71" s="129"/>
      <c r="AWD71" s="63"/>
      <c r="AWE71" s="128"/>
      <c r="AWF71" s="129"/>
      <c r="AWG71" s="63"/>
      <c r="AWH71" s="128"/>
      <c r="AWI71" s="129"/>
      <c r="AWJ71" s="63"/>
      <c r="AWK71" s="128"/>
      <c r="AWL71" s="129"/>
      <c r="AWM71" s="63"/>
      <c r="AWN71" s="128"/>
      <c r="AWO71" s="129"/>
      <c r="AWP71" s="63"/>
      <c r="AWQ71" s="128"/>
      <c r="AWR71" s="129"/>
      <c r="AWS71" s="63"/>
      <c r="AWT71" s="128"/>
      <c r="AWU71" s="129"/>
      <c r="AWV71" s="63"/>
      <c r="AWW71" s="128"/>
      <c r="AWX71" s="129"/>
      <c r="AWY71" s="63"/>
      <c r="AWZ71" s="128"/>
      <c r="AXA71" s="129"/>
      <c r="AXB71" s="63"/>
      <c r="AXC71" s="128"/>
      <c r="AXD71" s="129"/>
      <c r="AXE71" s="63"/>
      <c r="AXF71" s="128"/>
      <c r="AXG71" s="129"/>
      <c r="AXH71" s="63"/>
      <c r="AXI71" s="128"/>
      <c r="AXJ71" s="129"/>
      <c r="AXK71" s="63"/>
      <c r="AXL71" s="128"/>
      <c r="AXM71" s="129"/>
      <c r="AXN71" s="63"/>
      <c r="AXO71" s="128"/>
      <c r="AXP71" s="129"/>
      <c r="AXQ71" s="63"/>
      <c r="AXR71" s="128"/>
      <c r="AXS71" s="129"/>
      <c r="AXT71" s="63"/>
      <c r="AXU71" s="128"/>
      <c r="AXV71" s="129"/>
      <c r="AXW71" s="63"/>
      <c r="AXX71" s="128"/>
      <c r="AXY71" s="129"/>
      <c r="AXZ71" s="63"/>
      <c r="AYA71" s="128"/>
      <c r="AYB71" s="129"/>
      <c r="AYC71" s="63"/>
      <c r="AYD71" s="128"/>
      <c r="AYE71" s="129"/>
      <c r="AYF71" s="63"/>
      <c r="AYG71" s="128"/>
      <c r="AYH71" s="129"/>
      <c r="AYI71" s="63"/>
      <c r="AYJ71" s="128"/>
      <c r="AYK71" s="129"/>
      <c r="AYL71" s="63"/>
      <c r="AYM71" s="128"/>
      <c r="AYN71" s="129"/>
      <c r="AYO71" s="63"/>
      <c r="AYP71" s="128"/>
      <c r="AYQ71" s="129"/>
      <c r="AYR71" s="63"/>
      <c r="AYS71" s="128"/>
      <c r="AYT71" s="129"/>
      <c r="AYU71" s="63"/>
      <c r="AYV71" s="128"/>
      <c r="AYW71" s="129"/>
      <c r="AYX71" s="63"/>
      <c r="AYY71" s="128"/>
      <c r="AYZ71" s="129"/>
      <c r="AZA71" s="63"/>
      <c r="AZB71" s="128"/>
      <c r="AZC71" s="129"/>
      <c r="AZD71" s="63"/>
      <c r="AZE71" s="128"/>
      <c r="AZF71" s="129"/>
      <c r="AZG71" s="63"/>
      <c r="AZH71" s="128"/>
      <c r="AZI71" s="129"/>
      <c r="AZJ71" s="63"/>
      <c r="AZK71" s="128"/>
      <c r="AZL71" s="129"/>
      <c r="AZM71" s="63"/>
      <c r="AZN71" s="128"/>
      <c r="AZO71" s="129"/>
      <c r="AZP71" s="63"/>
      <c r="AZQ71" s="128"/>
      <c r="AZR71" s="129"/>
      <c r="AZS71" s="63"/>
      <c r="AZT71" s="128"/>
      <c r="AZU71" s="129"/>
      <c r="AZV71" s="63"/>
      <c r="AZW71" s="128"/>
      <c r="AZX71" s="129"/>
      <c r="AZY71" s="63"/>
      <c r="AZZ71" s="128"/>
      <c r="BAA71" s="129"/>
      <c r="BAB71" s="63"/>
      <c r="BAC71" s="128"/>
      <c r="BAD71" s="129"/>
      <c r="BAE71" s="63"/>
      <c r="BAF71" s="128"/>
      <c r="BAG71" s="129"/>
      <c r="BAH71" s="63"/>
      <c r="BAI71" s="128"/>
      <c r="BAJ71" s="129"/>
      <c r="BAK71" s="63"/>
      <c r="BAL71" s="128"/>
      <c r="BAM71" s="129"/>
      <c r="BAN71" s="63"/>
      <c r="BAO71" s="128"/>
      <c r="BAP71" s="129"/>
      <c r="BAQ71" s="63"/>
      <c r="BAR71" s="128"/>
      <c r="BAS71" s="129"/>
      <c r="BAT71" s="63"/>
      <c r="BAU71" s="128"/>
      <c r="BAV71" s="129"/>
      <c r="BAW71" s="63"/>
      <c r="BAX71" s="128"/>
      <c r="BAY71" s="129"/>
      <c r="BAZ71" s="63"/>
      <c r="BBA71" s="128"/>
      <c r="BBB71" s="129"/>
      <c r="BBC71" s="63"/>
      <c r="BBD71" s="128"/>
      <c r="BBE71" s="129"/>
      <c r="BBF71" s="63"/>
      <c r="BBG71" s="128"/>
      <c r="BBH71" s="129"/>
      <c r="BBI71" s="63"/>
      <c r="BBJ71" s="128"/>
      <c r="BBK71" s="129"/>
      <c r="BBL71" s="63"/>
      <c r="BBM71" s="128"/>
      <c r="BBN71" s="129"/>
      <c r="BBO71" s="63"/>
      <c r="BBP71" s="128"/>
      <c r="BBQ71" s="129"/>
      <c r="BBR71" s="63"/>
      <c r="BBS71" s="128"/>
      <c r="BBT71" s="129"/>
      <c r="BBU71" s="63"/>
      <c r="BBV71" s="128"/>
      <c r="BBW71" s="129"/>
      <c r="BBX71" s="63"/>
      <c r="BBY71" s="128"/>
      <c r="BBZ71" s="129"/>
      <c r="BCA71" s="63"/>
      <c r="BCB71" s="128"/>
      <c r="BCC71" s="129"/>
      <c r="BCD71" s="63"/>
      <c r="BCE71" s="128"/>
      <c r="BCF71" s="129"/>
      <c r="BCG71" s="63"/>
      <c r="BCH71" s="128"/>
      <c r="BCI71" s="129"/>
      <c r="BCJ71" s="63"/>
      <c r="BCK71" s="128"/>
      <c r="BCL71" s="129"/>
      <c r="BCM71" s="63"/>
      <c r="BCN71" s="128"/>
      <c r="BCO71" s="129"/>
      <c r="BCP71" s="63"/>
      <c r="BCQ71" s="128"/>
      <c r="BCR71" s="129"/>
      <c r="BCS71" s="63"/>
      <c r="BCT71" s="128"/>
      <c r="BCU71" s="129"/>
      <c r="BCV71" s="63"/>
      <c r="BCW71" s="128"/>
      <c r="BCX71" s="129"/>
      <c r="BCY71" s="63"/>
      <c r="BCZ71" s="128"/>
      <c r="BDA71" s="129"/>
      <c r="BDB71" s="63"/>
      <c r="BDC71" s="128"/>
      <c r="BDD71" s="129"/>
      <c r="BDE71" s="63"/>
      <c r="BDF71" s="128"/>
      <c r="BDG71" s="129"/>
      <c r="BDH71" s="63"/>
      <c r="BDI71" s="128"/>
      <c r="BDJ71" s="129"/>
      <c r="BDK71" s="63"/>
      <c r="BDL71" s="128"/>
      <c r="BDM71" s="129"/>
      <c r="BDN71" s="63"/>
      <c r="BDO71" s="128"/>
      <c r="BDP71" s="129"/>
      <c r="BDQ71" s="63"/>
      <c r="BDR71" s="128"/>
      <c r="BDS71" s="129"/>
      <c r="BDT71" s="63"/>
      <c r="BDU71" s="128"/>
      <c r="BDV71" s="129"/>
      <c r="BDW71" s="63"/>
      <c r="BDX71" s="128"/>
      <c r="BDY71" s="129"/>
      <c r="BDZ71" s="63"/>
      <c r="BEA71" s="128"/>
      <c r="BEB71" s="129"/>
      <c r="BEC71" s="63"/>
      <c r="BED71" s="128"/>
      <c r="BEE71" s="129"/>
      <c r="BEF71" s="63"/>
      <c r="BEG71" s="128"/>
      <c r="BEH71" s="129"/>
      <c r="BEI71" s="63"/>
      <c r="BEJ71" s="128"/>
      <c r="BEK71" s="129"/>
      <c r="BEL71" s="63"/>
      <c r="BEM71" s="128"/>
      <c r="BEN71" s="129"/>
      <c r="BEO71" s="63"/>
      <c r="BEP71" s="128"/>
      <c r="BEQ71" s="129"/>
      <c r="BER71" s="63"/>
      <c r="BES71" s="128"/>
      <c r="BET71" s="129"/>
      <c r="BEU71" s="63"/>
      <c r="BEV71" s="128"/>
      <c r="BEW71" s="129"/>
      <c r="BEX71" s="63"/>
      <c r="BEY71" s="128"/>
      <c r="BEZ71" s="129"/>
      <c r="BFA71" s="63"/>
      <c r="BFB71" s="128"/>
      <c r="BFC71" s="129"/>
      <c r="BFD71" s="63"/>
      <c r="BFE71" s="128"/>
      <c r="BFF71" s="129"/>
      <c r="BFG71" s="63"/>
      <c r="BFH71" s="128"/>
      <c r="BFI71" s="129"/>
      <c r="BFJ71" s="63"/>
      <c r="BFK71" s="128"/>
      <c r="BFL71" s="129"/>
      <c r="BFM71" s="63"/>
      <c r="BFN71" s="128"/>
      <c r="BFO71" s="129"/>
      <c r="BFP71" s="63"/>
      <c r="BFQ71" s="128"/>
      <c r="BFR71" s="129"/>
      <c r="BFS71" s="63"/>
      <c r="BFT71" s="128"/>
      <c r="BFU71" s="129"/>
      <c r="BFV71" s="63"/>
      <c r="BFW71" s="128"/>
      <c r="BFX71" s="129"/>
      <c r="BFY71" s="63"/>
      <c r="BFZ71" s="128"/>
      <c r="BGA71" s="129"/>
      <c r="BGB71" s="63"/>
      <c r="BGC71" s="128"/>
      <c r="BGD71" s="129"/>
      <c r="BGE71" s="63"/>
      <c r="BGF71" s="128"/>
      <c r="BGG71" s="129"/>
      <c r="BGH71" s="63"/>
      <c r="BGI71" s="128"/>
      <c r="BGJ71" s="129"/>
      <c r="BGK71" s="63"/>
      <c r="BGL71" s="128"/>
      <c r="BGM71" s="129"/>
      <c r="BGN71" s="63"/>
      <c r="BGO71" s="128"/>
      <c r="BGP71" s="129"/>
      <c r="BGQ71" s="63"/>
      <c r="BGR71" s="128"/>
      <c r="BGS71" s="129"/>
      <c r="BGT71" s="63"/>
      <c r="BGU71" s="128"/>
      <c r="BGV71" s="129"/>
      <c r="BGW71" s="63"/>
      <c r="BGX71" s="128"/>
      <c r="BGY71" s="129"/>
      <c r="BGZ71" s="63"/>
      <c r="BHA71" s="128"/>
      <c r="BHB71" s="129"/>
      <c r="BHC71" s="63"/>
      <c r="BHD71" s="128"/>
      <c r="BHE71" s="129"/>
      <c r="BHF71" s="63"/>
      <c r="BHG71" s="128"/>
      <c r="BHH71" s="129"/>
      <c r="BHI71" s="63"/>
      <c r="BHJ71" s="128"/>
      <c r="BHK71" s="129"/>
      <c r="BHL71" s="63"/>
      <c r="BHM71" s="128"/>
      <c r="BHN71" s="129"/>
      <c r="BHO71" s="63"/>
      <c r="BHP71" s="128"/>
      <c r="BHQ71" s="129"/>
      <c r="BHR71" s="63"/>
      <c r="BHS71" s="128"/>
      <c r="BHT71" s="129"/>
      <c r="BHU71" s="63"/>
      <c r="BHV71" s="128"/>
      <c r="BHW71" s="129"/>
      <c r="BHX71" s="63"/>
      <c r="BHY71" s="128"/>
      <c r="BHZ71" s="129"/>
      <c r="BIA71" s="63"/>
      <c r="BIB71" s="128"/>
      <c r="BIC71" s="129"/>
      <c r="BID71" s="63"/>
      <c r="BIE71" s="128"/>
      <c r="BIF71" s="129"/>
      <c r="BIG71" s="63"/>
      <c r="BIH71" s="128"/>
      <c r="BII71" s="129"/>
      <c r="BIJ71" s="63"/>
      <c r="BIK71" s="128"/>
      <c r="BIL71" s="129"/>
      <c r="BIM71" s="63"/>
      <c r="BIN71" s="128"/>
      <c r="BIO71" s="129"/>
      <c r="BIP71" s="63"/>
      <c r="BIQ71" s="128"/>
      <c r="BIR71" s="129"/>
      <c r="BIS71" s="63"/>
      <c r="BIT71" s="128"/>
      <c r="BIU71" s="129"/>
      <c r="BIV71" s="63"/>
      <c r="BIW71" s="128"/>
      <c r="BIX71" s="129"/>
      <c r="BIY71" s="63"/>
      <c r="BIZ71" s="128"/>
      <c r="BJA71" s="129"/>
      <c r="BJB71" s="63"/>
      <c r="BJC71" s="128"/>
      <c r="BJD71" s="129"/>
      <c r="BJE71" s="63"/>
      <c r="BJF71" s="128"/>
      <c r="BJG71" s="129"/>
      <c r="BJH71" s="63"/>
      <c r="BJI71" s="128"/>
      <c r="BJJ71" s="129"/>
      <c r="BJK71" s="63"/>
      <c r="BJL71" s="128"/>
      <c r="BJM71" s="129"/>
      <c r="BJN71" s="63"/>
      <c r="BJO71" s="128"/>
      <c r="BJP71" s="129"/>
      <c r="BJQ71" s="63"/>
      <c r="BJR71" s="128"/>
      <c r="BJS71" s="129"/>
      <c r="BJT71" s="63"/>
      <c r="BJU71" s="128"/>
      <c r="BJV71" s="129"/>
      <c r="BJW71" s="63"/>
      <c r="BJX71" s="128"/>
      <c r="BJY71" s="129"/>
      <c r="BJZ71" s="63"/>
      <c r="BKA71" s="128"/>
      <c r="BKB71" s="129"/>
      <c r="BKC71" s="63"/>
      <c r="BKD71" s="128"/>
      <c r="BKE71" s="129"/>
      <c r="BKF71" s="63"/>
      <c r="BKG71" s="128"/>
      <c r="BKH71" s="129"/>
      <c r="BKI71" s="63"/>
      <c r="BKJ71" s="128"/>
      <c r="BKK71" s="129"/>
      <c r="BKL71" s="63"/>
      <c r="BKM71" s="128"/>
      <c r="BKN71" s="129"/>
      <c r="BKO71" s="63"/>
      <c r="BKP71" s="128"/>
      <c r="BKQ71" s="129"/>
      <c r="BKR71" s="63"/>
      <c r="BKS71" s="128"/>
      <c r="BKT71" s="129"/>
      <c r="BKU71" s="63"/>
      <c r="BKV71" s="128"/>
      <c r="BKW71" s="129"/>
      <c r="BKX71" s="63"/>
      <c r="BKY71" s="128"/>
      <c r="BKZ71" s="129"/>
      <c r="BLA71" s="63"/>
      <c r="BLB71" s="128"/>
      <c r="BLC71" s="129"/>
      <c r="BLD71" s="63"/>
      <c r="BLE71" s="128"/>
      <c r="BLF71" s="129"/>
      <c r="BLG71" s="63"/>
      <c r="BLH71" s="128"/>
      <c r="BLI71" s="129"/>
      <c r="BLJ71" s="63"/>
      <c r="BLK71" s="128"/>
      <c r="BLL71" s="129"/>
      <c r="BLM71" s="63"/>
      <c r="BLN71" s="128"/>
      <c r="BLO71" s="129"/>
      <c r="BLP71" s="63"/>
      <c r="BLQ71" s="128"/>
      <c r="BLR71" s="129"/>
      <c r="BLS71" s="63"/>
      <c r="BLT71" s="128"/>
      <c r="BLU71" s="129"/>
      <c r="BLV71" s="63"/>
      <c r="BLW71" s="128"/>
      <c r="BLX71" s="129"/>
      <c r="BLY71" s="63"/>
      <c r="BLZ71" s="128"/>
      <c r="BMA71" s="129"/>
      <c r="BMB71" s="63"/>
      <c r="BMC71" s="128"/>
      <c r="BMD71" s="129"/>
      <c r="BME71" s="63"/>
      <c r="BMF71" s="128"/>
      <c r="BMG71" s="129"/>
      <c r="BMH71" s="63"/>
      <c r="BMI71" s="128"/>
      <c r="BMJ71" s="129"/>
      <c r="BMK71" s="63"/>
      <c r="BML71" s="128"/>
      <c r="BMM71" s="129"/>
      <c r="BMN71" s="63"/>
      <c r="BMO71" s="128"/>
      <c r="BMP71" s="129"/>
      <c r="BMQ71" s="63"/>
      <c r="BMR71" s="128"/>
      <c r="BMS71" s="129"/>
      <c r="BMT71" s="63"/>
      <c r="BMU71" s="128"/>
      <c r="BMV71" s="129"/>
      <c r="BMW71" s="63"/>
      <c r="BMX71" s="128"/>
      <c r="BMY71" s="129"/>
      <c r="BMZ71" s="63"/>
      <c r="BNA71" s="128"/>
      <c r="BNB71" s="129"/>
      <c r="BNC71" s="63"/>
      <c r="BND71" s="128"/>
      <c r="BNE71" s="129"/>
      <c r="BNF71" s="63"/>
      <c r="BNG71" s="128"/>
      <c r="BNH71" s="129"/>
      <c r="BNI71" s="63"/>
      <c r="BNJ71" s="128"/>
      <c r="BNK71" s="129"/>
      <c r="BNL71" s="63"/>
      <c r="BNM71" s="128"/>
      <c r="BNN71" s="129"/>
      <c r="BNO71" s="63"/>
      <c r="BNP71" s="128"/>
      <c r="BNQ71" s="129"/>
      <c r="BNR71" s="63"/>
      <c r="BNS71" s="128"/>
      <c r="BNT71" s="129"/>
      <c r="BNU71" s="63"/>
      <c r="BNV71" s="128"/>
      <c r="BNW71" s="129"/>
      <c r="BNX71" s="63"/>
      <c r="BNY71" s="128"/>
      <c r="BNZ71" s="129"/>
      <c r="BOA71" s="63"/>
      <c r="BOB71" s="128"/>
      <c r="BOC71" s="129"/>
      <c r="BOD71" s="63"/>
      <c r="BOE71" s="128"/>
      <c r="BOF71" s="129"/>
      <c r="BOG71" s="63"/>
      <c r="BOH71" s="128"/>
      <c r="BOI71" s="129"/>
      <c r="BOJ71" s="63"/>
      <c r="BOK71" s="128"/>
      <c r="BOL71" s="129"/>
      <c r="BOM71" s="63"/>
      <c r="BON71" s="128"/>
      <c r="BOO71" s="129"/>
      <c r="BOP71" s="63"/>
      <c r="BOQ71" s="128"/>
      <c r="BOR71" s="129"/>
      <c r="BOS71" s="63"/>
      <c r="BOT71" s="128"/>
      <c r="BOU71" s="129"/>
      <c r="BOV71" s="63"/>
      <c r="BOW71" s="128"/>
      <c r="BOX71" s="129"/>
      <c r="BOY71" s="63"/>
      <c r="BOZ71" s="128"/>
      <c r="BPA71" s="129"/>
      <c r="BPB71" s="63"/>
      <c r="BPC71" s="128"/>
      <c r="BPD71" s="129"/>
      <c r="BPE71" s="63"/>
      <c r="BPF71" s="128"/>
      <c r="BPG71" s="129"/>
      <c r="BPH71" s="63"/>
      <c r="BPI71" s="128"/>
      <c r="BPJ71" s="129"/>
      <c r="BPK71" s="63"/>
      <c r="BPL71" s="128"/>
      <c r="BPM71" s="129"/>
      <c r="BPN71" s="63"/>
      <c r="BPO71" s="128"/>
      <c r="BPP71" s="129"/>
      <c r="BPQ71" s="63"/>
      <c r="BPR71" s="128"/>
      <c r="BPS71" s="129"/>
      <c r="BPT71" s="63"/>
      <c r="BPU71" s="128"/>
      <c r="BPV71" s="129"/>
      <c r="BPW71" s="63"/>
      <c r="BPX71" s="128"/>
      <c r="BPY71" s="129"/>
      <c r="BPZ71" s="63"/>
      <c r="BQA71" s="128"/>
      <c r="BQB71" s="129"/>
      <c r="BQC71" s="63"/>
      <c r="BQD71" s="128"/>
      <c r="BQE71" s="129"/>
      <c r="BQF71" s="63"/>
      <c r="BQG71" s="128"/>
      <c r="BQH71" s="129"/>
      <c r="BQI71" s="63"/>
      <c r="BQJ71" s="128"/>
      <c r="BQK71" s="129"/>
      <c r="BQL71" s="63"/>
      <c r="BQM71" s="128"/>
      <c r="BQN71" s="129"/>
      <c r="BQO71" s="63"/>
      <c r="BQP71" s="128"/>
      <c r="BQQ71" s="129"/>
      <c r="BQR71" s="63"/>
      <c r="BQS71" s="128"/>
      <c r="BQT71" s="129"/>
      <c r="BQU71" s="63"/>
      <c r="BQV71" s="128"/>
      <c r="BQW71" s="129"/>
      <c r="BQX71" s="63"/>
      <c r="BQY71" s="128"/>
      <c r="BQZ71" s="129"/>
      <c r="BRA71" s="63"/>
      <c r="BRB71" s="128"/>
      <c r="BRC71" s="129"/>
      <c r="BRD71" s="63"/>
      <c r="BRE71" s="128"/>
      <c r="BRF71" s="129"/>
      <c r="BRG71" s="63"/>
      <c r="BRH71" s="128"/>
      <c r="BRI71" s="129"/>
      <c r="BRJ71" s="63"/>
      <c r="BRK71" s="128"/>
      <c r="BRL71" s="129"/>
      <c r="BRM71" s="63"/>
      <c r="BRN71" s="128"/>
      <c r="BRO71" s="129"/>
      <c r="BRP71" s="63"/>
      <c r="BRQ71" s="128"/>
      <c r="BRR71" s="129"/>
      <c r="BRS71" s="63"/>
      <c r="BRT71" s="128"/>
      <c r="BRU71" s="129"/>
      <c r="BRV71" s="63"/>
      <c r="BRW71" s="128"/>
      <c r="BRX71" s="129"/>
      <c r="BRY71" s="63"/>
      <c r="BRZ71" s="128"/>
      <c r="BSA71" s="129"/>
      <c r="BSB71" s="63"/>
      <c r="BSC71" s="128"/>
      <c r="BSD71" s="129"/>
      <c r="BSE71" s="63"/>
      <c r="BSF71" s="128"/>
      <c r="BSG71" s="129"/>
      <c r="BSH71" s="63"/>
      <c r="BSI71" s="128"/>
      <c r="BSJ71" s="129"/>
      <c r="BSK71" s="63"/>
      <c r="BSL71" s="128"/>
      <c r="BSM71" s="129"/>
      <c r="BSN71" s="63"/>
      <c r="BSO71" s="128"/>
      <c r="BSP71" s="129"/>
      <c r="BSQ71" s="63"/>
      <c r="BSR71" s="128"/>
      <c r="BSS71" s="129"/>
      <c r="BST71" s="63"/>
      <c r="BSU71" s="128"/>
      <c r="BSV71" s="129"/>
      <c r="BSW71" s="63"/>
      <c r="BSX71" s="128"/>
      <c r="BSY71" s="129"/>
      <c r="BSZ71" s="63"/>
      <c r="BTA71" s="128"/>
      <c r="BTB71" s="129"/>
      <c r="BTC71" s="63"/>
      <c r="BTD71" s="128"/>
      <c r="BTE71" s="129"/>
      <c r="BTF71" s="63"/>
      <c r="BTG71" s="128"/>
      <c r="BTH71" s="129"/>
      <c r="BTI71" s="63"/>
      <c r="BTJ71" s="128"/>
      <c r="BTK71" s="129"/>
      <c r="BTL71" s="63"/>
      <c r="BTM71" s="128"/>
      <c r="BTN71" s="129"/>
      <c r="BTO71" s="63"/>
      <c r="BTP71" s="128"/>
      <c r="BTQ71" s="129"/>
      <c r="BTR71" s="63"/>
      <c r="BTS71" s="128"/>
      <c r="BTT71" s="129"/>
      <c r="BTU71" s="63"/>
      <c r="BTV71" s="128"/>
      <c r="BTW71" s="129"/>
      <c r="BTX71" s="63"/>
      <c r="BTY71" s="128"/>
      <c r="BTZ71" s="129"/>
      <c r="BUA71" s="63"/>
      <c r="BUB71" s="128"/>
      <c r="BUC71" s="129"/>
      <c r="BUD71" s="63"/>
      <c r="BUE71" s="128"/>
      <c r="BUF71" s="129"/>
      <c r="BUG71" s="63"/>
      <c r="BUH71" s="128"/>
      <c r="BUI71" s="129"/>
      <c r="BUJ71" s="63"/>
      <c r="BUK71" s="128"/>
      <c r="BUL71" s="129"/>
      <c r="BUM71" s="63"/>
      <c r="BUN71" s="128"/>
      <c r="BUO71" s="129"/>
      <c r="BUP71" s="63"/>
      <c r="BUQ71" s="128"/>
      <c r="BUR71" s="129"/>
      <c r="BUS71" s="63"/>
      <c r="BUT71" s="128"/>
      <c r="BUU71" s="129"/>
      <c r="BUV71" s="63"/>
      <c r="BUW71" s="128"/>
      <c r="BUX71" s="129"/>
      <c r="BUY71" s="63"/>
      <c r="BUZ71" s="128"/>
      <c r="BVA71" s="129"/>
      <c r="BVB71" s="63"/>
      <c r="BVC71" s="128"/>
      <c r="BVD71" s="129"/>
      <c r="BVE71" s="63"/>
      <c r="BVF71" s="128"/>
      <c r="BVG71" s="129"/>
      <c r="BVH71" s="63"/>
      <c r="BVI71" s="128"/>
      <c r="BVJ71" s="129"/>
      <c r="BVK71" s="63"/>
      <c r="BVL71" s="128"/>
      <c r="BVM71" s="129"/>
      <c r="BVN71" s="63"/>
      <c r="BVO71" s="128"/>
      <c r="BVP71" s="129"/>
      <c r="BVQ71" s="63"/>
      <c r="BVR71" s="128"/>
      <c r="BVS71" s="129"/>
      <c r="BVT71" s="63"/>
      <c r="BVU71" s="128"/>
      <c r="BVV71" s="129"/>
      <c r="BVW71" s="63"/>
      <c r="BVX71" s="128"/>
      <c r="BVY71" s="129"/>
      <c r="BVZ71" s="63"/>
      <c r="BWA71" s="128"/>
      <c r="BWB71" s="129"/>
      <c r="BWC71" s="63"/>
      <c r="BWD71" s="128"/>
      <c r="BWE71" s="129"/>
      <c r="BWF71" s="63"/>
      <c r="BWG71" s="128"/>
      <c r="BWH71" s="129"/>
      <c r="BWI71" s="63"/>
      <c r="BWJ71" s="128"/>
      <c r="BWK71" s="129"/>
      <c r="BWL71" s="63"/>
      <c r="BWM71" s="128"/>
      <c r="BWN71" s="129"/>
      <c r="BWO71" s="63"/>
      <c r="BWP71" s="128"/>
      <c r="BWQ71" s="129"/>
      <c r="BWR71" s="63"/>
      <c r="BWS71" s="128"/>
      <c r="BWT71" s="129"/>
      <c r="BWU71" s="63"/>
      <c r="BWV71" s="128"/>
      <c r="BWW71" s="129"/>
      <c r="BWX71" s="63"/>
      <c r="BWY71" s="128"/>
      <c r="BWZ71" s="129"/>
      <c r="BXA71" s="63"/>
      <c r="BXB71" s="128"/>
      <c r="BXC71" s="129"/>
      <c r="BXD71" s="63"/>
      <c r="BXE71" s="128"/>
      <c r="BXF71" s="129"/>
      <c r="BXG71" s="63"/>
      <c r="BXH71" s="128"/>
      <c r="BXI71" s="129"/>
      <c r="BXJ71" s="63"/>
      <c r="BXK71" s="128"/>
      <c r="BXL71" s="129"/>
      <c r="BXM71" s="63"/>
      <c r="BXN71" s="128"/>
      <c r="BXO71" s="129"/>
      <c r="BXP71" s="63"/>
      <c r="BXQ71" s="128"/>
      <c r="BXR71" s="129"/>
      <c r="BXS71" s="63"/>
      <c r="BXT71" s="128"/>
      <c r="BXU71" s="129"/>
      <c r="BXV71" s="63"/>
      <c r="BXW71" s="128"/>
      <c r="BXX71" s="129"/>
      <c r="BXY71" s="63"/>
      <c r="BXZ71" s="128"/>
      <c r="BYA71" s="129"/>
      <c r="BYB71" s="63"/>
      <c r="BYC71" s="128"/>
      <c r="BYD71" s="129"/>
      <c r="BYE71" s="63"/>
      <c r="BYF71" s="128"/>
      <c r="BYG71" s="129"/>
      <c r="BYH71" s="63"/>
      <c r="BYI71" s="128"/>
      <c r="BYJ71" s="129"/>
      <c r="BYK71" s="63"/>
      <c r="BYL71" s="128"/>
      <c r="BYM71" s="129"/>
      <c r="BYN71" s="63"/>
      <c r="BYO71" s="128"/>
      <c r="BYP71" s="129"/>
      <c r="BYQ71" s="63"/>
      <c r="BYR71" s="128"/>
      <c r="BYS71" s="129"/>
      <c r="BYT71" s="63"/>
      <c r="BYU71" s="128"/>
      <c r="BYV71" s="129"/>
      <c r="BYW71" s="63"/>
      <c r="BYX71" s="128"/>
      <c r="BYY71" s="129"/>
      <c r="BYZ71" s="63"/>
      <c r="BZA71" s="128"/>
      <c r="BZB71" s="129"/>
      <c r="BZC71" s="63"/>
      <c r="BZD71" s="128"/>
      <c r="BZE71" s="129"/>
      <c r="BZF71" s="63"/>
      <c r="BZG71" s="128"/>
      <c r="BZH71" s="129"/>
      <c r="BZI71" s="63"/>
      <c r="BZJ71" s="128"/>
      <c r="BZK71" s="129"/>
      <c r="BZL71" s="63"/>
      <c r="BZM71" s="128"/>
      <c r="BZN71" s="129"/>
      <c r="BZO71" s="63"/>
      <c r="BZP71" s="128"/>
      <c r="BZQ71" s="129"/>
      <c r="BZR71" s="63"/>
      <c r="BZS71" s="128"/>
      <c r="BZT71" s="129"/>
      <c r="BZU71" s="63"/>
      <c r="BZV71" s="128"/>
      <c r="BZW71" s="129"/>
      <c r="BZX71" s="63"/>
      <c r="BZY71" s="128"/>
      <c r="BZZ71" s="129"/>
      <c r="CAA71" s="63"/>
      <c r="CAB71" s="128"/>
      <c r="CAC71" s="129"/>
      <c r="CAD71" s="63"/>
      <c r="CAE71" s="128"/>
      <c r="CAF71" s="129"/>
      <c r="CAG71" s="63"/>
      <c r="CAH71" s="128"/>
      <c r="CAI71" s="129"/>
      <c r="CAJ71" s="63"/>
      <c r="CAK71" s="128"/>
      <c r="CAL71" s="129"/>
      <c r="CAM71" s="63"/>
      <c r="CAN71" s="128"/>
      <c r="CAO71" s="129"/>
      <c r="CAP71" s="63"/>
      <c r="CAQ71" s="128"/>
      <c r="CAR71" s="129"/>
      <c r="CAS71" s="63"/>
      <c r="CAT71" s="128"/>
      <c r="CAU71" s="129"/>
      <c r="CAV71" s="63"/>
      <c r="CAW71" s="128"/>
      <c r="CAX71" s="129"/>
      <c r="CAY71" s="63"/>
      <c r="CAZ71" s="128"/>
      <c r="CBA71" s="129"/>
      <c r="CBB71" s="63"/>
      <c r="CBC71" s="128"/>
      <c r="CBD71" s="129"/>
      <c r="CBE71" s="63"/>
      <c r="CBF71" s="128"/>
      <c r="CBG71" s="129"/>
      <c r="CBH71" s="63"/>
      <c r="CBI71" s="128"/>
      <c r="CBJ71" s="129"/>
      <c r="CBK71" s="63"/>
      <c r="CBL71" s="128"/>
      <c r="CBM71" s="129"/>
      <c r="CBN71" s="63"/>
      <c r="CBO71" s="128"/>
      <c r="CBP71" s="129"/>
      <c r="CBQ71" s="63"/>
      <c r="CBR71" s="128"/>
      <c r="CBS71" s="129"/>
      <c r="CBT71" s="63"/>
      <c r="CBU71" s="128"/>
      <c r="CBV71" s="129"/>
      <c r="CBW71" s="63"/>
      <c r="CBX71" s="128"/>
      <c r="CBY71" s="129"/>
      <c r="CBZ71" s="63"/>
      <c r="CCA71" s="128"/>
      <c r="CCB71" s="129"/>
      <c r="CCC71" s="63"/>
      <c r="CCD71" s="128"/>
      <c r="CCE71" s="129"/>
      <c r="CCF71" s="63"/>
      <c r="CCG71" s="128"/>
      <c r="CCH71" s="129"/>
      <c r="CCI71" s="63"/>
      <c r="CCJ71" s="128"/>
      <c r="CCK71" s="129"/>
      <c r="CCL71" s="63"/>
      <c r="CCM71" s="128"/>
      <c r="CCN71" s="129"/>
      <c r="CCO71" s="63"/>
      <c r="CCP71" s="128"/>
      <c r="CCQ71" s="129"/>
      <c r="CCR71" s="63"/>
      <c r="CCS71" s="128"/>
      <c r="CCT71" s="129"/>
      <c r="CCU71" s="63"/>
      <c r="CCV71" s="128"/>
      <c r="CCW71" s="129"/>
      <c r="CCX71" s="63"/>
      <c r="CCY71" s="128"/>
      <c r="CCZ71" s="129"/>
      <c r="CDA71" s="63"/>
      <c r="CDB71" s="128"/>
      <c r="CDC71" s="129"/>
      <c r="CDD71" s="63"/>
      <c r="CDE71" s="128"/>
      <c r="CDF71" s="129"/>
      <c r="CDG71" s="63"/>
      <c r="CDH71" s="128"/>
      <c r="CDI71" s="129"/>
      <c r="CDJ71" s="63"/>
      <c r="CDK71" s="128"/>
      <c r="CDL71" s="129"/>
      <c r="CDM71" s="63"/>
      <c r="CDN71" s="128"/>
      <c r="CDO71" s="129"/>
      <c r="CDP71" s="63"/>
      <c r="CDQ71" s="128"/>
      <c r="CDR71" s="129"/>
      <c r="CDS71" s="63"/>
      <c r="CDT71" s="128"/>
      <c r="CDU71" s="129"/>
      <c r="CDV71" s="63"/>
      <c r="CDW71" s="128"/>
      <c r="CDX71" s="129"/>
      <c r="CDY71" s="63"/>
      <c r="CDZ71" s="128"/>
      <c r="CEA71" s="129"/>
      <c r="CEB71" s="63"/>
      <c r="CEC71" s="128"/>
      <c r="CED71" s="129"/>
      <c r="CEE71" s="63"/>
      <c r="CEF71" s="128"/>
      <c r="CEG71" s="129"/>
      <c r="CEH71" s="63"/>
      <c r="CEI71" s="128"/>
      <c r="CEJ71" s="129"/>
      <c r="CEK71" s="63"/>
      <c r="CEL71" s="128"/>
      <c r="CEM71" s="129"/>
      <c r="CEN71" s="63"/>
      <c r="CEO71" s="128"/>
      <c r="CEP71" s="129"/>
      <c r="CEQ71" s="63"/>
      <c r="CER71" s="128"/>
      <c r="CES71" s="129"/>
      <c r="CET71" s="63"/>
      <c r="CEU71" s="128"/>
      <c r="CEV71" s="129"/>
      <c r="CEW71" s="63"/>
      <c r="CEX71" s="128"/>
      <c r="CEY71" s="129"/>
      <c r="CEZ71" s="63"/>
      <c r="CFA71" s="128"/>
      <c r="CFB71" s="129"/>
      <c r="CFC71" s="63"/>
      <c r="CFD71" s="128"/>
      <c r="CFE71" s="129"/>
      <c r="CFF71" s="63"/>
      <c r="CFG71" s="128"/>
      <c r="CFH71" s="129"/>
      <c r="CFI71" s="63"/>
      <c r="CFJ71" s="128"/>
      <c r="CFK71" s="129"/>
      <c r="CFL71" s="63"/>
      <c r="CFM71" s="128"/>
      <c r="CFN71" s="129"/>
      <c r="CFO71" s="63"/>
      <c r="CFP71" s="128"/>
      <c r="CFQ71" s="129"/>
      <c r="CFR71" s="63"/>
      <c r="CFS71" s="128"/>
      <c r="CFT71" s="129"/>
      <c r="CFU71" s="63"/>
      <c r="CFV71" s="128"/>
      <c r="CFW71" s="129"/>
      <c r="CFX71" s="63"/>
      <c r="CFY71" s="128"/>
      <c r="CFZ71" s="129"/>
      <c r="CGA71" s="63"/>
      <c r="CGB71" s="128"/>
      <c r="CGC71" s="129"/>
      <c r="CGD71" s="63"/>
      <c r="CGE71" s="128"/>
      <c r="CGF71" s="129"/>
      <c r="CGG71" s="63"/>
      <c r="CGH71" s="128"/>
      <c r="CGI71" s="129"/>
      <c r="CGJ71" s="63"/>
      <c r="CGK71" s="128"/>
      <c r="CGL71" s="129"/>
      <c r="CGM71" s="63"/>
      <c r="CGN71" s="128"/>
      <c r="CGO71" s="129"/>
      <c r="CGP71" s="63"/>
      <c r="CGQ71" s="128"/>
      <c r="CGR71" s="129"/>
      <c r="CGS71" s="63"/>
      <c r="CGT71" s="128"/>
      <c r="CGU71" s="129"/>
      <c r="CGV71" s="63"/>
      <c r="CGW71" s="128"/>
      <c r="CGX71" s="129"/>
      <c r="CGY71" s="63"/>
      <c r="CGZ71" s="128"/>
      <c r="CHA71" s="129"/>
      <c r="CHB71" s="63"/>
      <c r="CHC71" s="128"/>
      <c r="CHD71" s="129"/>
      <c r="CHE71" s="63"/>
      <c r="CHF71" s="128"/>
      <c r="CHG71" s="129"/>
      <c r="CHH71" s="63"/>
      <c r="CHI71" s="128"/>
      <c r="CHJ71" s="129"/>
      <c r="CHK71" s="63"/>
      <c r="CHL71" s="128"/>
      <c r="CHM71" s="129"/>
      <c r="CHN71" s="63"/>
      <c r="CHO71" s="128"/>
      <c r="CHP71" s="129"/>
      <c r="CHQ71" s="63"/>
      <c r="CHR71" s="128"/>
      <c r="CHS71" s="129"/>
      <c r="CHT71" s="63"/>
      <c r="CHU71" s="128"/>
      <c r="CHV71" s="129"/>
      <c r="CHW71" s="63"/>
      <c r="CHX71" s="128"/>
      <c r="CHY71" s="129"/>
      <c r="CHZ71" s="63"/>
      <c r="CIA71" s="128"/>
      <c r="CIB71" s="129"/>
      <c r="CIC71" s="63"/>
      <c r="CID71" s="128"/>
      <c r="CIE71" s="129"/>
      <c r="CIF71" s="63"/>
      <c r="CIG71" s="128"/>
      <c r="CIH71" s="129"/>
      <c r="CII71" s="63"/>
      <c r="CIJ71" s="128"/>
      <c r="CIK71" s="129"/>
      <c r="CIL71" s="63"/>
      <c r="CIM71" s="128"/>
      <c r="CIN71" s="129"/>
      <c r="CIO71" s="63"/>
      <c r="CIP71" s="128"/>
      <c r="CIQ71" s="129"/>
      <c r="CIR71" s="63"/>
      <c r="CIS71" s="128"/>
      <c r="CIT71" s="129"/>
      <c r="CIU71" s="63"/>
      <c r="CIV71" s="128"/>
      <c r="CIW71" s="129"/>
      <c r="CIX71" s="63"/>
      <c r="CIY71" s="128"/>
      <c r="CIZ71" s="129"/>
      <c r="CJA71" s="63"/>
      <c r="CJB71" s="128"/>
      <c r="CJC71" s="129"/>
      <c r="CJD71" s="63"/>
      <c r="CJE71" s="128"/>
      <c r="CJF71" s="129"/>
      <c r="CJG71" s="63"/>
      <c r="CJH71" s="128"/>
      <c r="CJI71" s="129"/>
      <c r="CJJ71" s="63"/>
      <c r="CJK71" s="128"/>
      <c r="CJL71" s="129"/>
      <c r="CJM71" s="63"/>
      <c r="CJN71" s="128"/>
      <c r="CJO71" s="129"/>
      <c r="CJP71" s="63"/>
      <c r="CJQ71" s="128"/>
      <c r="CJR71" s="129"/>
      <c r="CJS71" s="63"/>
      <c r="CJT71" s="128"/>
      <c r="CJU71" s="129"/>
      <c r="CJV71" s="63"/>
      <c r="CJW71" s="128"/>
      <c r="CJX71" s="129"/>
      <c r="CJY71" s="63"/>
      <c r="CJZ71" s="128"/>
      <c r="CKA71" s="129"/>
      <c r="CKB71" s="63"/>
      <c r="CKC71" s="128"/>
      <c r="CKD71" s="129"/>
      <c r="CKE71" s="63"/>
      <c r="CKF71" s="128"/>
      <c r="CKG71" s="129"/>
      <c r="CKH71" s="63"/>
      <c r="CKI71" s="128"/>
      <c r="CKJ71" s="129"/>
      <c r="CKK71" s="63"/>
      <c r="CKL71" s="128"/>
      <c r="CKM71" s="129"/>
      <c r="CKN71" s="63"/>
      <c r="CKO71" s="128"/>
      <c r="CKP71" s="129"/>
      <c r="CKQ71" s="63"/>
      <c r="CKR71" s="128"/>
      <c r="CKS71" s="129"/>
      <c r="CKT71" s="63"/>
      <c r="CKU71" s="128"/>
      <c r="CKV71" s="129"/>
      <c r="CKW71" s="63"/>
      <c r="CKX71" s="128"/>
      <c r="CKY71" s="129"/>
      <c r="CKZ71" s="63"/>
      <c r="CLA71" s="128"/>
      <c r="CLB71" s="129"/>
      <c r="CLC71" s="63"/>
      <c r="CLD71" s="128"/>
      <c r="CLE71" s="129"/>
      <c r="CLF71" s="63"/>
      <c r="CLG71" s="128"/>
      <c r="CLH71" s="129"/>
      <c r="CLI71" s="63"/>
      <c r="CLJ71" s="128"/>
      <c r="CLK71" s="129"/>
      <c r="CLL71" s="63"/>
      <c r="CLM71" s="128"/>
      <c r="CLN71" s="129"/>
      <c r="CLO71" s="63"/>
      <c r="CLP71" s="128"/>
      <c r="CLQ71" s="129"/>
      <c r="CLR71" s="63"/>
      <c r="CLS71" s="128"/>
      <c r="CLT71" s="129"/>
      <c r="CLU71" s="63"/>
      <c r="CLV71" s="128"/>
      <c r="CLW71" s="129"/>
      <c r="CLX71" s="63"/>
      <c r="CLY71" s="128"/>
      <c r="CLZ71" s="129"/>
      <c r="CMA71" s="63"/>
      <c r="CMB71" s="128"/>
      <c r="CMC71" s="129"/>
      <c r="CMD71" s="63"/>
      <c r="CME71" s="128"/>
      <c r="CMF71" s="129"/>
      <c r="CMG71" s="63"/>
      <c r="CMH71" s="128"/>
      <c r="CMI71" s="129"/>
      <c r="CMJ71" s="63"/>
      <c r="CMK71" s="128"/>
      <c r="CML71" s="129"/>
      <c r="CMM71" s="63"/>
      <c r="CMN71" s="128"/>
      <c r="CMO71" s="129"/>
      <c r="CMP71" s="63"/>
      <c r="CMQ71" s="128"/>
      <c r="CMR71" s="129"/>
      <c r="CMS71" s="63"/>
      <c r="CMT71" s="128"/>
      <c r="CMU71" s="129"/>
      <c r="CMV71" s="63"/>
      <c r="CMW71" s="128"/>
      <c r="CMX71" s="129"/>
      <c r="CMY71" s="63"/>
      <c r="CMZ71" s="128"/>
      <c r="CNA71" s="129"/>
      <c r="CNB71" s="63"/>
      <c r="CNC71" s="128"/>
      <c r="CND71" s="129"/>
      <c r="CNE71" s="63"/>
      <c r="CNF71" s="128"/>
      <c r="CNG71" s="129"/>
      <c r="CNH71" s="63"/>
      <c r="CNI71" s="128"/>
      <c r="CNJ71" s="129"/>
      <c r="CNK71" s="63"/>
      <c r="CNL71" s="128"/>
      <c r="CNM71" s="129"/>
      <c r="CNN71" s="63"/>
      <c r="CNO71" s="128"/>
      <c r="CNP71" s="129"/>
      <c r="CNQ71" s="63"/>
      <c r="CNR71" s="128"/>
      <c r="CNS71" s="129"/>
      <c r="CNT71" s="63"/>
      <c r="CNU71" s="128"/>
      <c r="CNV71" s="129"/>
      <c r="CNW71" s="63"/>
      <c r="CNX71" s="128"/>
      <c r="CNY71" s="129"/>
      <c r="CNZ71" s="63"/>
      <c r="COA71" s="128"/>
      <c r="COB71" s="129"/>
      <c r="COC71" s="63"/>
      <c r="COD71" s="128"/>
      <c r="COE71" s="129"/>
      <c r="COF71" s="63"/>
      <c r="COG71" s="128"/>
      <c r="COH71" s="129"/>
      <c r="COI71" s="63"/>
      <c r="COJ71" s="128"/>
      <c r="COK71" s="129"/>
      <c r="COL71" s="63"/>
      <c r="COM71" s="128"/>
      <c r="CON71" s="129"/>
      <c r="COO71" s="63"/>
      <c r="COP71" s="128"/>
      <c r="COQ71" s="129"/>
      <c r="COR71" s="63"/>
      <c r="COS71" s="128"/>
      <c r="COT71" s="129"/>
      <c r="COU71" s="63"/>
      <c r="COV71" s="128"/>
      <c r="COW71" s="129"/>
      <c r="COX71" s="63"/>
      <c r="COY71" s="128"/>
      <c r="COZ71" s="129"/>
      <c r="CPA71" s="63"/>
      <c r="CPB71" s="128"/>
      <c r="CPC71" s="129"/>
      <c r="CPD71" s="63"/>
      <c r="CPE71" s="128"/>
      <c r="CPF71" s="129"/>
      <c r="CPG71" s="63"/>
      <c r="CPH71" s="128"/>
      <c r="CPI71" s="129"/>
      <c r="CPJ71" s="63"/>
      <c r="CPK71" s="128"/>
      <c r="CPL71" s="129"/>
      <c r="CPM71" s="63"/>
      <c r="CPN71" s="128"/>
      <c r="CPO71" s="129"/>
      <c r="CPP71" s="63"/>
      <c r="CPQ71" s="128"/>
      <c r="CPR71" s="129"/>
      <c r="CPS71" s="63"/>
      <c r="CPT71" s="128"/>
      <c r="CPU71" s="129"/>
      <c r="CPV71" s="63"/>
      <c r="CPW71" s="128"/>
      <c r="CPX71" s="129"/>
      <c r="CPY71" s="63"/>
      <c r="CPZ71" s="128"/>
      <c r="CQA71" s="129"/>
      <c r="CQB71" s="63"/>
      <c r="CQC71" s="128"/>
      <c r="CQD71" s="129"/>
      <c r="CQE71" s="63"/>
      <c r="CQF71" s="128"/>
      <c r="CQG71" s="129"/>
      <c r="CQH71" s="63"/>
      <c r="CQI71" s="128"/>
      <c r="CQJ71" s="129"/>
      <c r="CQK71" s="63"/>
      <c r="CQL71" s="128"/>
      <c r="CQM71" s="129"/>
      <c r="CQN71" s="63"/>
      <c r="CQO71" s="128"/>
      <c r="CQP71" s="129"/>
      <c r="CQQ71" s="63"/>
      <c r="CQR71" s="128"/>
      <c r="CQS71" s="129"/>
      <c r="CQT71" s="63"/>
      <c r="CQU71" s="128"/>
      <c r="CQV71" s="129"/>
      <c r="CQW71" s="63"/>
      <c r="CQX71" s="128"/>
      <c r="CQY71" s="129"/>
      <c r="CQZ71" s="63"/>
      <c r="CRA71" s="128"/>
      <c r="CRB71" s="129"/>
      <c r="CRC71" s="63"/>
      <c r="CRD71" s="128"/>
      <c r="CRE71" s="129"/>
      <c r="CRF71" s="63"/>
      <c r="CRG71" s="128"/>
      <c r="CRH71" s="129"/>
      <c r="CRI71" s="63"/>
      <c r="CRJ71" s="128"/>
      <c r="CRK71" s="129"/>
      <c r="CRL71" s="63"/>
      <c r="CRM71" s="128"/>
      <c r="CRN71" s="129"/>
      <c r="CRO71" s="63"/>
      <c r="CRP71" s="128"/>
      <c r="CRQ71" s="129"/>
      <c r="CRR71" s="63"/>
      <c r="CRS71" s="128"/>
      <c r="CRT71" s="129"/>
      <c r="CRU71" s="63"/>
      <c r="CRV71" s="128"/>
      <c r="CRW71" s="129"/>
      <c r="CRX71" s="63"/>
      <c r="CRY71" s="128"/>
      <c r="CRZ71" s="129"/>
      <c r="CSA71" s="63"/>
      <c r="CSB71" s="128"/>
      <c r="CSC71" s="129"/>
      <c r="CSD71" s="63"/>
      <c r="CSE71" s="128"/>
      <c r="CSF71" s="129"/>
      <c r="CSG71" s="63"/>
      <c r="CSH71" s="128"/>
      <c r="CSI71" s="129"/>
      <c r="CSJ71" s="63"/>
      <c r="CSK71" s="128"/>
      <c r="CSL71" s="129"/>
      <c r="CSM71" s="63"/>
      <c r="CSN71" s="128"/>
      <c r="CSO71" s="129"/>
      <c r="CSP71" s="63"/>
      <c r="CSQ71" s="128"/>
      <c r="CSR71" s="129"/>
      <c r="CSS71" s="63"/>
      <c r="CST71" s="128"/>
      <c r="CSU71" s="129"/>
      <c r="CSV71" s="63"/>
      <c r="CSW71" s="128"/>
      <c r="CSX71" s="129"/>
      <c r="CSY71" s="63"/>
      <c r="CSZ71" s="128"/>
      <c r="CTA71" s="129"/>
      <c r="CTB71" s="63"/>
      <c r="CTC71" s="128"/>
      <c r="CTD71" s="129"/>
      <c r="CTE71" s="63"/>
      <c r="CTF71" s="128"/>
      <c r="CTG71" s="129"/>
      <c r="CTH71" s="63"/>
      <c r="CTI71" s="128"/>
      <c r="CTJ71" s="129"/>
      <c r="CTK71" s="63"/>
      <c r="CTL71" s="128"/>
      <c r="CTM71" s="129"/>
      <c r="CTN71" s="63"/>
      <c r="CTO71" s="128"/>
      <c r="CTP71" s="129"/>
      <c r="CTQ71" s="63"/>
      <c r="CTR71" s="128"/>
      <c r="CTS71" s="129"/>
      <c r="CTT71" s="63"/>
      <c r="CTU71" s="128"/>
      <c r="CTV71" s="129"/>
      <c r="CTW71" s="63"/>
      <c r="CTX71" s="128"/>
      <c r="CTY71" s="129"/>
      <c r="CTZ71" s="63"/>
      <c r="CUA71" s="128"/>
      <c r="CUB71" s="129"/>
      <c r="CUC71" s="63"/>
      <c r="CUD71" s="128"/>
      <c r="CUE71" s="129"/>
      <c r="CUF71" s="63"/>
      <c r="CUG71" s="128"/>
      <c r="CUH71" s="129"/>
      <c r="CUI71" s="63"/>
      <c r="CUJ71" s="128"/>
      <c r="CUK71" s="129"/>
      <c r="CUL71" s="63"/>
      <c r="CUM71" s="128"/>
      <c r="CUN71" s="129"/>
      <c r="CUO71" s="63"/>
      <c r="CUP71" s="128"/>
      <c r="CUQ71" s="129"/>
      <c r="CUR71" s="63"/>
      <c r="CUS71" s="128"/>
      <c r="CUT71" s="129"/>
      <c r="CUU71" s="63"/>
      <c r="CUV71" s="128"/>
      <c r="CUW71" s="129"/>
      <c r="CUX71" s="63"/>
      <c r="CUY71" s="128"/>
      <c r="CUZ71" s="129"/>
      <c r="CVA71" s="63"/>
      <c r="CVB71" s="128"/>
      <c r="CVC71" s="129"/>
      <c r="CVD71" s="63"/>
      <c r="CVE71" s="128"/>
      <c r="CVF71" s="129"/>
      <c r="CVG71" s="63"/>
      <c r="CVH71" s="128"/>
      <c r="CVI71" s="129"/>
      <c r="CVJ71" s="63"/>
      <c r="CVK71" s="128"/>
      <c r="CVL71" s="129"/>
      <c r="CVM71" s="63"/>
      <c r="CVN71" s="128"/>
      <c r="CVO71" s="129"/>
      <c r="CVP71" s="63"/>
      <c r="CVQ71" s="128"/>
      <c r="CVR71" s="129"/>
      <c r="CVS71" s="63"/>
      <c r="CVT71" s="128"/>
      <c r="CVU71" s="129"/>
      <c r="CVV71" s="63"/>
      <c r="CVW71" s="128"/>
      <c r="CVX71" s="129"/>
      <c r="CVY71" s="63"/>
      <c r="CVZ71" s="128"/>
      <c r="CWA71" s="129"/>
      <c r="CWB71" s="63"/>
      <c r="CWC71" s="128"/>
      <c r="CWD71" s="129"/>
      <c r="CWE71" s="63"/>
      <c r="CWF71" s="128"/>
      <c r="CWG71" s="129"/>
      <c r="CWH71" s="63"/>
      <c r="CWI71" s="128"/>
      <c r="CWJ71" s="129"/>
      <c r="CWK71" s="63"/>
      <c r="CWL71" s="128"/>
      <c r="CWM71" s="129"/>
      <c r="CWN71" s="63"/>
      <c r="CWO71" s="128"/>
      <c r="CWP71" s="129"/>
      <c r="CWQ71" s="63"/>
      <c r="CWR71" s="128"/>
      <c r="CWS71" s="129"/>
      <c r="CWT71" s="63"/>
      <c r="CWU71" s="128"/>
      <c r="CWV71" s="129"/>
      <c r="CWW71" s="63"/>
      <c r="CWX71" s="128"/>
      <c r="CWY71" s="129"/>
      <c r="CWZ71" s="63"/>
      <c r="CXA71" s="128"/>
      <c r="CXB71" s="129"/>
      <c r="CXC71" s="63"/>
      <c r="CXD71" s="128"/>
      <c r="CXE71" s="129"/>
      <c r="CXF71" s="63"/>
      <c r="CXG71" s="128"/>
      <c r="CXH71" s="129"/>
      <c r="CXI71" s="63"/>
      <c r="CXJ71" s="128"/>
      <c r="CXK71" s="129"/>
      <c r="CXL71" s="63"/>
      <c r="CXM71" s="128"/>
      <c r="CXN71" s="129"/>
      <c r="CXO71" s="63"/>
      <c r="CXP71" s="128"/>
      <c r="CXQ71" s="129"/>
      <c r="CXR71" s="63"/>
      <c r="CXS71" s="128"/>
      <c r="CXT71" s="129"/>
      <c r="CXU71" s="63"/>
      <c r="CXV71" s="128"/>
      <c r="CXW71" s="129"/>
      <c r="CXX71" s="63"/>
      <c r="CXY71" s="128"/>
      <c r="CXZ71" s="129"/>
      <c r="CYA71" s="63"/>
      <c r="CYB71" s="128"/>
      <c r="CYC71" s="129"/>
      <c r="CYD71" s="63"/>
      <c r="CYE71" s="128"/>
      <c r="CYF71" s="129"/>
      <c r="CYG71" s="63"/>
      <c r="CYH71" s="128"/>
      <c r="CYI71" s="129"/>
      <c r="CYJ71" s="63"/>
      <c r="CYK71" s="128"/>
      <c r="CYL71" s="129"/>
      <c r="CYM71" s="63"/>
      <c r="CYN71" s="128"/>
      <c r="CYO71" s="129"/>
      <c r="CYP71" s="63"/>
      <c r="CYQ71" s="128"/>
      <c r="CYR71" s="129"/>
      <c r="CYS71" s="63"/>
      <c r="CYT71" s="128"/>
      <c r="CYU71" s="129"/>
      <c r="CYV71" s="63"/>
      <c r="CYW71" s="128"/>
      <c r="CYX71" s="129"/>
      <c r="CYY71" s="63"/>
      <c r="CYZ71" s="128"/>
      <c r="CZA71" s="129"/>
      <c r="CZB71" s="63"/>
      <c r="CZC71" s="128"/>
      <c r="CZD71" s="129"/>
      <c r="CZE71" s="63"/>
      <c r="CZF71" s="128"/>
      <c r="CZG71" s="129"/>
      <c r="CZH71" s="63"/>
      <c r="CZI71" s="128"/>
      <c r="CZJ71" s="129"/>
      <c r="CZK71" s="63"/>
      <c r="CZL71" s="128"/>
      <c r="CZM71" s="129"/>
      <c r="CZN71" s="63"/>
      <c r="CZO71" s="128"/>
      <c r="CZP71" s="129"/>
      <c r="CZQ71" s="63"/>
      <c r="CZR71" s="128"/>
      <c r="CZS71" s="129"/>
      <c r="CZT71" s="63"/>
      <c r="CZU71" s="128"/>
      <c r="CZV71" s="129"/>
      <c r="CZW71" s="63"/>
      <c r="CZX71" s="128"/>
      <c r="CZY71" s="129"/>
      <c r="CZZ71" s="63"/>
      <c r="DAA71" s="128"/>
      <c r="DAB71" s="129"/>
      <c r="DAC71" s="63"/>
      <c r="DAD71" s="128"/>
      <c r="DAE71" s="129"/>
      <c r="DAF71" s="63"/>
      <c r="DAG71" s="128"/>
      <c r="DAH71" s="129"/>
      <c r="DAI71" s="63"/>
      <c r="DAJ71" s="128"/>
      <c r="DAK71" s="129"/>
      <c r="DAL71" s="63"/>
      <c r="DAM71" s="128"/>
      <c r="DAN71" s="129"/>
      <c r="DAO71" s="63"/>
      <c r="DAP71" s="128"/>
      <c r="DAQ71" s="129"/>
      <c r="DAR71" s="63"/>
      <c r="DAS71" s="128"/>
      <c r="DAT71" s="129"/>
      <c r="DAU71" s="63"/>
      <c r="DAV71" s="128"/>
      <c r="DAW71" s="129"/>
      <c r="DAX71" s="63"/>
      <c r="DAY71" s="128"/>
      <c r="DAZ71" s="129"/>
      <c r="DBA71" s="63"/>
      <c r="DBB71" s="128"/>
      <c r="DBC71" s="129"/>
      <c r="DBD71" s="63"/>
      <c r="DBE71" s="128"/>
      <c r="DBF71" s="129"/>
      <c r="DBG71" s="63"/>
      <c r="DBH71" s="128"/>
      <c r="DBI71" s="129"/>
      <c r="DBJ71" s="63"/>
      <c r="DBK71" s="128"/>
      <c r="DBL71" s="129"/>
      <c r="DBM71" s="63"/>
      <c r="DBN71" s="128"/>
      <c r="DBO71" s="129"/>
      <c r="DBP71" s="63"/>
      <c r="DBQ71" s="128"/>
      <c r="DBR71" s="129"/>
      <c r="DBS71" s="63"/>
      <c r="DBT71" s="128"/>
      <c r="DBU71" s="129"/>
      <c r="DBV71" s="63"/>
      <c r="DBW71" s="128"/>
      <c r="DBX71" s="129"/>
      <c r="DBY71" s="63"/>
      <c r="DBZ71" s="128"/>
      <c r="DCA71" s="129"/>
      <c r="DCB71" s="63"/>
      <c r="DCC71" s="128"/>
      <c r="DCD71" s="129"/>
      <c r="DCE71" s="63"/>
      <c r="DCF71" s="128"/>
      <c r="DCG71" s="129"/>
      <c r="DCH71" s="63"/>
      <c r="DCI71" s="128"/>
      <c r="DCJ71" s="129"/>
      <c r="DCK71" s="63"/>
      <c r="DCL71" s="128"/>
      <c r="DCM71" s="129"/>
      <c r="DCN71" s="63"/>
      <c r="DCO71" s="128"/>
      <c r="DCP71" s="129"/>
      <c r="DCQ71" s="63"/>
      <c r="DCR71" s="128"/>
      <c r="DCS71" s="129"/>
      <c r="DCT71" s="63"/>
      <c r="DCU71" s="128"/>
      <c r="DCV71" s="129"/>
      <c r="DCW71" s="63"/>
      <c r="DCX71" s="128"/>
      <c r="DCY71" s="129"/>
      <c r="DCZ71" s="63"/>
      <c r="DDA71" s="128"/>
      <c r="DDB71" s="129"/>
      <c r="DDC71" s="63"/>
      <c r="DDD71" s="128"/>
      <c r="DDE71" s="129"/>
      <c r="DDF71" s="63"/>
      <c r="DDG71" s="128"/>
      <c r="DDH71" s="129"/>
      <c r="DDI71" s="63"/>
      <c r="DDJ71" s="128"/>
      <c r="DDK71" s="129"/>
      <c r="DDL71" s="63"/>
      <c r="DDM71" s="128"/>
      <c r="DDN71" s="129"/>
      <c r="DDO71" s="63"/>
      <c r="DDP71" s="128"/>
      <c r="DDQ71" s="129"/>
      <c r="DDR71" s="63"/>
      <c r="DDS71" s="128"/>
      <c r="DDT71" s="129"/>
      <c r="DDU71" s="63"/>
      <c r="DDV71" s="128"/>
      <c r="DDW71" s="129"/>
      <c r="DDX71" s="63"/>
      <c r="DDY71" s="128"/>
      <c r="DDZ71" s="129"/>
      <c r="DEA71" s="63"/>
      <c r="DEB71" s="128"/>
      <c r="DEC71" s="129"/>
      <c r="DED71" s="63"/>
      <c r="DEE71" s="128"/>
      <c r="DEF71" s="129"/>
      <c r="DEG71" s="63"/>
      <c r="DEH71" s="128"/>
      <c r="DEI71" s="129"/>
      <c r="DEJ71" s="63"/>
      <c r="DEK71" s="128"/>
      <c r="DEL71" s="129"/>
      <c r="DEM71" s="63"/>
      <c r="DEN71" s="128"/>
      <c r="DEO71" s="129"/>
      <c r="DEP71" s="63"/>
      <c r="DEQ71" s="128"/>
      <c r="DER71" s="129"/>
      <c r="DES71" s="63"/>
      <c r="DET71" s="128"/>
      <c r="DEU71" s="129"/>
      <c r="DEV71" s="63"/>
      <c r="DEW71" s="128"/>
      <c r="DEX71" s="129"/>
      <c r="DEY71" s="63"/>
      <c r="DEZ71" s="128"/>
      <c r="DFA71" s="129"/>
      <c r="DFB71" s="63"/>
      <c r="DFC71" s="128"/>
      <c r="DFD71" s="129"/>
      <c r="DFE71" s="63"/>
      <c r="DFF71" s="128"/>
      <c r="DFG71" s="129"/>
      <c r="DFH71" s="63"/>
      <c r="DFI71" s="128"/>
      <c r="DFJ71" s="129"/>
      <c r="DFK71" s="63"/>
      <c r="DFL71" s="128"/>
      <c r="DFM71" s="129"/>
      <c r="DFN71" s="63"/>
      <c r="DFO71" s="128"/>
      <c r="DFP71" s="129"/>
      <c r="DFQ71" s="63"/>
      <c r="DFR71" s="128"/>
      <c r="DFS71" s="129"/>
      <c r="DFT71" s="63"/>
      <c r="DFU71" s="128"/>
      <c r="DFV71" s="129"/>
      <c r="DFW71" s="63"/>
      <c r="DFX71" s="128"/>
      <c r="DFY71" s="129"/>
      <c r="DFZ71" s="63"/>
      <c r="DGA71" s="128"/>
      <c r="DGB71" s="129"/>
      <c r="DGC71" s="63"/>
      <c r="DGD71" s="128"/>
      <c r="DGE71" s="129"/>
      <c r="DGF71" s="63"/>
      <c r="DGG71" s="128"/>
      <c r="DGH71" s="129"/>
      <c r="DGI71" s="63"/>
      <c r="DGJ71" s="128"/>
      <c r="DGK71" s="129"/>
      <c r="DGL71" s="63"/>
      <c r="DGM71" s="128"/>
      <c r="DGN71" s="129"/>
      <c r="DGO71" s="63"/>
      <c r="DGP71" s="128"/>
      <c r="DGQ71" s="129"/>
      <c r="DGR71" s="63"/>
      <c r="DGS71" s="128"/>
      <c r="DGT71" s="129"/>
      <c r="DGU71" s="63"/>
      <c r="DGV71" s="128"/>
      <c r="DGW71" s="129"/>
      <c r="DGX71" s="63"/>
      <c r="DGY71" s="128"/>
      <c r="DGZ71" s="129"/>
      <c r="DHA71" s="63"/>
      <c r="DHB71" s="128"/>
      <c r="DHC71" s="129"/>
      <c r="DHD71" s="63"/>
      <c r="DHE71" s="128"/>
      <c r="DHF71" s="129"/>
      <c r="DHG71" s="63"/>
      <c r="DHH71" s="128"/>
      <c r="DHI71" s="129"/>
      <c r="DHJ71" s="63"/>
      <c r="DHK71" s="128"/>
      <c r="DHL71" s="129"/>
      <c r="DHM71" s="63"/>
      <c r="DHN71" s="128"/>
      <c r="DHO71" s="129"/>
      <c r="DHP71" s="63"/>
      <c r="DHQ71" s="128"/>
      <c r="DHR71" s="129"/>
      <c r="DHS71" s="63"/>
      <c r="DHT71" s="128"/>
      <c r="DHU71" s="129"/>
      <c r="DHV71" s="63"/>
      <c r="DHW71" s="128"/>
      <c r="DHX71" s="129"/>
      <c r="DHY71" s="63"/>
      <c r="DHZ71" s="128"/>
      <c r="DIA71" s="129"/>
      <c r="DIB71" s="63"/>
      <c r="DIC71" s="128"/>
      <c r="DID71" s="129"/>
      <c r="DIE71" s="63"/>
      <c r="DIF71" s="128"/>
      <c r="DIG71" s="129"/>
      <c r="DIH71" s="63"/>
      <c r="DII71" s="128"/>
      <c r="DIJ71" s="129"/>
      <c r="DIK71" s="63"/>
      <c r="DIL71" s="128"/>
      <c r="DIM71" s="129"/>
      <c r="DIN71" s="63"/>
      <c r="DIO71" s="128"/>
      <c r="DIP71" s="129"/>
      <c r="DIQ71" s="63"/>
      <c r="DIR71" s="128"/>
      <c r="DIS71" s="129"/>
      <c r="DIT71" s="63"/>
      <c r="DIU71" s="128"/>
      <c r="DIV71" s="129"/>
      <c r="DIW71" s="63"/>
      <c r="DIX71" s="128"/>
      <c r="DIY71" s="129"/>
      <c r="DIZ71" s="63"/>
      <c r="DJA71" s="128"/>
      <c r="DJB71" s="129"/>
      <c r="DJC71" s="63"/>
      <c r="DJD71" s="128"/>
      <c r="DJE71" s="129"/>
      <c r="DJF71" s="63"/>
      <c r="DJG71" s="128"/>
      <c r="DJH71" s="129"/>
      <c r="DJI71" s="63"/>
      <c r="DJJ71" s="128"/>
      <c r="DJK71" s="129"/>
      <c r="DJL71" s="63"/>
      <c r="DJM71" s="128"/>
      <c r="DJN71" s="129"/>
      <c r="DJO71" s="63"/>
      <c r="DJP71" s="128"/>
      <c r="DJQ71" s="129"/>
      <c r="DJR71" s="63"/>
      <c r="DJS71" s="128"/>
      <c r="DJT71" s="129"/>
      <c r="DJU71" s="63"/>
      <c r="DJV71" s="128"/>
      <c r="DJW71" s="129"/>
      <c r="DJX71" s="63"/>
      <c r="DJY71" s="128"/>
      <c r="DJZ71" s="129"/>
      <c r="DKA71" s="63"/>
      <c r="DKB71" s="128"/>
      <c r="DKC71" s="129"/>
      <c r="DKD71" s="63"/>
      <c r="DKE71" s="128"/>
      <c r="DKF71" s="129"/>
      <c r="DKG71" s="63"/>
      <c r="DKH71" s="128"/>
      <c r="DKI71" s="129"/>
      <c r="DKJ71" s="63"/>
      <c r="DKK71" s="128"/>
      <c r="DKL71" s="129"/>
      <c r="DKM71" s="63"/>
      <c r="DKN71" s="128"/>
      <c r="DKO71" s="129"/>
      <c r="DKP71" s="63"/>
      <c r="DKQ71" s="128"/>
      <c r="DKR71" s="129"/>
      <c r="DKS71" s="63"/>
      <c r="DKT71" s="128"/>
      <c r="DKU71" s="129"/>
      <c r="DKV71" s="63"/>
      <c r="DKW71" s="128"/>
      <c r="DKX71" s="129"/>
      <c r="DKY71" s="63"/>
      <c r="DKZ71" s="128"/>
      <c r="DLA71" s="129"/>
      <c r="DLB71" s="63"/>
      <c r="DLC71" s="128"/>
      <c r="DLD71" s="129"/>
      <c r="DLE71" s="63"/>
      <c r="DLF71" s="128"/>
      <c r="DLG71" s="129"/>
      <c r="DLH71" s="63"/>
      <c r="DLI71" s="128"/>
      <c r="DLJ71" s="129"/>
      <c r="DLK71" s="63"/>
      <c r="DLL71" s="128"/>
      <c r="DLM71" s="129"/>
      <c r="DLN71" s="63"/>
      <c r="DLO71" s="128"/>
      <c r="DLP71" s="129"/>
      <c r="DLQ71" s="63"/>
      <c r="DLR71" s="128"/>
      <c r="DLS71" s="129"/>
      <c r="DLT71" s="63"/>
      <c r="DLU71" s="128"/>
      <c r="DLV71" s="129"/>
      <c r="DLW71" s="63"/>
      <c r="DLX71" s="128"/>
      <c r="DLY71" s="129"/>
      <c r="DLZ71" s="63"/>
      <c r="DMA71" s="128"/>
      <c r="DMB71" s="129"/>
      <c r="DMC71" s="63"/>
      <c r="DMD71" s="128"/>
      <c r="DME71" s="129"/>
      <c r="DMF71" s="63"/>
      <c r="DMG71" s="128"/>
      <c r="DMH71" s="129"/>
      <c r="DMI71" s="63"/>
      <c r="DMJ71" s="128"/>
      <c r="DMK71" s="129"/>
      <c r="DML71" s="63"/>
      <c r="DMM71" s="128"/>
      <c r="DMN71" s="129"/>
      <c r="DMO71" s="63"/>
      <c r="DMP71" s="128"/>
      <c r="DMQ71" s="129"/>
      <c r="DMR71" s="63"/>
      <c r="DMS71" s="128"/>
      <c r="DMT71" s="129"/>
      <c r="DMU71" s="63"/>
      <c r="DMV71" s="128"/>
      <c r="DMW71" s="129"/>
      <c r="DMX71" s="63"/>
      <c r="DMY71" s="128"/>
      <c r="DMZ71" s="129"/>
      <c r="DNA71" s="63"/>
      <c r="DNB71" s="128"/>
      <c r="DNC71" s="129"/>
      <c r="DND71" s="63"/>
      <c r="DNE71" s="128"/>
      <c r="DNF71" s="129"/>
      <c r="DNG71" s="63"/>
      <c r="DNH71" s="128"/>
      <c r="DNI71" s="129"/>
      <c r="DNJ71" s="63"/>
      <c r="DNK71" s="128"/>
      <c r="DNL71" s="129"/>
      <c r="DNM71" s="63"/>
      <c r="DNN71" s="128"/>
      <c r="DNO71" s="129"/>
      <c r="DNP71" s="63"/>
      <c r="DNQ71" s="128"/>
      <c r="DNR71" s="129"/>
      <c r="DNS71" s="63"/>
      <c r="DNT71" s="128"/>
      <c r="DNU71" s="129"/>
      <c r="DNV71" s="63"/>
      <c r="DNW71" s="128"/>
      <c r="DNX71" s="129"/>
      <c r="DNY71" s="63"/>
      <c r="DNZ71" s="128"/>
      <c r="DOA71" s="129"/>
      <c r="DOB71" s="63"/>
      <c r="DOC71" s="128"/>
      <c r="DOD71" s="129"/>
      <c r="DOE71" s="63"/>
      <c r="DOF71" s="128"/>
      <c r="DOG71" s="129"/>
      <c r="DOH71" s="63"/>
      <c r="DOI71" s="128"/>
      <c r="DOJ71" s="129"/>
      <c r="DOK71" s="63"/>
      <c r="DOL71" s="128"/>
      <c r="DOM71" s="129"/>
      <c r="DON71" s="63"/>
      <c r="DOO71" s="128"/>
      <c r="DOP71" s="129"/>
      <c r="DOQ71" s="63"/>
      <c r="DOR71" s="128"/>
      <c r="DOS71" s="129"/>
      <c r="DOT71" s="63"/>
      <c r="DOU71" s="128"/>
      <c r="DOV71" s="129"/>
      <c r="DOW71" s="63"/>
      <c r="DOX71" s="128"/>
      <c r="DOY71" s="129"/>
      <c r="DOZ71" s="63"/>
      <c r="DPA71" s="128"/>
      <c r="DPB71" s="129"/>
      <c r="DPC71" s="63"/>
      <c r="DPD71" s="128"/>
      <c r="DPE71" s="129"/>
      <c r="DPF71" s="63"/>
      <c r="DPG71" s="128"/>
      <c r="DPH71" s="129"/>
      <c r="DPI71" s="63"/>
      <c r="DPJ71" s="128"/>
      <c r="DPK71" s="129"/>
      <c r="DPL71" s="63"/>
      <c r="DPM71" s="128"/>
      <c r="DPN71" s="129"/>
      <c r="DPO71" s="63"/>
      <c r="DPP71" s="128"/>
      <c r="DPQ71" s="129"/>
      <c r="DPR71" s="63"/>
      <c r="DPS71" s="128"/>
      <c r="DPT71" s="129"/>
      <c r="DPU71" s="63"/>
      <c r="DPV71" s="128"/>
      <c r="DPW71" s="129"/>
      <c r="DPX71" s="63"/>
      <c r="DPY71" s="128"/>
      <c r="DPZ71" s="129"/>
      <c r="DQA71" s="63"/>
      <c r="DQB71" s="128"/>
      <c r="DQC71" s="129"/>
      <c r="DQD71" s="63"/>
      <c r="DQE71" s="128"/>
      <c r="DQF71" s="129"/>
      <c r="DQG71" s="63"/>
      <c r="DQH71" s="128"/>
      <c r="DQI71" s="129"/>
      <c r="DQJ71" s="63"/>
      <c r="DQK71" s="128"/>
      <c r="DQL71" s="129"/>
      <c r="DQM71" s="63"/>
      <c r="DQN71" s="128"/>
      <c r="DQO71" s="129"/>
      <c r="DQP71" s="63"/>
      <c r="DQQ71" s="128"/>
      <c r="DQR71" s="129"/>
      <c r="DQS71" s="63"/>
      <c r="DQT71" s="128"/>
      <c r="DQU71" s="129"/>
      <c r="DQV71" s="63"/>
      <c r="DQW71" s="128"/>
      <c r="DQX71" s="129"/>
      <c r="DQY71" s="63"/>
      <c r="DQZ71" s="128"/>
      <c r="DRA71" s="129"/>
      <c r="DRB71" s="63"/>
      <c r="DRC71" s="128"/>
      <c r="DRD71" s="129"/>
      <c r="DRE71" s="63"/>
      <c r="DRF71" s="128"/>
      <c r="DRG71" s="129"/>
      <c r="DRH71" s="63"/>
      <c r="DRI71" s="128"/>
      <c r="DRJ71" s="129"/>
      <c r="DRK71" s="63"/>
      <c r="DRL71" s="128"/>
      <c r="DRM71" s="129"/>
      <c r="DRN71" s="63"/>
      <c r="DRO71" s="128"/>
      <c r="DRP71" s="129"/>
      <c r="DRQ71" s="63"/>
      <c r="DRR71" s="128"/>
      <c r="DRS71" s="129"/>
      <c r="DRT71" s="63"/>
      <c r="DRU71" s="128"/>
      <c r="DRV71" s="129"/>
      <c r="DRW71" s="63"/>
      <c r="DRX71" s="128"/>
      <c r="DRY71" s="129"/>
      <c r="DRZ71" s="63"/>
      <c r="DSA71" s="128"/>
      <c r="DSB71" s="129"/>
      <c r="DSC71" s="63"/>
      <c r="DSD71" s="128"/>
      <c r="DSE71" s="129"/>
      <c r="DSF71" s="63"/>
      <c r="DSG71" s="128"/>
      <c r="DSH71" s="129"/>
      <c r="DSI71" s="63"/>
      <c r="DSJ71" s="128"/>
      <c r="DSK71" s="129"/>
      <c r="DSL71" s="63"/>
      <c r="DSM71" s="128"/>
      <c r="DSN71" s="129"/>
      <c r="DSO71" s="63"/>
      <c r="DSP71" s="128"/>
      <c r="DSQ71" s="129"/>
      <c r="DSR71" s="63"/>
      <c r="DSS71" s="128"/>
      <c r="DST71" s="129"/>
      <c r="DSU71" s="63"/>
      <c r="DSV71" s="128"/>
      <c r="DSW71" s="129"/>
      <c r="DSX71" s="63"/>
      <c r="DSY71" s="128"/>
      <c r="DSZ71" s="129"/>
      <c r="DTA71" s="63"/>
      <c r="DTB71" s="128"/>
      <c r="DTC71" s="129"/>
      <c r="DTD71" s="63"/>
      <c r="DTE71" s="128"/>
      <c r="DTF71" s="129"/>
      <c r="DTG71" s="63"/>
      <c r="DTH71" s="128"/>
      <c r="DTI71" s="129"/>
      <c r="DTJ71" s="63"/>
      <c r="DTK71" s="128"/>
      <c r="DTL71" s="129"/>
      <c r="DTM71" s="63"/>
      <c r="DTN71" s="128"/>
      <c r="DTO71" s="129"/>
      <c r="DTP71" s="63"/>
      <c r="DTQ71" s="128"/>
      <c r="DTR71" s="129"/>
      <c r="DTS71" s="63"/>
      <c r="DTT71" s="128"/>
      <c r="DTU71" s="129"/>
      <c r="DTV71" s="63"/>
      <c r="DTW71" s="128"/>
      <c r="DTX71" s="129"/>
      <c r="DTY71" s="63"/>
      <c r="DTZ71" s="128"/>
      <c r="DUA71" s="129"/>
      <c r="DUB71" s="63"/>
      <c r="DUC71" s="128"/>
      <c r="DUD71" s="129"/>
      <c r="DUE71" s="63"/>
      <c r="DUF71" s="128"/>
      <c r="DUG71" s="129"/>
      <c r="DUH71" s="63"/>
      <c r="DUI71" s="128"/>
      <c r="DUJ71" s="129"/>
      <c r="DUK71" s="63"/>
      <c r="DUL71" s="128"/>
      <c r="DUM71" s="129"/>
      <c r="DUN71" s="63"/>
      <c r="DUO71" s="128"/>
      <c r="DUP71" s="129"/>
      <c r="DUQ71" s="63"/>
      <c r="DUR71" s="128"/>
      <c r="DUS71" s="129"/>
      <c r="DUT71" s="63"/>
      <c r="DUU71" s="128"/>
      <c r="DUV71" s="129"/>
      <c r="DUW71" s="63"/>
      <c r="DUX71" s="128"/>
      <c r="DUY71" s="129"/>
      <c r="DUZ71" s="63"/>
      <c r="DVA71" s="128"/>
      <c r="DVB71" s="129"/>
      <c r="DVC71" s="63"/>
      <c r="DVD71" s="128"/>
      <c r="DVE71" s="129"/>
      <c r="DVF71" s="63"/>
      <c r="DVG71" s="128"/>
      <c r="DVH71" s="129"/>
      <c r="DVI71" s="63"/>
      <c r="DVJ71" s="128"/>
      <c r="DVK71" s="129"/>
      <c r="DVL71" s="63"/>
      <c r="DVM71" s="128"/>
      <c r="DVN71" s="129"/>
      <c r="DVO71" s="63"/>
      <c r="DVP71" s="128"/>
      <c r="DVQ71" s="129"/>
      <c r="DVR71" s="63"/>
      <c r="DVS71" s="128"/>
      <c r="DVT71" s="129"/>
      <c r="DVU71" s="63"/>
      <c r="DVV71" s="128"/>
      <c r="DVW71" s="129"/>
      <c r="DVX71" s="63"/>
      <c r="DVY71" s="128"/>
      <c r="DVZ71" s="129"/>
      <c r="DWA71" s="63"/>
      <c r="DWB71" s="128"/>
      <c r="DWC71" s="129"/>
      <c r="DWD71" s="63"/>
      <c r="DWE71" s="128"/>
      <c r="DWF71" s="129"/>
      <c r="DWG71" s="63"/>
      <c r="DWH71" s="128"/>
      <c r="DWI71" s="129"/>
      <c r="DWJ71" s="63"/>
      <c r="DWK71" s="128"/>
      <c r="DWL71" s="129"/>
      <c r="DWM71" s="63"/>
      <c r="DWN71" s="128"/>
      <c r="DWO71" s="129"/>
      <c r="DWP71" s="63"/>
      <c r="DWQ71" s="128"/>
      <c r="DWR71" s="129"/>
      <c r="DWS71" s="63"/>
      <c r="DWT71" s="128"/>
      <c r="DWU71" s="129"/>
      <c r="DWV71" s="63"/>
      <c r="DWW71" s="128"/>
      <c r="DWX71" s="129"/>
      <c r="DWY71" s="63"/>
      <c r="DWZ71" s="128"/>
      <c r="DXA71" s="129"/>
      <c r="DXB71" s="63"/>
      <c r="DXC71" s="128"/>
      <c r="DXD71" s="129"/>
      <c r="DXE71" s="63"/>
      <c r="DXF71" s="128"/>
      <c r="DXG71" s="129"/>
      <c r="DXH71" s="63"/>
      <c r="DXI71" s="128"/>
      <c r="DXJ71" s="129"/>
      <c r="DXK71" s="63"/>
      <c r="DXL71" s="128"/>
      <c r="DXM71" s="129"/>
      <c r="DXN71" s="63"/>
      <c r="DXO71" s="128"/>
      <c r="DXP71" s="129"/>
      <c r="DXQ71" s="63"/>
      <c r="DXR71" s="128"/>
      <c r="DXS71" s="129"/>
      <c r="DXT71" s="63"/>
      <c r="DXU71" s="128"/>
      <c r="DXV71" s="129"/>
      <c r="DXW71" s="63"/>
      <c r="DXX71" s="128"/>
      <c r="DXY71" s="129"/>
      <c r="DXZ71" s="63"/>
      <c r="DYA71" s="128"/>
      <c r="DYB71" s="129"/>
      <c r="DYC71" s="63"/>
      <c r="DYD71" s="128"/>
      <c r="DYE71" s="129"/>
      <c r="DYF71" s="63"/>
      <c r="DYG71" s="128"/>
      <c r="DYH71" s="129"/>
      <c r="DYI71" s="63"/>
      <c r="DYJ71" s="128"/>
      <c r="DYK71" s="129"/>
      <c r="DYL71" s="63"/>
      <c r="DYM71" s="128"/>
      <c r="DYN71" s="129"/>
      <c r="DYO71" s="63"/>
      <c r="DYP71" s="128"/>
      <c r="DYQ71" s="129"/>
      <c r="DYR71" s="63"/>
      <c r="DYS71" s="128"/>
      <c r="DYT71" s="129"/>
      <c r="DYU71" s="63"/>
      <c r="DYV71" s="128"/>
      <c r="DYW71" s="129"/>
      <c r="DYX71" s="63"/>
      <c r="DYY71" s="128"/>
      <c r="DYZ71" s="129"/>
      <c r="DZA71" s="63"/>
      <c r="DZB71" s="128"/>
      <c r="DZC71" s="129"/>
      <c r="DZD71" s="63"/>
      <c r="DZE71" s="128"/>
      <c r="DZF71" s="129"/>
      <c r="DZG71" s="63"/>
      <c r="DZH71" s="128"/>
      <c r="DZI71" s="129"/>
      <c r="DZJ71" s="63"/>
      <c r="DZK71" s="128"/>
      <c r="DZL71" s="129"/>
      <c r="DZM71" s="63"/>
      <c r="DZN71" s="128"/>
      <c r="DZO71" s="129"/>
      <c r="DZP71" s="63"/>
      <c r="DZQ71" s="128"/>
      <c r="DZR71" s="129"/>
      <c r="DZS71" s="63"/>
      <c r="DZT71" s="128"/>
      <c r="DZU71" s="129"/>
      <c r="DZV71" s="63"/>
      <c r="DZW71" s="128"/>
      <c r="DZX71" s="129"/>
      <c r="DZY71" s="63"/>
      <c r="DZZ71" s="128"/>
      <c r="EAA71" s="129"/>
      <c r="EAB71" s="63"/>
      <c r="EAC71" s="128"/>
      <c r="EAD71" s="129"/>
      <c r="EAE71" s="63"/>
      <c r="EAF71" s="128"/>
      <c r="EAG71" s="129"/>
      <c r="EAH71" s="63"/>
      <c r="EAI71" s="128"/>
      <c r="EAJ71" s="129"/>
      <c r="EAK71" s="63"/>
      <c r="EAL71" s="128"/>
      <c r="EAM71" s="129"/>
      <c r="EAN71" s="63"/>
      <c r="EAO71" s="128"/>
      <c r="EAP71" s="129"/>
      <c r="EAQ71" s="63"/>
      <c r="EAR71" s="128"/>
      <c r="EAS71" s="129"/>
      <c r="EAT71" s="63"/>
      <c r="EAU71" s="128"/>
      <c r="EAV71" s="129"/>
      <c r="EAW71" s="63"/>
      <c r="EAX71" s="128"/>
      <c r="EAY71" s="129"/>
      <c r="EAZ71" s="63"/>
      <c r="EBA71" s="128"/>
      <c r="EBB71" s="129"/>
      <c r="EBC71" s="63"/>
      <c r="EBD71" s="128"/>
      <c r="EBE71" s="129"/>
      <c r="EBF71" s="63"/>
      <c r="EBG71" s="128"/>
      <c r="EBH71" s="129"/>
      <c r="EBI71" s="63"/>
      <c r="EBJ71" s="128"/>
      <c r="EBK71" s="129"/>
      <c r="EBL71" s="63"/>
      <c r="EBM71" s="128"/>
      <c r="EBN71" s="129"/>
      <c r="EBO71" s="63"/>
      <c r="EBP71" s="128"/>
      <c r="EBQ71" s="129"/>
      <c r="EBR71" s="63"/>
      <c r="EBS71" s="128"/>
      <c r="EBT71" s="129"/>
      <c r="EBU71" s="63"/>
      <c r="EBV71" s="128"/>
      <c r="EBW71" s="129"/>
      <c r="EBX71" s="63"/>
      <c r="EBY71" s="128"/>
      <c r="EBZ71" s="129"/>
      <c r="ECA71" s="63"/>
      <c r="ECB71" s="128"/>
      <c r="ECC71" s="129"/>
      <c r="ECD71" s="63"/>
      <c r="ECE71" s="128"/>
      <c r="ECF71" s="129"/>
      <c r="ECG71" s="63"/>
      <c r="ECH71" s="128"/>
      <c r="ECI71" s="129"/>
      <c r="ECJ71" s="63"/>
      <c r="ECK71" s="128"/>
      <c r="ECL71" s="129"/>
      <c r="ECM71" s="63"/>
      <c r="ECN71" s="128"/>
      <c r="ECO71" s="129"/>
      <c r="ECP71" s="63"/>
      <c r="ECQ71" s="128"/>
      <c r="ECR71" s="129"/>
      <c r="ECS71" s="63"/>
      <c r="ECT71" s="128"/>
      <c r="ECU71" s="129"/>
      <c r="ECV71" s="63"/>
      <c r="ECW71" s="128"/>
      <c r="ECX71" s="129"/>
      <c r="ECY71" s="63"/>
      <c r="ECZ71" s="128"/>
      <c r="EDA71" s="129"/>
      <c r="EDB71" s="63"/>
      <c r="EDC71" s="128"/>
      <c r="EDD71" s="129"/>
      <c r="EDE71" s="63"/>
      <c r="EDF71" s="128"/>
      <c r="EDG71" s="129"/>
      <c r="EDH71" s="63"/>
      <c r="EDI71" s="128"/>
      <c r="EDJ71" s="129"/>
      <c r="EDK71" s="63"/>
      <c r="EDL71" s="128"/>
      <c r="EDM71" s="129"/>
      <c r="EDN71" s="63"/>
      <c r="EDO71" s="128"/>
      <c r="EDP71" s="129"/>
      <c r="EDQ71" s="63"/>
      <c r="EDR71" s="128"/>
      <c r="EDS71" s="129"/>
      <c r="EDT71" s="63"/>
      <c r="EDU71" s="128"/>
      <c r="EDV71" s="129"/>
      <c r="EDW71" s="63"/>
      <c r="EDX71" s="128"/>
      <c r="EDY71" s="129"/>
      <c r="EDZ71" s="63"/>
      <c r="EEA71" s="128"/>
      <c r="EEB71" s="129"/>
      <c r="EEC71" s="63"/>
      <c r="EED71" s="128"/>
      <c r="EEE71" s="129"/>
      <c r="EEF71" s="63"/>
      <c r="EEG71" s="128"/>
      <c r="EEH71" s="129"/>
      <c r="EEI71" s="63"/>
      <c r="EEJ71" s="128"/>
      <c r="EEK71" s="129"/>
      <c r="EEL71" s="63"/>
      <c r="EEM71" s="128"/>
      <c r="EEN71" s="129"/>
      <c r="EEO71" s="63"/>
      <c r="EEP71" s="128"/>
      <c r="EEQ71" s="129"/>
      <c r="EER71" s="63"/>
      <c r="EES71" s="128"/>
      <c r="EET71" s="129"/>
      <c r="EEU71" s="63"/>
      <c r="EEV71" s="128"/>
      <c r="EEW71" s="129"/>
      <c r="EEX71" s="63"/>
      <c r="EEY71" s="128"/>
      <c r="EEZ71" s="129"/>
      <c r="EFA71" s="63"/>
      <c r="EFB71" s="128"/>
      <c r="EFC71" s="129"/>
      <c r="EFD71" s="63"/>
      <c r="EFE71" s="128"/>
      <c r="EFF71" s="129"/>
      <c r="EFG71" s="63"/>
      <c r="EFH71" s="128"/>
      <c r="EFI71" s="129"/>
      <c r="EFJ71" s="63"/>
      <c r="EFK71" s="128"/>
      <c r="EFL71" s="129"/>
      <c r="EFM71" s="63"/>
      <c r="EFN71" s="128"/>
      <c r="EFO71" s="129"/>
      <c r="EFP71" s="63"/>
      <c r="EFQ71" s="128"/>
      <c r="EFR71" s="129"/>
      <c r="EFS71" s="63"/>
      <c r="EFT71" s="128"/>
      <c r="EFU71" s="129"/>
      <c r="EFV71" s="63"/>
      <c r="EFW71" s="128"/>
      <c r="EFX71" s="129"/>
      <c r="EFY71" s="63"/>
      <c r="EFZ71" s="128"/>
      <c r="EGA71" s="129"/>
      <c r="EGB71" s="63"/>
      <c r="EGC71" s="128"/>
      <c r="EGD71" s="129"/>
      <c r="EGE71" s="63"/>
      <c r="EGF71" s="128"/>
      <c r="EGG71" s="129"/>
      <c r="EGH71" s="63"/>
      <c r="EGI71" s="128"/>
      <c r="EGJ71" s="129"/>
      <c r="EGK71" s="63"/>
      <c r="EGL71" s="128"/>
      <c r="EGM71" s="129"/>
      <c r="EGN71" s="63"/>
      <c r="EGO71" s="128"/>
      <c r="EGP71" s="129"/>
      <c r="EGQ71" s="63"/>
      <c r="EGR71" s="128"/>
      <c r="EGS71" s="129"/>
      <c r="EGT71" s="63"/>
      <c r="EGU71" s="128"/>
      <c r="EGV71" s="129"/>
      <c r="EGW71" s="63"/>
      <c r="EGX71" s="128"/>
      <c r="EGY71" s="129"/>
      <c r="EGZ71" s="63"/>
      <c r="EHA71" s="128"/>
      <c r="EHB71" s="129"/>
      <c r="EHC71" s="63"/>
      <c r="EHD71" s="128"/>
      <c r="EHE71" s="129"/>
      <c r="EHF71" s="63"/>
      <c r="EHG71" s="128"/>
      <c r="EHH71" s="129"/>
      <c r="EHI71" s="63"/>
      <c r="EHJ71" s="128"/>
      <c r="EHK71" s="129"/>
      <c r="EHL71" s="63"/>
      <c r="EHM71" s="128"/>
      <c r="EHN71" s="129"/>
      <c r="EHO71" s="63"/>
      <c r="EHP71" s="128"/>
      <c r="EHQ71" s="129"/>
      <c r="EHR71" s="63"/>
      <c r="EHS71" s="128"/>
      <c r="EHT71" s="129"/>
      <c r="EHU71" s="63"/>
      <c r="EHV71" s="128"/>
      <c r="EHW71" s="129"/>
      <c r="EHX71" s="63"/>
      <c r="EHY71" s="128"/>
      <c r="EHZ71" s="129"/>
      <c r="EIA71" s="63"/>
      <c r="EIB71" s="128"/>
      <c r="EIC71" s="129"/>
      <c r="EID71" s="63"/>
      <c r="EIE71" s="128"/>
      <c r="EIF71" s="129"/>
      <c r="EIG71" s="63"/>
      <c r="EIH71" s="128"/>
      <c r="EII71" s="129"/>
      <c r="EIJ71" s="63"/>
      <c r="EIK71" s="128"/>
      <c r="EIL71" s="129"/>
      <c r="EIM71" s="63"/>
      <c r="EIN71" s="128"/>
      <c r="EIO71" s="129"/>
      <c r="EIP71" s="63"/>
      <c r="EIQ71" s="128"/>
      <c r="EIR71" s="129"/>
      <c r="EIS71" s="63"/>
      <c r="EIT71" s="128"/>
      <c r="EIU71" s="129"/>
      <c r="EIV71" s="63"/>
      <c r="EIW71" s="128"/>
      <c r="EIX71" s="129"/>
      <c r="EIY71" s="63"/>
      <c r="EIZ71" s="128"/>
      <c r="EJA71" s="129"/>
      <c r="EJB71" s="63"/>
      <c r="EJC71" s="128"/>
      <c r="EJD71" s="129"/>
      <c r="EJE71" s="63"/>
      <c r="EJF71" s="128"/>
      <c r="EJG71" s="129"/>
      <c r="EJH71" s="63"/>
      <c r="EJI71" s="128"/>
      <c r="EJJ71" s="129"/>
      <c r="EJK71" s="63"/>
      <c r="EJL71" s="128"/>
      <c r="EJM71" s="129"/>
      <c r="EJN71" s="63"/>
      <c r="EJO71" s="128"/>
      <c r="EJP71" s="129"/>
      <c r="EJQ71" s="63"/>
      <c r="EJR71" s="128"/>
      <c r="EJS71" s="129"/>
      <c r="EJT71" s="63"/>
      <c r="EJU71" s="128"/>
      <c r="EJV71" s="129"/>
      <c r="EJW71" s="63"/>
      <c r="EJX71" s="128"/>
      <c r="EJY71" s="129"/>
      <c r="EJZ71" s="63"/>
      <c r="EKA71" s="128"/>
      <c r="EKB71" s="129"/>
      <c r="EKC71" s="63"/>
      <c r="EKD71" s="128"/>
      <c r="EKE71" s="129"/>
      <c r="EKF71" s="63"/>
      <c r="EKG71" s="128"/>
      <c r="EKH71" s="129"/>
      <c r="EKI71" s="63"/>
      <c r="EKJ71" s="128"/>
      <c r="EKK71" s="129"/>
      <c r="EKL71" s="63"/>
      <c r="EKM71" s="128"/>
      <c r="EKN71" s="129"/>
      <c r="EKO71" s="63"/>
      <c r="EKP71" s="128"/>
      <c r="EKQ71" s="129"/>
      <c r="EKR71" s="63"/>
      <c r="EKS71" s="128"/>
      <c r="EKT71" s="129"/>
      <c r="EKU71" s="63"/>
      <c r="EKV71" s="128"/>
      <c r="EKW71" s="129"/>
      <c r="EKX71" s="63"/>
      <c r="EKY71" s="128"/>
      <c r="EKZ71" s="129"/>
      <c r="ELA71" s="63"/>
      <c r="ELB71" s="128"/>
      <c r="ELC71" s="129"/>
      <c r="ELD71" s="63"/>
      <c r="ELE71" s="128"/>
      <c r="ELF71" s="129"/>
      <c r="ELG71" s="63"/>
      <c r="ELH71" s="128"/>
      <c r="ELI71" s="129"/>
      <c r="ELJ71" s="63"/>
      <c r="ELK71" s="128"/>
      <c r="ELL71" s="129"/>
      <c r="ELM71" s="63"/>
      <c r="ELN71" s="128"/>
      <c r="ELO71" s="129"/>
      <c r="ELP71" s="63"/>
      <c r="ELQ71" s="128"/>
      <c r="ELR71" s="129"/>
      <c r="ELS71" s="63"/>
      <c r="ELT71" s="128"/>
      <c r="ELU71" s="129"/>
      <c r="ELV71" s="63"/>
      <c r="ELW71" s="128"/>
      <c r="ELX71" s="129"/>
      <c r="ELY71" s="63"/>
      <c r="ELZ71" s="128"/>
      <c r="EMA71" s="129"/>
      <c r="EMB71" s="63"/>
      <c r="EMC71" s="128"/>
      <c r="EMD71" s="129"/>
      <c r="EME71" s="63"/>
      <c r="EMF71" s="128"/>
      <c r="EMG71" s="129"/>
      <c r="EMH71" s="63"/>
      <c r="EMI71" s="128"/>
      <c r="EMJ71" s="129"/>
      <c r="EMK71" s="63"/>
      <c r="EML71" s="128"/>
      <c r="EMM71" s="129"/>
      <c r="EMN71" s="63"/>
      <c r="EMO71" s="128"/>
      <c r="EMP71" s="129"/>
      <c r="EMQ71" s="63"/>
      <c r="EMR71" s="128"/>
      <c r="EMS71" s="129"/>
      <c r="EMT71" s="63"/>
      <c r="EMU71" s="128"/>
      <c r="EMV71" s="129"/>
      <c r="EMW71" s="63"/>
      <c r="EMX71" s="128"/>
      <c r="EMY71" s="129"/>
      <c r="EMZ71" s="63"/>
      <c r="ENA71" s="128"/>
      <c r="ENB71" s="129"/>
      <c r="ENC71" s="63"/>
      <c r="END71" s="128"/>
      <c r="ENE71" s="129"/>
      <c r="ENF71" s="63"/>
      <c r="ENG71" s="128"/>
      <c r="ENH71" s="129"/>
      <c r="ENI71" s="63"/>
      <c r="ENJ71" s="128"/>
      <c r="ENK71" s="129"/>
      <c r="ENL71" s="63"/>
      <c r="ENM71" s="128"/>
      <c r="ENN71" s="129"/>
      <c r="ENO71" s="63"/>
      <c r="ENP71" s="128"/>
      <c r="ENQ71" s="129"/>
      <c r="ENR71" s="63"/>
      <c r="ENS71" s="128"/>
      <c r="ENT71" s="129"/>
      <c r="ENU71" s="63"/>
      <c r="ENV71" s="128"/>
      <c r="ENW71" s="129"/>
      <c r="ENX71" s="63"/>
      <c r="ENY71" s="128"/>
      <c r="ENZ71" s="129"/>
      <c r="EOA71" s="63"/>
      <c r="EOB71" s="128"/>
      <c r="EOC71" s="129"/>
      <c r="EOD71" s="63"/>
      <c r="EOE71" s="128"/>
      <c r="EOF71" s="129"/>
      <c r="EOG71" s="63"/>
      <c r="EOH71" s="128"/>
      <c r="EOI71" s="129"/>
      <c r="EOJ71" s="63"/>
      <c r="EOK71" s="128"/>
      <c r="EOL71" s="129"/>
      <c r="EOM71" s="63"/>
      <c r="EON71" s="128"/>
      <c r="EOO71" s="129"/>
      <c r="EOP71" s="63"/>
      <c r="EOQ71" s="128"/>
      <c r="EOR71" s="129"/>
      <c r="EOS71" s="63"/>
      <c r="EOT71" s="128"/>
      <c r="EOU71" s="129"/>
      <c r="EOV71" s="63"/>
      <c r="EOW71" s="128"/>
      <c r="EOX71" s="129"/>
      <c r="EOY71" s="63"/>
      <c r="EOZ71" s="128"/>
      <c r="EPA71" s="129"/>
      <c r="EPB71" s="63"/>
      <c r="EPC71" s="128"/>
      <c r="EPD71" s="129"/>
      <c r="EPE71" s="63"/>
      <c r="EPF71" s="128"/>
      <c r="EPG71" s="129"/>
      <c r="EPH71" s="63"/>
      <c r="EPI71" s="128"/>
      <c r="EPJ71" s="129"/>
      <c r="EPK71" s="63"/>
      <c r="EPL71" s="128"/>
      <c r="EPM71" s="129"/>
      <c r="EPN71" s="63"/>
      <c r="EPO71" s="128"/>
      <c r="EPP71" s="129"/>
      <c r="EPQ71" s="63"/>
      <c r="EPR71" s="128"/>
      <c r="EPS71" s="129"/>
      <c r="EPT71" s="63"/>
      <c r="EPU71" s="128"/>
      <c r="EPV71" s="129"/>
      <c r="EPW71" s="63"/>
      <c r="EPX71" s="128"/>
      <c r="EPY71" s="129"/>
      <c r="EPZ71" s="63"/>
      <c r="EQA71" s="128"/>
      <c r="EQB71" s="129"/>
      <c r="EQC71" s="63"/>
      <c r="EQD71" s="128"/>
      <c r="EQE71" s="129"/>
      <c r="EQF71" s="63"/>
      <c r="EQG71" s="128"/>
      <c r="EQH71" s="129"/>
      <c r="EQI71" s="63"/>
      <c r="EQJ71" s="128"/>
      <c r="EQK71" s="129"/>
      <c r="EQL71" s="63"/>
      <c r="EQM71" s="128"/>
      <c r="EQN71" s="129"/>
      <c r="EQO71" s="63"/>
      <c r="EQP71" s="128"/>
      <c r="EQQ71" s="129"/>
      <c r="EQR71" s="63"/>
      <c r="EQS71" s="128"/>
      <c r="EQT71" s="129"/>
      <c r="EQU71" s="63"/>
      <c r="EQV71" s="128"/>
      <c r="EQW71" s="129"/>
      <c r="EQX71" s="63"/>
      <c r="EQY71" s="128"/>
      <c r="EQZ71" s="129"/>
      <c r="ERA71" s="63"/>
      <c r="ERB71" s="128"/>
      <c r="ERC71" s="129"/>
      <c r="ERD71" s="63"/>
      <c r="ERE71" s="128"/>
      <c r="ERF71" s="129"/>
      <c r="ERG71" s="63"/>
      <c r="ERH71" s="128"/>
      <c r="ERI71" s="129"/>
      <c r="ERJ71" s="63"/>
      <c r="ERK71" s="128"/>
      <c r="ERL71" s="129"/>
      <c r="ERM71" s="63"/>
      <c r="ERN71" s="128"/>
      <c r="ERO71" s="129"/>
      <c r="ERP71" s="63"/>
      <c r="ERQ71" s="128"/>
      <c r="ERR71" s="129"/>
      <c r="ERS71" s="63"/>
      <c r="ERT71" s="128"/>
      <c r="ERU71" s="129"/>
      <c r="ERV71" s="63"/>
      <c r="ERW71" s="128"/>
      <c r="ERX71" s="129"/>
      <c r="ERY71" s="63"/>
      <c r="ERZ71" s="128"/>
      <c r="ESA71" s="129"/>
      <c r="ESB71" s="63"/>
      <c r="ESC71" s="128"/>
      <c r="ESD71" s="129"/>
      <c r="ESE71" s="63"/>
      <c r="ESF71" s="128"/>
      <c r="ESG71" s="129"/>
      <c r="ESH71" s="63"/>
      <c r="ESI71" s="128"/>
      <c r="ESJ71" s="129"/>
      <c r="ESK71" s="63"/>
      <c r="ESL71" s="128"/>
      <c r="ESM71" s="129"/>
      <c r="ESN71" s="63"/>
      <c r="ESO71" s="128"/>
      <c r="ESP71" s="129"/>
      <c r="ESQ71" s="63"/>
      <c r="ESR71" s="128"/>
      <c r="ESS71" s="129"/>
      <c r="EST71" s="63"/>
      <c r="ESU71" s="128"/>
      <c r="ESV71" s="129"/>
      <c r="ESW71" s="63"/>
      <c r="ESX71" s="128"/>
      <c r="ESY71" s="129"/>
      <c r="ESZ71" s="63"/>
      <c r="ETA71" s="128"/>
      <c r="ETB71" s="129"/>
      <c r="ETC71" s="63"/>
      <c r="ETD71" s="128"/>
      <c r="ETE71" s="129"/>
      <c r="ETF71" s="63"/>
      <c r="ETG71" s="128"/>
      <c r="ETH71" s="129"/>
      <c r="ETI71" s="63"/>
      <c r="ETJ71" s="128"/>
      <c r="ETK71" s="129"/>
      <c r="ETL71" s="63"/>
      <c r="ETM71" s="128"/>
      <c r="ETN71" s="129"/>
      <c r="ETO71" s="63"/>
      <c r="ETP71" s="128"/>
      <c r="ETQ71" s="129"/>
      <c r="ETR71" s="63"/>
      <c r="ETS71" s="128"/>
      <c r="ETT71" s="129"/>
      <c r="ETU71" s="63"/>
      <c r="ETV71" s="128"/>
      <c r="ETW71" s="129"/>
      <c r="ETX71" s="63"/>
      <c r="ETY71" s="128"/>
      <c r="ETZ71" s="129"/>
      <c r="EUA71" s="63"/>
      <c r="EUB71" s="128"/>
      <c r="EUC71" s="129"/>
      <c r="EUD71" s="63"/>
      <c r="EUE71" s="128"/>
      <c r="EUF71" s="129"/>
      <c r="EUG71" s="63"/>
      <c r="EUH71" s="128"/>
      <c r="EUI71" s="129"/>
      <c r="EUJ71" s="63"/>
      <c r="EUK71" s="128"/>
      <c r="EUL71" s="129"/>
      <c r="EUM71" s="63"/>
      <c r="EUN71" s="128"/>
      <c r="EUO71" s="129"/>
      <c r="EUP71" s="63"/>
      <c r="EUQ71" s="128"/>
      <c r="EUR71" s="129"/>
      <c r="EUS71" s="63"/>
      <c r="EUT71" s="128"/>
      <c r="EUU71" s="129"/>
      <c r="EUV71" s="63"/>
      <c r="EUW71" s="128"/>
      <c r="EUX71" s="129"/>
      <c r="EUY71" s="63"/>
      <c r="EUZ71" s="128"/>
      <c r="EVA71" s="129"/>
      <c r="EVB71" s="63"/>
      <c r="EVC71" s="128"/>
      <c r="EVD71" s="129"/>
      <c r="EVE71" s="63"/>
      <c r="EVF71" s="128"/>
      <c r="EVG71" s="129"/>
      <c r="EVH71" s="63"/>
      <c r="EVI71" s="128"/>
      <c r="EVJ71" s="129"/>
      <c r="EVK71" s="63"/>
      <c r="EVL71" s="128"/>
      <c r="EVM71" s="129"/>
      <c r="EVN71" s="63"/>
      <c r="EVO71" s="128"/>
      <c r="EVP71" s="129"/>
      <c r="EVQ71" s="63"/>
      <c r="EVR71" s="128"/>
      <c r="EVS71" s="129"/>
      <c r="EVT71" s="63"/>
      <c r="EVU71" s="128"/>
      <c r="EVV71" s="129"/>
      <c r="EVW71" s="63"/>
      <c r="EVX71" s="128"/>
      <c r="EVY71" s="129"/>
      <c r="EVZ71" s="63"/>
      <c r="EWA71" s="128"/>
      <c r="EWB71" s="129"/>
      <c r="EWC71" s="63"/>
      <c r="EWD71" s="128"/>
      <c r="EWE71" s="129"/>
      <c r="EWF71" s="63"/>
      <c r="EWG71" s="128"/>
      <c r="EWH71" s="129"/>
      <c r="EWI71" s="63"/>
      <c r="EWJ71" s="128"/>
      <c r="EWK71" s="129"/>
      <c r="EWL71" s="63"/>
      <c r="EWM71" s="128"/>
      <c r="EWN71" s="129"/>
      <c r="EWO71" s="63"/>
      <c r="EWP71" s="128"/>
      <c r="EWQ71" s="129"/>
      <c r="EWR71" s="63"/>
      <c r="EWS71" s="128"/>
      <c r="EWT71" s="129"/>
      <c r="EWU71" s="63"/>
      <c r="EWV71" s="128"/>
      <c r="EWW71" s="129"/>
      <c r="EWX71" s="63"/>
      <c r="EWY71" s="128"/>
      <c r="EWZ71" s="129"/>
      <c r="EXA71" s="63"/>
      <c r="EXB71" s="128"/>
      <c r="EXC71" s="129"/>
      <c r="EXD71" s="63"/>
      <c r="EXE71" s="128"/>
      <c r="EXF71" s="129"/>
      <c r="EXG71" s="63"/>
      <c r="EXH71" s="128"/>
      <c r="EXI71" s="129"/>
      <c r="EXJ71" s="63"/>
      <c r="EXK71" s="128"/>
      <c r="EXL71" s="129"/>
      <c r="EXM71" s="63"/>
      <c r="EXN71" s="128"/>
      <c r="EXO71" s="129"/>
      <c r="EXP71" s="63"/>
      <c r="EXQ71" s="128"/>
      <c r="EXR71" s="129"/>
      <c r="EXS71" s="63"/>
      <c r="EXT71" s="128"/>
      <c r="EXU71" s="129"/>
      <c r="EXV71" s="63"/>
      <c r="EXW71" s="128"/>
      <c r="EXX71" s="129"/>
      <c r="EXY71" s="63"/>
      <c r="EXZ71" s="128"/>
      <c r="EYA71" s="129"/>
      <c r="EYB71" s="63"/>
      <c r="EYC71" s="128"/>
      <c r="EYD71" s="129"/>
      <c r="EYE71" s="63"/>
      <c r="EYF71" s="128"/>
      <c r="EYG71" s="129"/>
      <c r="EYH71" s="63"/>
      <c r="EYI71" s="128"/>
      <c r="EYJ71" s="129"/>
      <c r="EYK71" s="63"/>
      <c r="EYL71" s="128"/>
      <c r="EYM71" s="129"/>
      <c r="EYN71" s="63"/>
      <c r="EYO71" s="128"/>
      <c r="EYP71" s="129"/>
      <c r="EYQ71" s="63"/>
      <c r="EYR71" s="128"/>
      <c r="EYS71" s="129"/>
      <c r="EYT71" s="63"/>
      <c r="EYU71" s="128"/>
      <c r="EYV71" s="129"/>
      <c r="EYW71" s="63"/>
      <c r="EYX71" s="128"/>
      <c r="EYY71" s="129"/>
      <c r="EYZ71" s="63"/>
      <c r="EZA71" s="128"/>
      <c r="EZB71" s="129"/>
      <c r="EZC71" s="63"/>
      <c r="EZD71" s="128"/>
      <c r="EZE71" s="129"/>
      <c r="EZF71" s="63"/>
      <c r="EZG71" s="128"/>
      <c r="EZH71" s="129"/>
      <c r="EZI71" s="63"/>
      <c r="EZJ71" s="128"/>
      <c r="EZK71" s="129"/>
      <c r="EZL71" s="63"/>
      <c r="EZM71" s="128"/>
      <c r="EZN71" s="129"/>
      <c r="EZO71" s="63"/>
      <c r="EZP71" s="128"/>
      <c r="EZQ71" s="129"/>
      <c r="EZR71" s="63"/>
      <c r="EZS71" s="128"/>
      <c r="EZT71" s="129"/>
      <c r="EZU71" s="63"/>
      <c r="EZV71" s="128"/>
      <c r="EZW71" s="129"/>
      <c r="EZX71" s="63"/>
      <c r="EZY71" s="128"/>
      <c r="EZZ71" s="129"/>
      <c r="FAA71" s="63"/>
      <c r="FAB71" s="128"/>
      <c r="FAC71" s="129"/>
      <c r="FAD71" s="63"/>
      <c r="FAE71" s="128"/>
      <c r="FAF71" s="129"/>
      <c r="FAG71" s="63"/>
      <c r="FAH71" s="128"/>
      <c r="FAI71" s="129"/>
      <c r="FAJ71" s="63"/>
      <c r="FAK71" s="128"/>
      <c r="FAL71" s="129"/>
      <c r="FAM71" s="63"/>
      <c r="FAN71" s="128"/>
      <c r="FAO71" s="129"/>
      <c r="FAP71" s="63"/>
      <c r="FAQ71" s="128"/>
      <c r="FAR71" s="129"/>
      <c r="FAS71" s="63"/>
      <c r="FAT71" s="128"/>
      <c r="FAU71" s="129"/>
      <c r="FAV71" s="63"/>
      <c r="FAW71" s="128"/>
      <c r="FAX71" s="129"/>
      <c r="FAY71" s="63"/>
      <c r="FAZ71" s="128"/>
      <c r="FBA71" s="129"/>
      <c r="FBB71" s="63"/>
      <c r="FBC71" s="128"/>
      <c r="FBD71" s="129"/>
      <c r="FBE71" s="63"/>
      <c r="FBF71" s="128"/>
      <c r="FBG71" s="129"/>
      <c r="FBH71" s="63"/>
      <c r="FBI71" s="128"/>
      <c r="FBJ71" s="129"/>
      <c r="FBK71" s="63"/>
      <c r="FBL71" s="128"/>
      <c r="FBM71" s="129"/>
      <c r="FBN71" s="63"/>
      <c r="FBO71" s="128"/>
      <c r="FBP71" s="129"/>
      <c r="FBQ71" s="63"/>
      <c r="FBR71" s="128"/>
      <c r="FBS71" s="129"/>
      <c r="FBT71" s="63"/>
      <c r="FBU71" s="128"/>
      <c r="FBV71" s="129"/>
      <c r="FBW71" s="63"/>
      <c r="FBX71" s="128"/>
      <c r="FBY71" s="129"/>
      <c r="FBZ71" s="63"/>
      <c r="FCA71" s="128"/>
      <c r="FCB71" s="129"/>
      <c r="FCC71" s="63"/>
      <c r="FCD71" s="128"/>
      <c r="FCE71" s="129"/>
      <c r="FCF71" s="63"/>
      <c r="FCG71" s="128"/>
      <c r="FCH71" s="129"/>
      <c r="FCI71" s="63"/>
      <c r="FCJ71" s="128"/>
      <c r="FCK71" s="129"/>
      <c r="FCL71" s="63"/>
      <c r="FCM71" s="128"/>
      <c r="FCN71" s="129"/>
      <c r="FCO71" s="63"/>
      <c r="FCP71" s="128"/>
      <c r="FCQ71" s="129"/>
      <c r="FCR71" s="63"/>
      <c r="FCS71" s="128"/>
      <c r="FCT71" s="129"/>
      <c r="FCU71" s="63"/>
      <c r="FCV71" s="128"/>
      <c r="FCW71" s="129"/>
      <c r="FCX71" s="63"/>
      <c r="FCY71" s="128"/>
      <c r="FCZ71" s="129"/>
      <c r="FDA71" s="63"/>
      <c r="FDB71" s="128"/>
      <c r="FDC71" s="129"/>
      <c r="FDD71" s="63"/>
      <c r="FDE71" s="128"/>
      <c r="FDF71" s="129"/>
      <c r="FDG71" s="63"/>
      <c r="FDH71" s="128"/>
      <c r="FDI71" s="129"/>
      <c r="FDJ71" s="63"/>
      <c r="FDK71" s="128"/>
      <c r="FDL71" s="129"/>
      <c r="FDM71" s="63"/>
      <c r="FDN71" s="128"/>
      <c r="FDO71" s="129"/>
      <c r="FDP71" s="63"/>
      <c r="FDQ71" s="128"/>
      <c r="FDR71" s="129"/>
      <c r="FDS71" s="63"/>
      <c r="FDT71" s="128"/>
      <c r="FDU71" s="129"/>
      <c r="FDV71" s="63"/>
      <c r="FDW71" s="128"/>
      <c r="FDX71" s="129"/>
      <c r="FDY71" s="63"/>
      <c r="FDZ71" s="128"/>
      <c r="FEA71" s="129"/>
      <c r="FEB71" s="63"/>
      <c r="FEC71" s="128"/>
      <c r="FED71" s="129"/>
      <c r="FEE71" s="63"/>
      <c r="FEF71" s="128"/>
      <c r="FEG71" s="129"/>
      <c r="FEH71" s="63"/>
      <c r="FEI71" s="128"/>
      <c r="FEJ71" s="129"/>
      <c r="FEK71" s="63"/>
      <c r="FEL71" s="128"/>
      <c r="FEM71" s="129"/>
      <c r="FEN71" s="63"/>
      <c r="FEO71" s="128"/>
      <c r="FEP71" s="129"/>
      <c r="FEQ71" s="63"/>
      <c r="FER71" s="128"/>
      <c r="FES71" s="129"/>
      <c r="FET71" s="63"/>
      <c r="FEU71" s="128"/>
      <c r="FEV71" s="129"/>
      <c r="FEW71" s="63"/>
      <c r="FEX71" s="128"/>
      <c r="FEY71" s="129"/>
      <c r="FEZ71" s="63"/>
      <c r="FFA71" s="128"/>
      <c r="FFB71" s="129"/>
      <c r="FFC71" s="63"/>
      <c r="FFD71" s="128"/>
      <c r="FFE71" s="129"/>
      <c r="FFF71" s="63"/>
      <c r="FFG71" s="128"/>
      <c r="FFH71" s="129"/>
      <c r="FFI71" s="63"/>
      <c r="FFJ71" s="128"/>
      <c r="FFK71" s="129"/>
      <c r="FFL71" s="63"/>
      <c r="FFM71" s="128"/>
      <c r="FFN71" s="129"/>
      <c r="FFO71" s="63"/>
      <c r="FFP71" s="128"/>
      <c r="FFQ71" s="129"/>
      <c r="FFR71" s="63"/>
      <c r="FFS71" s="128"/>
      <c r="FFT71" s="129"/>
      <c r="FFU71" s="63"/>
      <c r="FFV71" s="128"/>
      <c r="FFW71" s="129"/>
      <c r="FFX71" s="63"/>
      <c r="FFY71" s="128"/>
      <c r="FFZ71" s="129"/>
      <c r="FGA71" s="63"/>
      <c r="FGB71" s="128"/>
      <c r="FGC71" s="129"/>
      <c r="FGD71" s="63"/>
      <c r="FGE71" s="128"/>
      <c r="FGF71" s="129"/>
      <c r="FGG71" s="63"/>
      <c r="FGH71" s="128"/>
      <c r="FGI71" s="129"/>
      <c r="FGJ71" s="63"/>
      <c r="FGK71" s="128"/>
      <c r="FGL71" s="129"/>
      <c r="FGM71" s="63"/>
      <c r="FGN71" s="128"/>
      <c r="FGO71" s="129"/>
      <c r="FGP71" s="63"/>
      <c r="FGQ71" s="128"/>
      <c r="FGR71" s="129"/>
      <c r="FGS71" s="63"/>
      <c r="FGT71" s="128"/>
      <c r="FGU71" s="129"/>
      <c r="FGV71" s="63"/>
      <c r="FGW71" s="128"/>
      <c r="FGX71" s="129"/>
      <c r="FGY71" s="63"/>
      <c r="FGZ71" s="128"/>
      <c r="FHA71" s="129"/>
      <c r="FHB71" s="63"/>
      <c r="FHC71" s="128"/>
      <c r="FHD71" s="129"/>
      <c r="FHE71" s="63"/>
      <c r="FHF71" s="128"/>
      <c r="FHG71" s="129"/>
      <c r="FHH71" s="63"/>
      <c r="FHI71" s="128"/>
      <c r="FHJ71" s="129"/>
      <c r="FHK71" s="63"/>
      <c r="FHL71" s="128"/>
      <c r="FHM71" s="129"/>
      <c r="FHN71" s="63"/>
      <c r="FHO71" s="128"/>
      <c r="FHP71" s="129"/>
      <c r="FHQ71" s="63"/>
      <c r="FHR71" s="128"/>
      <c r="FHS71" s="129"/>
      <c r="FHT71" s="63"/>
      <c r="FHU71" s="128"/>
      <c r="FHV71" s="129"/>
      <c r="FHW71" s="63"/>
      <c r="FHX71" s="128"/>
      <c r="FHY71" s="129"/>
      <c r="FHZ71" s="63"/>
      <c r="FIA71" s="128"/>
      <c r="FIB71" s="129"/>
      <c r="FIC71" s="63"/>
      <c r="FID71" s="128"/>
      <c r="FIE71" s="129"/>
      <c r="FIF71" s="63"/>
      <c r="FIG71" s="128"/>
      <c r="FIH71" s="129"/>
      <c r="FII71" s="63"/>
      <c r="FIJ71" s="128"/>
      <c r="FIK71" s="129"/>
      <c r="FIL71" s="63"/>
      <c r="FIM71" s="128"/>
      <c r="FIN71" s="129"/>
      <c r="FIO71" s="63"/>
      <c r="FIP71" s="128"/>
      <c r="FIQ71" s="129"/>
      <c r="FIR71" s="63"/>
      <c r="FIS71" s="128"/>
      <c r="FIT71" s="129"/>
      <c r="FIU71" s="63"/>
      <c r="FIV71" s="128"/>
      <c r="FIW71" s="129"/>
      <c r="FIX71" s="63"/>
      <c r="FIY71" s="128"/>
      <c r="FIZ71" s="129"/>
      <c r="FJA71" s="63"/>
      <c r="FJB71" s="128"/>
      <c r="FJC71" s="129"/>
      <c r="FJD71" s="63"/>
      <c r="FJE71" s="128"/>
      <c r="FJF71" s="129"/>
      <c r="FJG71" s="63"/>
      <c r="FJH71" s="128"/>
      <c r="FJI71" s="129"/>
      <c r="FJJ71" s="63"/>
      <c r="FJK71" s="128"/>
      <c r="FJL71" s="129"/>
      <c r="FJM71" s="63"/>
      <c r="FJN71" s="128"/>
      <c r="FJO71" s="129"/>
      <c r="FJP71" s="63"/>
      <c r="FJQ71" s="128"/>
      <c r="FJR71" s="129"/>
      <c r="FJS71" s="63"/>
      <c r="FJT71" s="128"/>
      <c r="FJU71" s="129"/>
      <c r="FJV71" s="63"/>
      <c r="FJW71" s="128"/>
      <c r="FJX71" s="129"/>
      <c r="FJY71" s="63"/>
      <c r="FJZ71" s="128"/>
      <c r="FKA71" s="129"/>
      <c r="FKB71" s="63"/>
      <c r="FKC71" s="128"/>
      <c r="FKD71" s="129"/>
      <c r="FKE71" s="63"/>
      <c r="FKF71" s="128"/>
      <c r="FKG71" s="129"/>
      <c r="FKH71" s="63"/>
      <c r="FKI71" s="128"/>
      <c r="FKJ71" s="129"/>
      <c r="FKK71" s="63"/>
      <c r="FKL71" s="128"/>
      <c r="FKM71" s="129"/>
      <c r="FKN71" s="63"/>
      <c r="FKO71" s="128"/>
      <c r="FKP71" s="129"/>
      <c r="FKQ71" s="63"/>
      <c r="FKR71" s="128"/>
      <c r="FKS71" s="129"/>
      <c r="FKT71" s="63"/>
      <c r="FKU71" s="128"/>
      <c r="FKV71" s="129"/>
      <c r="FKW71" s="63"/>
      <c r="FKX71" s="128"/>
      <c r="FKY71" s="129"/>
      <c r="FKZ71" s="63"/>
      <c r="FLA71" s="128"/>
      <c r="FLB71" s="129"/>
      <c r="FLC71" s="63"/>
      <c r="FLD71" s="128"/>
      <c r="FLE71" s="129"/>
      <c r="FLF71" s="63"/>
      <c r="FLG71" s="128"/>
      <c r="FLH71" s="129"/>
      <c r="FLI71" s="63"/>
      <c r="FLJ71" s="128"/>
      <c r="FLK71" s="129"/>
      <c r="FLL71" s="63"/>
      <c r="FLM71" s="128"/>
      <c r="FLN71" s="129"/>
      <c r="FLO71" s="63"/>
      <c r="FLP71" s="128"/>
      <c r="FLQ71" s="129"/>
      <c r="FLR71" s="63"/>
      <c r="FLS71" s="128"/>
      <c r="FLT71" s="129"/>
      <c r="FLU71" s="63"/>
      <c r="FLV71" s="128"/>
      <c r="FLW71" s="129"/>
      <c r="FLX71" s="63"/>
      <c r="FLY71" s="128"/>
      <c r="FLZ71" s="129"/>
      <c r="FMA71" s="63"/>
      <c r="FMB71" s="128"/>
      <c r="FMC71" s="129"/>
      <c r="FMD71" s="63"/>
      <c r="FME71" s="128"/>
      <c r="FMF71" s="129"/>
      <c r="FMG71" s="63"/>
      <c r="FMH71" s="128"/>
      <c r="FMI71" s="129"/>
      <c r="FMJ71" s="63"/>
      <c r="FMK71" s="128"/>
      <c r="FML71" s="129"/>
      <c r="FMM71" s="63"/>
      <c r="FMN71" s="128"/>
      <c r="FMO71" s="129"/>
      <c r="FMP71" s="63"/>
      <c r="FMQ71" s="128"/>
      <c r="FMR71" s="129"/>
      <c r="FMS71" s="63"/>
      <c r="FMT71" s="128"/>
      <c r="FMU71" s="129"/>
      <c r="FMV71" s="63"/>
      <c r="FMW71" s="128"/>
      <c r="FMX71" s="129"/>
      <c r="FMY71" s="63"/>
      <c r="FMZ71" s="128"/>
      <c r="FNA71" s="129"/>
      <c r="FNB71" s="63"/>
      <c r="FNC71" s="128"/>
      <c r="FND71" s="129"/>
      <c r="FNE71" s="63"/>
      <c r="FNF71" s="128"/>
      <c r="FNG71" s="129"/>
      <c r="FNH71" s="63"/>
      <c r="FNI71" s="128"/>
      <c r="FNJ71" s="129"/>
      <c r="FNK71" s="63"/>
      <c r="FNL71" s="128"/>
      <c r="FNM71" s="129"/>
      <c r="FNN71" s="63"/>
      <c r="FNO71" s="128"/>
      <c r="FNP71" s="129"/>
      <c r="FNQ71" s="63"/>
      <c r="FNR71" s="128"/>
      <c r="FNS71" s="129"/>
      <c r="FNT71" s="63"/>
      <c r="FNU71" s="128"/>
      <c r="FNV71" s="129"/>
      <c r="FNW71" s="63"/>
      <c r="FNX71" s="128"/>
      <c r="FNY71" s="129"/>
      <c r="FNZ71" s="63"/>
      <c r="FOA71" s="128"/>
      <c r="FOB71" s="129"/>
      <c r="FOC71" s="63"/>
      <c r="FOD71" s="128"/>
      <c r="FOE71" s="129"/>
      <c r="FOF71" s="63"/>
      <c r="FOG71" s="128"/>
      <c r="FOH71" s="129"/>
      <c r="FOI71" s="63"/>
      <c r="FOJ71" s="128"/>
      <c r="FOK71" s="129"/>
      <c r="FOL71" s="63"/>
      <c r="FOM71" s="128"/>
      <c r="FON71" s="129"/>
      <c r="FOO71" s="63"/>
      <c r="FOP71" s="128"/>
      <c r="FOQ71" s="129"/>
      <c r="FOR71" s="63"/>
      <c r="FOS71" s="128"/>
      <c r="FOT71" s="129"/>
      <c r="FOU71" s="63"/>
      <c r="FOV71" s="128"/>
      <c r="FOW71" s="129"/>
      <c r="FOX71" s="63"/>
      <c r="FOY71" s="128"/>
      <c r="FOZ71" s="129"/>
      <c r="FPA71" s="63"/>
      <c r="FPB71" s="128"/>
      <c r="FPC71" s="129"/>
      <c r="FPD71" s="63"/>
      <c r="FPE71" s="128"/>
      <c r="FPF71" s="129"/>
      <c r="FPG71" s="63"/>
      <c r="FPH71" s="128"/>
      <c r="FPI71" s="129"/>
      <c r="FPJ71" s="63"/>
      <c r="FPK71" s="128"/>
      <c r="FPL71" s="129"/>
      <c r="FPM71" s="63"/>
      <c r="FPN71" s="128"/>
      <c r="FPO71" s="129"/>
      <c r="FPP71" s="63"/>
      <c r="FPQ71" s="128"/>
      <c r="FPR71" s="129"/>
      <c r="FPS71" s="63"/>
      <c r="FPT71" s="128"/>
      <c r="FPU71" s="129"/>
      <c r="FPV71" s="63"/>
      <c r="FPW71" s="128"/>
      <c r="FPX71" s="129"/>
      <c r="FPY71" s="63"/>
      <c r="FPZ71" s="128"/>
      <c r="FQA71" s="129"/>
      <c r="FQB71" s="63"/>
      <c r="FQC71" s="128"/>
      <c r="FQD71" s="129"/>
      <c r="FQE71" s="63"/>
      <c r="FQF71" s="128"/>
      <c r="FQG71" s="129"/>
      <c r="FQH71" s="63"/>
      <c r="FQI71" s="128"/>
      <c r="FQJ71" s="129"/>
      <c r="FQK71" s="63"/>
      <c r="FQL71" s="128"/>
      <c r="FQM71" s="129"/>
      <c r="FQN71" s="63"/>
      <c r="FQO71" s="128"/>
      <c r="FQP71" s="129"/>
      <c r="FQQ71" s="63"/>
      <c r="FQR71" s="128"/>
      <c r="FQS71" s="129"/>
      <c r="FQT71" s="63"/>
      <c r="FQU71" s="128"/>
      <c r="FQV71" s="129"/>
      <c r="FQW71" s="63"/>
      <c r="FQX71" s="128"/>
      <c r="FQY71" s="129"/>
      <c r="FQZ71" s="63"/>
      <c r="FRA71" s="128"/>
      <c r="FRB71" s="129"/>
      <c r="FRC71" s="63"/>
      <c r="FRD71" s="128"/>
      <c r="FRE71" s="129"/>
      <c r="FRF71" s="63"/>
      <c r="FRG71" s="128"/>
      <c r="FRH71" s="129"/>
      <c r="FRI71" s="63"/>
      <c r="FRJ71" s="128"/>
      <c r="FRK71" s="129"/>
      <c r="FRL71" s="63"/>
      <c r="FRM71" s="128"/>
      <c r="FRN71" s="129"/>
      <c r="FRO71" s="63"/>
      <c r="FRP71" s="128"/>
      <c r="FRQ71" s="129"/>
      <c r="FRR71" s="63"/>
      <c r="FRS71" s="128"/>
      <c r="FRT71" s="129"/>
      <c r="FRU71" s="63"/>
      <c r="FRV71" s="128"/>
      <c r="FRW71" s="129"/>
      <c r="FRX71" s="63"/>
      <c r="FRY71" s="128"/>
      <c r="FRZ71" s="129"/>
      <c r="FSA71" s="63"/>
      <c r="FSB71" s="128"/>
      <c r="FSC71" s="129"/>
      <c r="FSD71" s="63"/>
      <c r="FSE71" s="128"/>
      <c r="FSF71" s="129"/>
      <c r="FSG71" s="63"/>
      <c r="FSH71" s="128"/>
      <c r="FSI71" s="129"/>
      <c r="FSJ71" s="63"/>
      <c r="FSK71" s="128"/>
      <c r="FSL71" s="129"/>
      <c r="FSM71" s="63"/>
      <c r="FSN71" s="128"/>
      <c r="FSO71" s="129"/>
      <c r="FSP71" s="63"/>
      <c r="FSQ71" s="128"/>
      <c r="FSR71" s="129"/>
      <c r="FSS71" s="63"/>
      <c r="FST71" s="128"/>
      <c r="FSU71" s="129"/>
      <c r="FSV71" s="63"/>
      <c r="FSW71" s="128"/>
      <c r="FSX71" s="129"/>
      <c r="FSY71" s="63"/>
      <c r="FSZ71" s="128"/>
      <c r="FTA71" s="129"/>
      <c r="FTB71" s="63"/>
      <c r="FTC71" s="128"/>
      <c r="FTD71" s="129"/>
      <c r="FTE71" s="63"/>
      <c r="FTF71" s="128"/>
      <c r="FTG71" s="129"/>
      <c r="FTH71" s="63"/>
      <c r="FTI71" s="128"/>
      <c r="FTJ71" s="129"/>
      <c r="FTK71" s="63"/>
      <c r="FTL71" s="128"/>
      <c r="FTM71" s="129"/>
      <c r="FTN71" s="63"/>
      <c r="FTO71" s="128"/>
      <c r="FTP71" s="129"/>
      <c r="FTQ71" s="63"/>
      <c r="FTR71" s="128"/>
      <c r="FTS71" s="129"/>
      <c r="FTT71" s="63"/>
      <c r="FTU71" s="128"/>
      <c r="FTV71" s="129"/>
      <c r="FTW71" s="63"/>
      <c r="FTX71" s="128"/>
      <c r="FTY71" s="129"/>
      <c r="FTZ71" s="63"/>
      <c r="FUA71" s="128"/>
      <c r="FUB71" s="129"/>
      <c r="FUC71" s="63"/>
      <c r="FUD71" s="128"/>
      <c r="FUE71" s="129"/>
      <c r="FUF71" s="63"/>
      <c r="FUG71" s="128"/>
      <c r="FUH71" s="129"/>
      <c r="FUI71" s="63"/>
      <c r="FUJ71" s="128"/>
      <c r="FUK71" s="129"/>
      <c r="FUL71" s="63"/>
      <c r="FUM71" s="128"/>
      <c r="FUN71" s="129"/>
      <c r="FUO71" s="63"/>
      <c r="FUP71" s="128"/>
      <c r="FUQ71" s="129"/>
      <c r="FUR71" s="63"/>
      <c r="FUS71" s="128"/>
      <c r="FUT71" s="129"/>
      <c r="FUU71" s="63"/>
      <c r="FUV71" s="128"/>
      <c r="FUW71" s="129"/>
      <c r="FUX71" s="63"/>
      <c r="FUY71" s="128"/>
      <c r="FUZ71" s="129"/>
      <c r="FVA71" s="63"/>
      <c r="FVB71" s="128"/>
      <c r="FVC71" s="129"/>
      <c r="FVD71" s="63"/>
      <c r="FVE71" s="128"/>
      <c r="FVF71" s="129"/>
      <c r="FVG71" s="63"/>
      <c r="FVH71" s="128"/>
      <c r="FVI71" s="129"/>
      <c r="FVJ71" s="63"/>
      <c r="FVK71" s="128"/>
      <c r="FVL71" s="129"/>
      <c r="FVM71" s="63"/>
      <c r="FVN71" s="128"/>
      <c r="FVO71" s="129"/>
      <c r="FVP71" s="63"/>
      <c r="FVQ71" s="128"/>
      <c r="FVR71" s="129"/>
      <c r="FVS71" s="63"/>
      <c r="FVT71" s="128"/>
      <c r="FVU71" s="129"/>
      <c r="FVV71" s="63"/>
      <c r="FVW71" s="128"/>
      <c r="FVX71" s="129"/>
      <c r="FVY71" s="63"/>
      <c r="FVZ71" s="128"/>
      <c r="FWA71" s="129"/>
      <c r="FWB71" s="63"/>
      <c r="FWC71" s="128"/>
      <c r="FWD71" s="129"/>
      <c r="FWE71" s="63"/>
      <c r="FWF71" s="128"/>
      <c r="FWG71" s="129"/>
      <c r="FWH71" s="63"/>
      <c r="FWI71" s="128"/>
      <c r="FWJ71" s="129"/>
      <c r="FWK71" s="63"/>
      <c r="FWL71" s="128"/>
      <c r="FWM71" s="129"/>
      <c r="FWN71" s="63"/>
      <c r="FWO71" s="128"/>
      <c r="FWP71" s="129"/>
      <c r="FWQ71" s="63"/>
      <c r="FWR71" s="128"/>
      <c r="FWS71" s="129"/>
      <c r="FWT71" s="63"/>
      <c r="FWU71" s="128"/>
      <c r="FWV71" s="129"/>
      <c r="FWW71" s="63"/>
      <c r="FWX71" s="128"/>
      <c r="FWY71" s="129"/>
      <c r="FWZ71" s="63"/>
      <c r="FXA71" s="128"/>
      <c r="FXB71" s="129"/>
      <c r="FXC71" s="63"/>
      <c r="FXD71" s="128"/>
      <c r="FXE71" s="129"/>
      <c r="FXF71" s="63"/>
      <c r="FXG71" s="128"/>
      <c r="FXH71" s="129"/>
      <c r="FXI71" s="63"/>
      <c r="FXJ71" s="128"/>
      <c r="FXK71" s="129"/>
      <c r="FXL71" s="63"/>
      <c r="FXM71" s="128"/>
      <c r="FXN71" s="129"/>
      <c r="FXO71" s="63"/>
      <c r="FXP71" s="128"/>
      <c r="FXQ71" s="129"/>
      <c r="FXR71" s="63"/>
      <c r="FXS71" s="128"/>
      <c r="FXT71" s="129"/>
      <c r="FXU71" s="63"/>
      <c r="FXV71" s="128"/>
      <c r="FXW71" s="129"/>
      <c r="FXX71" s="63"/>
      <c r="FXY71" s="128"/>
      <c r="FXZ71" s="129"/>
      <c r="FYA71" s="63"/>
      <c r="FYB71" s="128"/>
      <c r="FYC71" s="129"/>
      <c r="FYD71" s="63"/>
      <c r="FYE71" s="128"/>
      <c r="FYF71" s="129"/>
      <c r="FYG71" s="63"/>
      <c r="FYH71" s="128"/>
      <c r="FYI71" s="129"/>
      <c r="FYJ71" s="63"/>
      <c r="FYK71" s="128"/>
      <c r="FYL71" s="129"/>
      <c r="FYM71" s="63"/>
      <c r="FYN71" s="128"/>
      <c r="FYO71" s="129"/>
      <c r="FYP71" s="63"/>
      <c r="FYQ71" s="128"/>
      <c r="FYR71" s="129"/>
      <c r="FYS71" s="63"/>
      <c r="FYT71" s="128"/>
      <c r="FYU71" s="129"/>
      <c r="FYV71" s="63"/>
      <c r="FYW71" s="128"/>
      <c r="FYX71" s="129"/>
      <c r="FYY71" s="63"/>
      <c r="FYZ71" s="128"/>
      <c r="FZA71" s="129"/>
      <c r="FZB71" s="63"/>
      <c r="FZC71" s="128"/>
      <c r="FZD71" s="129"/>
      <c r="FZE71" s="63"/>
      <c r="FZF71" s="128"/>
      <c r="FZG71" s="129"/>
      <c r="FZH71" s="63"/>
      <c r="FZI71" s="128"/>
      <c r="FZJ71" s="129"/>
      <c r="FZK71" s="63"/>
      <c r="FZL71" s="128"/>
      <c r="FZM71" s="129"/>
      <c r="FZN71" s="63"/>
      <c r="FZO71" s="128"/>
      <c r="FZP71" s="129"/>
      <c r="FZQ71" s="63"/>
      <c r="FZR71" s="128"/>
      <c r="FZS71" s="129"/>
      <c r="FZT71" s="63"/>
      <c r="FZU71" s="128"/>
      <c r="FZV71" s="129"/>
      <c r="FZW71" s="63"/>
      <c r="FZX71" s="128"/>
      <c r="FZY71" s="129"/>
      <c r="FZZ71" s="63"/>
      <c r="GAA71" s="128"/>
      <c r="GAB71" s="129"/>
      <c r="GAC71" s="63"/>
      <c r="GAD71" s="128"/>
      <c r="GAE71" s="129"/>
      <c r="GAF71" s="63"/>
      <c r="GAG71" s="128"/>
      <c r="GAH71" s="129"/>
      <c r="GAI71" s="63"/>
      <c r="GAJ71" s="128"/>
      <c r="GAK71" s="129"/>
      <c r="GAL71" s="63"/>
      <c r="GAM71" s="128"/>
      <c r="GAN71" s="129"/>
      <c r="GAO71" s="63"/>
      <c r="GAP71" s="128"/>
      <c r="GAQ71" s="129"/>
      <c r="GAR71" s="63"/>
      <c r="GAS71" s="128"/>
      <c r="GAT71" s="129"/>
      <c r="GAU71" s="63"/>
      <c r="GAV71" s="128"/>
      <c r="GAW71" s="129"/>
      <c r="GAX71" s="63"/>
      <c r="GAY71" s="128"/>
      <c r="GAZ71" s="129"/>
      <c r="GBA71" s="63"/>
      <c r="GBB71" s="128"/>
      <c r="GBC71" s="129"/>
      <c r="GBD71" s="63"/>
      <c r="GBE71" s="128"/>
      <c r="GBF71" s="129"/>
      <c r="GBG71" s="63"/>
      <c r="GBH71" s="128"/>
      <c r="GBI71" s="129"/>
      <c r="GBJ71" s="63"/>
      <c r="GBK71" s="128"/>
      <c r="GBL71" s="129"/>
      <c r="GBM71" s="63"/>
      <c r="GBN71" s="128"/>
      <c r="GBO71" s="129"/>
      <c r="GBP71" s="63"/>
      <c r="GBQ71" s="128"/>
      <c r="GBR71" s="129"/>
      <c r="GBS71" s="63"/>
      <c r="GBT71" s="128"/>
      <c r="GBU71" s="129"/>
      <c r="GBV71" s="63"/>
      <c r="GBW71" s="128"/>
      <c r="GBX71" s="129"/>
      <c r="GBY71" s="63"/>
      <c r="GBZ71" s="128"/>
      <c r="GCA71" s="129"/>
      <c r="GCB71" s="63"/>
      <c r="GCC71" s="128"/>
      <c r="GCD71" s="129"/>
      <c r="GCE71" s="63"/>
      <c r="GCF71" s="128"/>
      <c r="GCG71" s="129"/>
      <c r="GCH71" s="63"/>
      <c r="GCI71" s="128"/>
      <c r="GCJ71" s="129"/>
      <c r="GCK71" s="63"/>
      <c r="GCL71" s="128"/>
      <c r="GCM71" s="129"/>
      <c r="GCN71" s="63"/>
      <c r="GCO71" s="128"/>
      <c r="GCP71" s="129"/>
      <c r="GCQ71" s="63"/>
      <c r="GCR71" s="128"/>
      <c r="GCS71" s="129"/>
      <c r="GCT71" s="63"/>
      <c r="GCU71" s="128"/>
      <c r="GCV71" s="129"/>
      <c r="GCW71" s="63"/>
      <c r="GCX71" s="128"/>
      <c r="GCY71" s="129"/>
      <c r="GCZ71" s="63"/>
      <c r="GDA71" s="128"/>
      <c r="GDB71" s="129"/>
      <c r="GDC71" s="63"/>
      <c r="GDD71" s="128"/>
      <c r="GDE71" s="129"/>
      <c r="GDF71" s="63"/>
      <c r="GDG71" s="128"/>
      <c r="GDH71" s="129"/>
      <c r="GDI71" s="63"/>
      <c r="GDJ71" s="128"/>
      <c r="GDK71" s="129"/>
      <c r="GDL71" s="63"/>
      <c r="GDM71" s="128"/>
      <c r="GDN71" s="129"/>
      <c r="GDO71" s="63"/>
      <c r="GDP71" s="128"/>
      <c r="GDQ71" s="129"/>
      <c r="GDR71" s="63"/>
      <c r="GDS71" s="128"/>
      <c r="GDT71" s="129"/>
      <c r="GDU71" s="63"/>
      <c r="GDV71" s="128"/>
      <c r="GDW71" s="129"/>
      <c r="GDX71" s="63"/>
      <c r="GDY71" s="128"/>
      <c r="GDZ71" s="129"/>
      <c r="GEA71" s="63"/>
      <c r="GEB71" s="128"/>
      <c r="GEC71" s="129"/>
      <c r="GED71" s="63"/>
      <c r="GEE71" s="128"/>
      <c r="GEF71" s="129"/>
      <c r="GEG71" s="63"/>
      <c r="GEH71" s="128"/>
      <c r="GEI71" s="129"/>
      <c r="GEJ71" s="63"/>
      <c r="GEK71" s="128"/>
      <c r="GEL71" s="129"/>
      <c r="GEM71" s="63"/>
      <c r="GEN71" s="128"/>
      <c r="GEO71" s="129"/>
      <c r="GEP71" s="63"/>
      <c r="GEQ71" s="128"/>
      <c r="GER71" s="129"/>
      <c r="GES71" s="63"/>
      <c r="GET71" s="128"/>
      <c r="GEU71" s="129"/>
      <c r="GEV71" s="63"/>
      <c r="GEW71" s="128"/>
      <c r="GEX71" s="129"/>
      <c r="GEY71" s="63"/>
      <c r="GEZ71" s="128"/>
      <c r="GFA71" s="129"/>
      <c r="GFB71" s="63"/>
      <c r="GFC71" s="128"/>
      <c r="GFD71" s="129"/>
      <c r="GFE71" s="63"/>
      <c r="GFF71" s="128"/>
      <c r="GFG71" s="129"/>
      <c r="GFH71" s="63"/>
      <c r="GFI71" s="128"/>
      <c r="GFJ71" s="129"/>
      <c r="GFK71" s="63"/>
      <c r="GFL71" s="128"/>
      <c r="GFM71" s="129"/>
      <c r="GFN71" s="63"/>
      <c r="GFO71" s="128"/>
      <c r="GFP71" s="129"/>
      <c r="GFQ71" s="63"/>
      <c r="GFR71" s="128"/>
      <c r="GFS71" s="129"/>
      <c r="GFT71" s="63"/>
      <c r="GFU71" s="128"/>
      <c r="GFV71" s="129"/>
      <c r="GFW71" s="63"/>
      <c r="GFX71" s="128"/>
      <c r="GFY71" s="129"/>
      <c r="GFZ71" s="63"/>
      <c r="GGA71" s="128"/>
      <c r="GGB71" s="129"/>
      <c r="GGC71" s="63"/>
      <c r="GGD71" s="128"/>
      <c r="GGE71" s="129"/>
      <c r="GGF71" s="63"/>
      <c r="GGG71" s="128"/>
      <c r="GGH71" s="129"/>
      <c r="GGI71" s="63"/>
      <c r="GGJ71" s="128"/>
      <c r="GGK71" s="129"/>
      <c r="GGL71" s="63"/>
      <c r="GGM71" s="128"/>
      <c r="GGN71" s="129"/>
      <c r="GGO71" s="63"/>
      <c r="GGP71" s="128"/>
      <c r="GGQ71" s="129"/>
      <c r="GGR71" s="63"/>
      <c r="GGS71" s="128"/>
      <c r="GGT71" s="129"/>
      <c r="GGU71" s="63"/>
      <c r="GGV71" s="128"/>
      <c r="GGW71" s="129"/>
      <c r="GGX71" s="63"/>
      <c r="GGY71" s="128"/>
      <c r="GGZ71" s="129"/>
      <c r="GHA71" s="63"/>
      <c r="GHB71" s="128"/>
      <c r="GHC71" s="129"/>
      <c r="GHD71" s="63"/>
      <c r="GHE71" s="128"/>
      <c r="GHF71" s="129"/>
      <c r="GHG71" s="63"/>
      <c r="GHH71" s="128"/>
      <c r="GHI71" s="129"/>
      <c r="GHJ71" s="63"/>
      <c r="GHK71" s="128"/>
      <c r="GHL71" s="129"/>
      <c r="GHM71" s="63"/>
      <c r="GHN71" s="128"/>
      <c r="GHO71" s="129"/>
      <c r="GHP71" s="63"/>
      <c r="GHQ71" s="128"/>
      <c r="GHR71" s="129"/>
      <c r="GHS71" s="63"/>
      <c r="GHT71" s="128"/>
      <c r="GHU71" s="129"/>
      <c r="GHV71" s="63"/>
      <c r="GHW71" s="128"/>
      <c r="GHX71" s="129"/>
      <c r="GHY71" s="63"/>
      <c r="GHZ71" s="128"/>
      <c r="GIA71" s="129"/>
      <c r="GIB71" s="63"/>
      <c r="GIC71" s="128"/>
      <c r="GID71" s="129"/>
      <c r="GIE71" s="63"/>
      <c r="GIF71" s="128"/>
      <c r="GIG71" s="129"/>
      <c r="GIH71" s="63"/>
      <c r="GII71" s="128"/>
      <c r="GIJ71" s="129"/>
      <c r="GIK71" s="63"/>
      <c r="GIL71" s="128"/>
      <c r="GIM71" s="129"/>
      <c r="GIN71" s="63"/>
      <c r="GIO71" s="128"/>
      <c r="GIP71" s="129"/>
      <c r="GIQ71" s="63"/>
      <c r="GIR71" s="128"/>
      <c r="GIS71" s="129"/>
      <c r="GIT71" s="63"/>
      <c r="GIU71" s="128"/>
      <c r="GIV71" s="129"/>
      <c r="GIW71" s="63"/>
      <c r="GIX71" s="128"/>
      <c r="GIY71" s="129"/>
      <c r="GIZ71" s="63"/>
      <c r="GJA71" s="128"/>
      <c r="GJB71" s="129"/>
      <c r="GJC71" s="63"/>
      <c r="GJD71" s="128"/>
      <c r="GJE71" s="129"/>
      <c r="GJF71" s="63"/>
      <c r="GJG71" s="128"/>
      <c r="GJH71" s="129"/>
      <c r="GJI71" s="63"/>
      <c r="GJJ71" s="128"/>
      <c r="GJK71" s="129"/>
      <c r="GJL71" s="63"/>
      <c r="GJM71" s="128"/>
      <c r="GJN71" s="129"/>
      <c r="GJO71" s="63"/>
      <c r="GJP71" s="128"/>
      <c r="GJQ71" s="129"/>
      <c r="GJR71" s="63"/>
      <c r="GJS71" s="128"/>
      <c r="GJT71" s="129"/>
      <c r="GJU71" s="63"/>
      <c r="GJV71" s="128"/>
      <c r="GJW71" s="129"/>
      <c r="GJX71" s="63"/>
      <c r="GJY71" s="128"/>
      <c r="GJZ71" s="129"/>
      <c r="GKA71" s="63"/>
      <c r="GKB71" s="128"/>
      <c r="GKC71" s="129"/>
      <c r="GKD71" s="63"/>
      <c r="GKE71" s="128"/>
      <c r="GKF71" s="129"/>
      <c r="GKG71" s="63"/>
      <c r="GKH71" s="128"/>
      <c r="GKI71" s="129"/>
      <c r="GKJ71" s="63"/>
      <c r="GKK71" s="128"/>
      <c r="GKL71" s="129"/>
      <c r="GKM71" s="63"/>
      <c r="GKN71" s="128"/>
      <c r="GKO71" s="129"/>
      <c r="GKP71" s="63"/>
      <c r="GKQ71" s="128"/>
      <c r="GKR71" s="129"/>
      <c r="GKS71" s="63"/>
      <c r="GKT71" s="128"/>
      <c r="GKU71" s="129"/>
      <c r="GKV71" s="63"/>
      <c r="GKW71" s="128"/>
      <c r="GKX71" s="129"/>
      <c r="GKY71" s="63"/>
      <c r="GKZ71" s="128"/>
      <c r="GLA71" s="129"/>
      <c r="GLB71" s="63"/>
      <c r="GLC71" s="128"/>
      <c r="GLD71" s="129"/>
      <c r="GLE71" s="63"/>
      <c r="GLF71" s="128"/>
      <c r="GLG71" s="129"/>
      <c r="GLH71" s="63"/>
      <c r="GLI71" s="128"/>
      <c r="GLJ71" s="129"/>
      <c r="GLK71" s="63"/>
      <c r="GLL71" s="128"/>
      <c r="GLM71" s="129"/>
      <c r="GLN71" s="63"/>
      <c r="GLO71" s="128"/>
      <c r="GLP71" s="129"/>
      <c r="GLQ71" s="63"/>
      <c r="GLR71" s="128"/>
      <c r="GLS71" s="129"/>
      <c r="GLT71" s="63"/>
      <c r="GLU71" s="128"/>
      <c r="GLV71" s="129"/>
      <c r="GLW71" s="63"/>
      <c r="GLX71" s="128"/>
      <c r="GLY71" s="129"/>
      <c r="GLZ71" s="63"/>
      <c r="GMA71" s="128"/>
      <c r="GMB71" s="129"/>
      <c r="GMC71" s="63"/>
      <c r="GMD71" s="128"/>
      <c r="GME71" s="129"/>
      <c r="GMF71" s="63"/>
      <c r="GMG71" s="128"/>
      <c r="GMH71" s="129"/>
      <c r="GMI71" s="63"/>
      <c r="GMJ71" s="128"/>
      <c r="GMK71" s="129"/>
      <c r="GML71" s="63"/>
      <c r="GMM71" s="128"/>
      <c r="GMN71" s="129"/>
      <c r="GMO71" s="63"/>
      <c r="GMP71" s="128"/>
      <c r="GMQ71" s="129"/>
      <c r="GMR71" s="63"/>
      <c r="GMS71" s="128"/>
      <c r="GMT71" s="129"/>
      <c r="GMU71" s="63"/>
      <c r="GMV71" s="128"/>
      <c r="GMW71" s="129"/>
      <c r="GMX71" s="63"/>
      <c r="GMY71" s="128"/>
      <c r="GMZ71" s="129"/>
      <c r="GNA71" s="63"/>
      <c r="GNB71" s="128"/>
      <c r="GNC71" s="129"/>
      <c r="GND71" s="63"/>
      <c r="GNE71" s="128"/>
      <c r="GNF71" s="129"/>
      <c r="GNG71" s="63"/>
      <c r="GNH71" s="128"/>
      <c r="GNI71" s="129"/>
      <c r="GNJ71" s="63"/>
      <c r="GNK71" s="128"/>
      <c r="GNL71" s="129"/>
      <c r="GNM71" s="63"/>
      <c r="GNN71" s="128"/>
      <c r="GNO71" s="129"/>
      <c r="GNP71" s="63"/>
      <c r="GNQ71" s="128"/>
      <c r="GNR71" s="129"/>
      <c r="GNS71" s="63"/>
      <c r="GNT71" s="128"/>
      <c r="GNU71" s="129"/>
      <c r="GNV71" s="63"/>
      <c r="GNW71" s="128"/>
      <c r="GNX71" s="129"/>
      <c r="GNY71" s="63"/>
      <c r="GNZ71" s="128"/>
      <c r="GOA71" s="129"/>
      <c r="GOB71" s="63"/>
      <c r="GOC71" s="128"/>
      <c r="GOD71" s="129"/>
      <c r="GOE71" s="63"/>
      <c r="GOF71" s="128"/>
      <c r="GOG71" s="129"/>
      <c r="GOH71" s="63"/>
      <c r="GOI71" s="128"/>
      <c r="GOJ71" s="129"/>
      <c r="GOK71" s="63"/>
      <c r="GOL71" s="128"/>
      <c r="GOM71" s="129"/>
      <c r="GON71" s="63"/>
      <c r="GOO71" s="128"/>
      <c r="GOP71" s="129"/>
      <c r="GOQ71" s="63"/>
      <c r="GOR71" s="128"/>
      <c r="GOS71" s="129"/>
      <c r="GOT71" s="63"/>
      <c r="GOU71" s="128"/>
      <c r="GOV71" s="129"/>
      <c r="GOW71" s="63"/>
      <c r="GOX71" s="128"/>
      <c r="GOY71" s="129"/>
      <c r="GOZ71" s="63"/>
      <c r="GPA71" s="128"/>
      <c r="GPB71" s="129"/>
      <c r="GPC71" s="63"/>
      <c r="GPD71" s="128"/>
      <c r="GPE71" s="129"/>
      <c r="GPF71" s="63"/>
      <c r="GPG71" s="128"/>
      <c r="GPH71" s="129"/>
      <c r="GPI71" s="63"/>
      <c r="GPJ71" s="128"/>
      <c r="GPK71" s="129"/>
      <c r="GPL71" s="63"/>
      <c r="GPM71" s="128"/>
      <c r="GPN71" s="129"/>
      <c r="GPO71" s="63"/>
      <c r="GPP71" s="128"/>
      <c r="GPQ71" s="129"/>
      <c r="GPR71" s="63"/>
      <c r="GPS71" s="128"/>
      <c r="GPT71" s="129"/>
      <c r="GPU71" s="63"/>
      <c r="GPV71" s="128"/>
      <c r="GPW71" s="129"/>
      <c r="GPX71" s="63"/>
      <c r="GPY71" s="128"/>
      <c r="GPZ71" s="129"/>
      <c r="GQA71" s="63"/>
      <c r="GQB71" s="128"/>
      <c r="GQC71" s="129"/>
      <c r="GQD71" s="63"/>
      <c r="GQE71" s="128"/>
      <c r="GQF71" s="129"/>
      <c r="GQG71" s="63"/>
      <c r="GQH71" s="128"/>
      <c r="GQI71" s="129"/>
      <c r="GQJ71" s="63"/>
      <c r="GQK71" s="128"/>
      <c r="GQL71" s="129"/>
      <c r="GQM71" s="63"/>
      <c r="GQN71" s="128"/>
      <c r="GQO71" s="129"/>
      <c r="GQP71" s="63"/>
      <c r="GQQ71" s="128"/>
      <c r="GQR71" s="129"/>
      <c r="GQS71" s="63"/>
      <c r="GQT71" s="128"/>
      <c r="GQU71" s="129"/>
      <c r="GQV71" s="63"/>
      <c r="GQW71" s="128"/>
      <c r="GQX71" s="129"/>
      <c r="GQY71" s="63"/>
      <c r="GQZ71" s="128"/>
      <c r="GRA71" s="129"/>
      <c r="GRB71" s="63"/>
      <c r="GRC71" s="128"/>
      <c r="GRD71" s="129"/>
      <c r="GRE71" s="63"/>
      <c r="GRF71" s="128"/>
      <c r="GRG71" s="129"/>
      <c r="GRH71" s="63"/>
      <c r="GRI71" s="128"/>
      <c r="GRJ71" s="129"/>
      <c r="GRK71" s="63"/>
      <c r="GRL71" s="128"/>
      <c r="GRM71" s="129"/>
      <c r="GRN71" s="63"/>
      <c r="GRO71" s="128"/>
      <c r="GRP71" s="129"/>
      <c r="GRQ71" s="63"/>
      <c r="GRR71" s="128"/>
      <c r="GRS71" s="129"/>
      <c r="GRT71" s="63"/>
      <c r="GRU71" s="128"/>
      <c r="GRV71" s="129"/>
      <c r="GRW71" s="63"/>
      <c r="GRX71" s="128"/>
      <c r="GRY71" s="129"/>
      <c r="GRZ71" s="63"/>
      <c r="GSA71" s="128"/>
      <c r="GSB71" s="129"/>
      <c r="GSC71" s="63"/>
      <c r="GSD71" s="128"/>
      <c r="GSE71" s="129"/>
      <c r="GSF71" s="63"/>
      <c r="GSG71" s="128"/>
      <c r="GSH71" s="129"/>
      <c r="GSI71" s="63"/>
      <c r="GSJ71" s="128"/>
      <c r="GSK71" s="129"/>
      <c r="GSL71" s="63"/>
      <c r="GSM71" s="128"/>
      <c r="GSN71" s="129"/>
      <c r="GSO71" s="63"/>
      <c r="GSP71" s="128"/>
      <c r="GSQ71" s="129"/>
      <c r="GSR71" s="63"/>
      <c r="GSS71" s="128"/>
      <c r="GST71" s="129"/>
      <c r="GSU71" s="63"/>
      <c r="GSV71" s="128"/>
      <c r="GSW71" s="129"/>
      <c r="GSX71" s="63"/>
      <c r="GSY71" s="128"/>
      <c r="GSZ71" s="129"/>
      <c r="GTA71" s="63"/>
      <c r="GTB71" s="128"/>
      <c r="GTC71" s="129"/>
      <c r="GTD71" s="63"/>
      <c r="GTE71" s="128"/>
      <c r="GTF71" s="129"/>
      <c r="GTG71" s="63"/>
      <c r="GTH71" s="128"/>
      <c r="GTI71" s="129"/>
      <c r="GTJ71" s="63"/>
      <c r="GTK71" s="128"/>
      <c r="GTL71" s="129"/>
      <c r="GTM71" s="63"/>
      <c r="GTN71" s="128"/>
      <c r="GTO71" s="129"/>
      <c r="GTP71" s="63"/>
      <c r="GTQ71" s="128"/>
      <c r="GTR71" s="129"/>
      <c r="GTS71" s="63"/>
      <c r="GTT71" s="128"/>
      <c r="GTU71" s="129"/>
      <c r="GTV71" s="63"/>
      <c r="GTW71" s="128"/>
      <c r="GTX71" s="129"/>
      <c r="GTY71" s="63"/>
      <c r="GTZ71" s="128"/>
      <c r="GUA71" s="129"/>
      <c r="GUB71" s="63"/>
      <c r="GUC71" s="128"/>
      <c r="GUD71" s="129"/>
      <c r="GUE71" s="63"/>
      <c r="GUF71" s="128"/>
      <c r="GUG71" s="129"/>
      <c r="GUH71" s="63"/>
      <c r="GUI71" s="128"/>
      <c r="GUJ71" s="129"/>
      <c r="GUK71" s="63"/>
      <c r="GUL71" s="128"/>
      <c r="GUM71" s="129"/>
      <c r="GUN71" s="63"/>
      <c r="GUO71" s="128"/>
      <c r="GUP71" s="129"/>
      <c r="GUQ71" s="63"/>
      <c r="GUR71" s="128"/>
      <c r="GUS71" s="129"/>
      <c r="GUT71" s="63"/>
      <c r="GUU71" s="128"/>
      <c r="GUV71" s="129"/>
      <c r="GUW71" s="63"/>
      <c r="GUX71" s="128"/>
      <c r="GUY71" s="129"/>
      <c r="GUZ71" s="63"/>
      <c r="GVA71" s="128"/>
      <c r="GVB71" s="129"/>
      <c r="GVC71" s="63"/>
      <c r="GVD71" s="128"/>
      <c r="GVE71" s="129"/>
      <c r="GVF71" s="63"/>
      <c r="GVG71" s="128"/>
      <c r="GVH71" s="129"/>
      <c r="GVI71" s="63"/>
      <c r="GVJ71" s="128"/>
      <c r="GVK71" s="129"/>
      <c r="GVL71" s="63"/>
      <c r="GVM71" s="128"/>
      <c r="GVN71" s="129"/>
      <c r="GVO71" s="63"/>
      <c r="GVP71" s="128"/>
      <c r="GVQ71" s="129"/>
      <c r="GVR71" s="63"/>
      <c r="GVS71" s="128"/>
      <c r="GVT71" s="129"/>
      <c r="GVU71" s="63"/>
      <c r="GVV71" s="128"/>
      <c r="GVW71" s="129"/>
      <c r="GVX71" s="63"/>
      <c r="GVY71" s="128"/>
      <c r="GVZ71" s="129"/>
      <c r="GWA71" s="63"/>
      <c r="GWB71" s="128"/>
      <c r="GWC71" s="129"/>
      <c r="GWD71" s="63"/>
      <c r="GWE71" s="128"/>
      <c r="GWF71" s="129"/>
      <c r="GWG71" s="63"/>
      <c r="GWH71" s="128"/>
      <c r="GWI71" s="129"/>
      <c r="GWJ71" s="63"/>
      <c r="GWK71" s="128"/>
      <c r="GWL71" s="129"/>
      <c r="GWM71" s="63"/>
      <c r="GWN71" s="128"/>
      <c r="GWO71" s="129"/>
      <c r="GWP71" s="63"/>
      <c r="GWQ71" s="128"/>
      <c r="GWR71" s="129"/>
      <c r="GWS71" s="63"/>
      <c r="GWT71" s="128"/>
      <c r="GWU71" s="129"/>
      <c r="GWV71" s="63"/>
      <c r="GWW71" s="128"/>
      <c r="GWX71" s="129"/>
      <c r="GWY71" s="63"/>
      <c r="GWZ71" s="128"/>
      <c r="GXA71" s="129"/>
      <c r="GXB71" s="63"/>
      <c r="GXC71" s="128"/>
      <c r="GXD71" s="129"/>
      <c r="GXE71" s="63"/>
      <c r="GXF71" s="128"/>
      <c r="GXG71" s="129"/>
      <c r="GXH71" s="63"/>
      <c r="GXI71" s="128"/>
      <c r="GXJ71" s="129"/>
      <c r="GXK71" s="63"/>
      <c r="GXL71" s="128"/>
      <c r="GXM71" s="129"/>
      <c r="GXN71" s="63"/>
      <c r="GXO71" s="128"/>
      <c r="GXP71" s="129"/>
      <c r="GXQ71" s="63"/>
      <c r="GXR71" s="128"/>
      <c r="GXS71" s="129"/>
      <c r="GXT71" s="63"/>
      <c r="GXU71" s="128"/>
      <c r="GXV71" s="129"/>
      <c r="GXW71" s="63"/>
      <c r="GXX71" s="128"/>
      <c r="GXY71" s="129"/>
      <c r="GXZ71" s="63"/>
      <c r="GYA71" s="128"/>
      <c r="GYB71" s="129"/>
      <c r="GYC71" s="63"/>
      <c r="GYD71" s="128"/>
      <c r="GYE71" s="129"/>
      <c r="GYF71" s="63"/>
      <c r="GYG71" s="128"/>
      <c r="GYH71" s="129"/>
      <c r="GYI71" s="63"/>
      <c r="GYJ71" s="128"/>
      <c r="GYK71" s="129"/>
      <c r="GYL71" s="63"/>
      <c r="GYM71" s="128"/>
      <c r="GYN71" s="129"/>
      <c r="GYO71" s="63"/>
      <c r="GYP71" s="128"/>
      <c r="GYQ71" s="129"/>
      <c r="GYR71" s="63"/>
      <c r="GYS71" s="128"/>
      <c r="GYT71" s="129"/>
      <c r="GYU71" s="63"/>
      <c r="GYV71" s="128"/>
      <c r="GYW71" s="129"/>
      <c r="GYX71" s="63"/>
      <c r="GYY71" s="128"/>
      <c r="GYZ71" s="129"/>
      <c r="GZA71" s="63"/>
      <c r="GZB71" s="128"/>
      <c r="GZC71" s="129"/>
      <c r="GZD71" s="63"/>
      <c r="GZE71" s="128"/>
      <c r="GZF71" s="129"/>
      <c r="GZG71" s="63"/>
      <c r="GZH71" s="128"/>
      <c r="GZI71" s="129"/>
      <c r="GZJ71" s="63"/>
      <c r="GZK71" s="128"/>
      <c r="GZL71" s="129"/>
      <c r="GZM71" s="63"/>
      <c r="GZN71" s="128"/>
      <c r="GZO71" s="129"/>
      <c r="GZP71" s="63"/>
      <c r="GZQ71" s="128"/>
      <c r="GZR71" s="129"/>
      <c r="GZS71" s="63"/>
      <c r="GZT71" s="128"/>
      <c r="GZU71" s="129"/>
      <c r="GZV71" s="63"/>
      <c r="GZW71" s="128"/>
      <c r="GZX71" s="129"/>
      <c r="GZY71" s="63"/>
      <c r="GZZ71" s="128"/>
      <c r="HAA71" s="129"/>
      <c r="HAB71" s="63"/>
      <c r="HAC71" s="128"/>
      <c r="HAD71" s="129"/>
      <c r="HAE71" s="63"/>
      <c r="HAF71" s="128"/>
      <c r="HAG71" s="129"/>
      <c r="HAH71" s="63"/>
      <c r="HAI71" s="128"/>
      <c r="HAJ71" s="129"/>
      <c r="HAK71" s="63"/>
      <c r="HAL71" s="128"/>
      <c r="HAM71" s="129"/>
      <c r="HAN71" s="63"/>
      <c r="HAO71" s="128"/>
      <c r="HAP71" s="129"/>
      <c r="HAQ71" s="63"/>
      <c r="HAR71" s="128"/>
      <c r="HAS71" s="129"/>
      <c r="HAT71" s="63"/>
      <c r="HAU71" s="128"/>
      <c r="HAV71" s="129"/>
      <c r="HAW71" s="63"/>
      <c r="HAX71" s="128"/>
      <c r="HAY71" s="129"/>
      <c r="HAZ71" s="63"/>
      <c r="HBA71" s="128"/>
      <c r="HBB71" s="129"/>
      <c r="HBC71" s="63"/>
      <c r="HBD71" s="128"/>
      <c r="HBE71" s="129"/>
      <c r="HBF71" s="63"/>
      <c r="HBG71" s="128"/>
      <c r="HBH71" s="129"/>
      <c r="HBI71" s="63"/>
      <c r="HBJ71" s="128"/>
      <c r="HBK71" s="129"/>
      <c r="HBL71" s="63"/>
      <c r="HBM71" s="128"/>
      <c r="HBN71" s="129"/>
      <c r="HBO71" s="63"/>
      <c r="HBP71" s="128"/>
      <c r="HBQ71" s="129"/>
      <c r="HBR71" s="63"/>
      <c r="HBS71" s="128"/>
      <c r="HBT71" s="129"/>
      <c r="HBU71" s="63"/>
      <c r="HBV71" s="128"/>
      <c r="HBW71" s="129"/>
      <c r="HBX71" s="63"/>
      <c r="HBY71" s="128"/>
      <c r="HBZ71" s="129"/>
      <c r="HCA71" s="63"/>
      <c r="HCB71" s="128"/>
      <c r="HCC71" s="129"/>
      <c r="HCD71" s="63"/>
      <c r="HCE71" s="128"/>
      <c r="HCF71" s="129"/>
      <c r="HCG71" s="63"/>
      <c r="HCH71" s="128"/>
      <c r="HCI71" s="129"/>
      <c r="HCJ71" s="63"/>
      <c r="HCK71" s="128"/>
      <c r="HCL71" s="129"/>
      <c r="HCM71" s="63"/>
      <c r="HCN71" s="128"/>
      <c r="HCO71" s="129"/>
      <c r="HCP71" s="63"/>
      <c r="HCQ71" s="128"/>
      <c r="HCR71" s="129"/>
      <c r="HCS71" s="63"/>
      <c r="HCT71" s="128"/>
      <c r="HCU71" s="129"/>
      <c r="HCV71" s="63"/>
      <c r="HCW71" s="128"/>
      <c r="HCX71" s="129"/>
      <c r="HCY71" s="63"/>
      <c r="HCZ71" s="128"/>
      <c r="HDA71" s="129"/>
      <c r="HDB71" s="63"/>
      <c r="HDC71" s="128"/>
      <c r="HDD71" s="129"/>
      <c r="HDE71" s="63"/>
      <c r="HDF71" s="128"/>
      <c r="HDG71" s="129"/>
      <c r="HDH71" s="63"/>
      <c r="HDI71" s="128"/>
      <c r="HDJ71" s="129"/>
      <c r="HDK71" s="63"/>
      <c r="HDL71" s="128"/>
      <c r="HDM71" s="129"/>
      <c r="HDN71" s="63"/>
      <c r="HDO71" s="128"/>
      <c r="HDP71" s="129"/>
      <c r="HDQ71" s="63"/>
      <c r="HDR71" s="128"/>
      <c r="HDS71" s="129"/>
      <c r="HDT71" s="63"/>
      <c r="HDU71" s="128"/>
      <c r="HDV71" s="129"/>
      <c r="HDW71" s="63"/>
      <c r="HDX71" s="128"/>
      <c r="HDY71" s="129"/>
      <c r="HDZ71" s="63"/>
      <c r="HEA71" s="128"/>
      <c r="HEB71" s="129"/>
      <c r="HEC71" s="63"/>
      <c r="HED71" s="128"/>
      <c r="HEE71" s="129"/>
      <c r="HEF71" s="63"/>
      <c r="HEG71" s="128"/>
      <c r="HEH71" s="129"/>
      <c r="HEI71" s="63"/>
      <c r="HEJ71" s="128"/>
      <c r="HEK71" s="129"/>
      <c r="HEL71" s="63"/>
      <c r="HEM71" s="128"/>
      <c r="HEN71" s="129"/>
      <c r="HEO71" s="63"/>
      <c r="HEP71" s="128"/>
      <c r="HEQ71" s="129"/>
      <c r="HER71" s="63"/>
      <c r="HES71" s="128"/>
      <c r="HET71" s="129"/>
      <c r="HEU71" s="63"/>
      <c r="HEV71" s="128"/>
      <c r="HEW71" s="129"/>
      <c r="HEX71" s="63"/>
      <c r="HEY71" s="128"/>
      <c r="HEZ71" s="129"/>
      <c r="HFA71" s="63"/>
      <c r="HFB71" s="128"/>
      <c r="HFC71" s="129"/>
      <c r="HFD71" s="63"/>
      <c r="HFE71" s="128"/>
      <c r="HFF71" s="129"/>
      <c r="HFG71" s="63"/>
      <c r="HFH71" s="128"/>
      <c r="HFI71" s="129"/>
      <c r="HFJ71" s="63"/>
      <c r="HFK71" s="128"/>
      <c r="HFL71" s="129"/>
      <c r="HFM71" s="63"/>
      <c r="HFN71" s="128"/>
      <c r="HFO71" s="129"/>
      <c r="HFP71" s="63"/>
      <c r="HFQ71" s="128"/>
      <c r="HFR71" s="129"/>
      <c r="HFS71" s="63"/>
      <c r="HFT71" s="128"/>
      <c r="HFU71" s="129"/>
      <c r="HFV71" s="63"/>
      <c r="HFW71" s="128"/>
      <c r="HFX71" s="129"/>
      <c r="HFY71" s="63"/>
      <c r="HFZ71" s="128"/>
      <c r="HGA71" s="129"/>
      <c r="HGB71" s="63"/>
      <c r="HGC71" s="128"/>
      <c r="HGD71" s="129"/>
      <c r="HGE71" s="63"/>
      <c r="HGF71" s="128"/>
      <c r="HGG71" s="129"/>
      <c r="HGH71" s="63"/>
      <c r="HGI71" s="128"/>
      <c r="HGJ71" s="129"/>
      <c r="HGK71" s="63"/>
      <c r="HGL71" s="128"/>
      <c r="HGM71" s="129"/>
      <c r="HGN71" s="63"/>
      <c r="HGO71" s="128"/>
      <c r="HGP71" s="129"/>
      <c r="HGQ71" s="63"/>
      <c r="HGR71" s="128"/>
      <c r="HGS71" s="129"/>
      <c r="HGT71" s="63"/>
      <c r="HGU71" s="128"/>
      <c r="HGV71" s="129"/>
      <c r="HGW71" s="63"/>
      <c r="HGX71" s="128"/>
      <c r="HGY71" s="129"/>
      <c r="HGZ71" s="63"/>
      <c r="HHA71" s="128"/>
      <c r="HHB71" s="129"/>
      <c r="HHC71" s="63"/>
      <c r="HHD71" s="128"/>
      <c r="HHE71" s="129"/>
      <c r="HHF71" s="63"/>
      <c r="HHG71" s="128"/>
      <c r="HHH71" s="129"/>
      <c r="HHI71" s="63"/>
      <c r="HHJ71" s="128"/>
      <c r="HHK71" s="129"/>
      <c r="HHL71" s="63"/>
      <c r="HHM71" s="128"/>
      <c r="HHN71" s="129"/>
      <c r="HHO71" s="63"/>
      <c r="HHP71" s="128"/>
      <c r="HHQ71" s="129"/>
      <c r="HHR71" s="63"/>
      <c r="HHS71" s="128"/>
      <c r="HHT71" s="129"/>
      <c r="HHU71" s="63"/>
      <c r="HHV71" s="128"/>
      <c r="HHW71" s="129"/>
      <c r="HHX71" s="63"/>
      <c r="HHY71" s="128"/>
      <c r="HHZ71" s="129"/>
      <c r="HIA71" s="63"/>
      <c r="HIB71" s="128"/>
      <c r="HIC71" s="129"/>
      <c r="HID71" s="63"/>
      <c r="HIE71" s="128"/>
      <c r="HIF71" s="129"/>
      <c r="HIG71" s="63"/>
      <c r="HIH71" s="128"/>
      <c r="HII71" s="129"/>
      <c r="HIJ71" s="63"/>
      <c r="HIK71" s="128"/>
      <c r="HIL71" s="129"/>
      <c r="HIM71" s="63"/>
      <c r="HIN71" s="128"/>
      <c r="HIO71" s="129"/>
      <c r="HIP71" s="63"/>
      <c r="HIQ71" s="128"/>
      <c r="HIR71" s="129"/>
      <c r="HIS71" s="63"/>
      <c r="HIT71" s="128"/>
      <c r="HIU71" s="129"/>
      <c r="HIV71" s="63"/>
      <c r="HIW71" s="128"/>
      <c r="HIX71" s="129"/>
      <c r="HIY71" s="63"/>
      <c r="HIZ71" s="128"/>
      <c r="HJA71" s="129"/>
      <c r="HJB71" s="63"/>
      <c r="HJC71" s="128"/>
      <c r="HJD71" s="129"/>
      <c r="HJE71" s="63"/>
      <c r="HJF71" s="128"/>
      <c r="HJG71" s="129"/>
      <c r="HJH71" s="63"/>
      <c r="HJI71" s="128"/>
      <c r="HJJ71" s="129"/>
      <c r="HJK71" s="63"/>
      <c r="HJL71" s="128"/>
      <c r="HJM71" s="129"/>
      <c r="HJN71" s="63"/>
      <c r="HJO71" s="128"/>
      <c r="HJP71" s="129"/>
      <c r="HJQ71" s="63"/>
      <c r="HJR71" s="128"/>
      <c r="HJS71" s="129"/>
      <c r="HJT71" s="63"/>
      <c r="HJU71" s="128"/>
      <c r="HJV71" s="129"/>
      <c r="HJW71" s="63"/>
      <c r="HJX71" s="128"/>
      <c r="HJY71" s="129"/>
      <c r="HJZ71" s="63"/>
      <c r="HKA71" s="128"/>
      <c r="HKB71" s="129"/>
      <c r="HKC71" s="63"/>
      <c r="HKD71" s="128"/>
      <c r="HKE71" s="129"/>
      <c r="HKF71" s="63"/>
      <c r="HKG71" s="128"/>
      <c r="HKH71" s="129"/>
      <c r="HKI71" s="63"/>
      <c r="HKJ71" s="128"/>
      <c r="HKK71" s="129"/>
      <c r="HKL71" s="63"/>
      <c r="HKM71" s="128"/>
      <c r="HKN71" s="129"/>
      <c r="HKO71" s="63"/>
      <c r="HKP71" s="128"/>
      <c r="HKQ71" s="129"/>
      <c r="HKR71" s="63"/>
      <c r="HKS71" s="128"/>
      <c r="HKT71" s="129"/>
      <c r="HKU71" s="63"/>
      <c r="HKV71" s="128"/>
      <c r="HKW71" s="129"/>
      <c r="HKX71" s="63"/>
      <c r="HKY71" s="128"/>
      <c r="HKZ71" s="129"/>
      <c r="HLA71" s="63"/>
      <c r="HLB71" s="128"/>
      <c r="HLC71" s="129"/>
      <c r="HLD71" s="63"/>
      <c r="HLE71" s="128"/>
      <c r="HLF71" s="129"/>
      <c r="HLG71" s="63"/>
      <c r="HLH71" s="128"/>
      <c r="HLI71" s="129"/>
      <c r="HLJ71" s="63"/>
      <c r="HLK71" s="128"/>
      <c r="HLL71" s="129"/>
      <c r="HLM71" s="63"/>
      <c r="HLN71" s="128"/>
      <c r="HLO71" s="129"/>
      <c r="HLP71" s="63"/>
      <c r="HLQ71" s="128"/>
      <c r="HLR71" s="129"/>
      <c r="HLS71" s="63"/>
      <c r="HLT71" s="128"/>
      <c r="HLU71" s="129"/>
      <c r="HLV71" s="63"/>
      <c r="HLW71" s="128"/>
      <c r="HLX71" s="129"/>
      <c r="HLY71" s="63"/>
      <c r="HLZ71" s="128"/>
      <c r="HMA71" s="129"/>
      <c r="HMB71" s="63"/>
      <c r="HMC71" s="128"/>
      <c r="HMD71" s="129"/>
      <c r="HME71" s="63"/>
      <c r="HMF71" s="128"/>
      <c r="HMG71" s="129"/>
      <c r="HMH71" s="63"/>
      <c r="HMI71" s="128"/>
      <c r="HMJ71" s="129"/>
      <c r="HMK71" s="63"/>
      <c r="HML71" s="128"/>
      <c r="HMM71" s="129"/>
      <c r="HMN71" s="63"/>
      <c r="HMO71" s="128"/>
      <c r="HMP71" s="129"/>
      <c r="HMQ71" s="63"/>
      <c r="HMR71" s="128"/>
      <c r="HMS71" s="129"/>
      <c r="HMT71" s="63"/>
      <c r="HMU71" s="128"/>
      <c r="HMV71" s="129"/>
      <c r="HMW71" s="63"/>
      <c r="HMX71" s="128"/>
      <c r="HMY71" s="129"/>
      <c r="HMZ71" s="63"/>
      <c r="HNA71" s="128"/>
      <c r="HNB71" s="129"/>
      <c r="HNC71" s="63"/>
      <c r="HND71" s="128"/>
      <c r="HNE71" s="129"/>
      <c r="HNF71" s="63"/>
      <c r="HNG71" s="128"/>
      <c r="HNH71" s="129"/>
      <c r="HNI71" s="63"/>
      <c r="HNJ71" s="128"/>
      <c r="HNK71" s="129"/>
      <c r="HNL71" s="63"/>
      <c r="HNM71" s="128"/>
      <c r="HNN71" s="129"/>
      <c r="HNO71" s="63"/>
      <c r="HNP71" s="128"/>
      <c r="HNQ71" s="129"/>
      <c r="HNR71" s="63"/>
      <c r="HNS71" s="128"/>
      <c r="HNT71" s="129"/>
      <c r="HNU71" s="63"/>
      <c r="HNV71" s="128"/>
      <c r="HNW71" s="129"/>
      <c r="HNX71" s="63"/>
      <c r="HNY71" s="128"/>
      <c r="HNZ71" s="129"/>
      <c r="HOA71" s="63"/>
      <c r="HOB71" s="128"/>
      <c r="HOC71" s="129"/>
      <c r="HOD71" s="63"/>
      <c r="HOE71" s="128"/>
      <c r="HOF71" s="129"/>
      <c r="HOG71" s="63"/>
      <c r="HOH71" s="128"/>
      <c r="HOI71" s="129"/>
      <c r="HOJ71" s="63"/>
      <c r="HOK71" s="128"/>
      <c r="HOL71" s="129"/>
      <c r="HOM71" s="63"/>
      <c r="HON71" s="128"/>
      <c r="HOO71" s="129"/>
      <c r="HOP71" s="63"/>
      <c r="HOQ71" s="128"/>
      <c r="HOR71" s="129"/>
      <c r="HOS71" s="63"/>
      <c r="HOT71" s="128"/>
      <c r="HOU71" s="129"/>
      <c r="HOV71" s="63"/>
      <c r="HOW71" s="128"/>
      <c r="HOX71" s="129"/>
      <c r="HOY71" s="63"/>
      <c r="HOZ71" s="128"/>
      <c r="HPA71" s="129"/>
      <c r="HPB71" s="63"/>
      <c r="HPC71" s="128"/>
      <c r="HPD71" s="129"/>
      <c r="HPE71" s="63"/>
      <c r="HPF71" s="128"/>
      <c r="HPG71" s="129"/>
      <c r="HPH71" s="63"/>
      <c r="HPI71" s="128"/>
      <c r="HPJ71" s="129"/>
      <c r="HPK71" s="63"/>
      <c r="HPL71" s="128"/>
      <c r="HPM71" s="129"/>
      <c r="HPN71" s="63"/>
      <c r="HPO71" s="128"/>
      <c r="HPP71" s="129"/>
      <c r="HPQ71" s="63"/>
      <c r="HPR71" s="128"/>
      <c r="HPS71" s="129"/>
      <c r="HPT71" s="63"/>
      <c r="HPU71" s="128"/>
      <c r="HPV71" s="129"/>
      <c r="HPW71" s="63"/>
      <c r="HPX71" s="128"/>
      <c r="HPY71" s="129"/>
      <c r="HPZ71" s="63"/>
      <c r="HQA71" s="128"/>
      <c r="HQB71" s="129"/>
      <c r="HQC71" s="63"/>
      <c r="HQD71" s="128"/>
      <c r="HQE71" s="129"/>
      <c r="HQF71" s="63"/>
      <c r="HQG71" s="128"/>
      <c r="HQH71" s="129"/>
      <c r="HQI71" s="63"/>
      <c r="HQJ71" s="128"/>
      <c r="HQK71" s="129"/>
      <c r="HQL71" s="63"/>
      <c r="HQM71" s="128"/>
      <c r="HQN71" s="129"/>
      <c r="HQO71" s="63"/>
      <c r="HQP71" s="128"/>
      <c r="HQQ71" s="129"/>
      <c r="HQR71" s="63"/>
      <c r="HQS71" s="128"/>
      <c r="HQT71" s="129"/>
      <c r="HQU71" s="63"/>
      <c r="HQV71" s="128"/>
      <c r="HQW71" s="129"/>
      <c r="HQX71" s="63"/>
      <c r="HQY71" s="128"/>
      <c r="HQZ71" s="129"/>
      <c r="HRA71" s="63"/>
      <c r="HRB71" s="128"/>
      <c r="HRC71" s="129"/>
      <c r="HRD71" s="63"/>
      <c r="HRE71" s="128"/>
      <c r="HRF71" s="129"/>
      <c r="HRG71" s="63"/>
      <c r="HRH71" s="128"/>
      <c r="HRI71" s="129"/>
      <c r="HRJ71" s="63"/>
      <c r="HRK71" s="128"/>
      <c r="HRL71" s="129"/>
      <c r="HRM71" s="63"/>
      <c r="HRN71" s="128"/>
      <c r="HRO71" s="129"/>
      <c r="HRP71" s="63"/>
      <c r="HRQ71" s="128"/>
      <c r="HRR71" s="129"/>
      <c r="HRS71" s="63"/>
      <c r="HRT71" s="128"/>
      <c r="HRU71" s="129"/>
      <c r="HRV71" s="63"/>
      <c r="HRW71" s="128"/>
      <c r="HRX71" s="129"/>
      <c r="HRY71" s="63"/>
      <c r="HRZ71" s="128"/>
      <c r="HSA71" s="129"/>
      <c r="HSB71" s="63"/>
      <c r="HSC71" s="128"/>
      <c r="HSD71" s="129"/>
      <c r="HSE71" s="63"/>
      <c r="HSF71" s="128"/>
      <c r="HSG71" s="129"/>
      <c r="HSH71" s="63"/>
      <c r="HSI71" s="128"/>
      <c r="HSJ71" s="129"/>
      <c r="HSK71" s="63"/>
      <c r="HSL71" s="128"/>
      <c r="HSM71" s="129"/>
      <c r="HSN71" s="63"/>
      <c r="HSO71" s="128"/>
      <c r="HSP71" s="129"/>
      <c r="HSQ71" s="63"/>
      <c r="HSR71" s="128"/>
      <c r="HSS71" s="129"/>
      <c r="HST71" s="63"/>
      <c r="HSU71" s="128"/>
      <c r="HSV71" s="129"/>
      <c r="HSW71" s="63"/>
      <c r="HSX71" s="128"/>
      <c r="HSY71" s="129"/>
      <c r="HSZ71" s="63"/>
      <c r="HTA71" s="128"/>
      <c r="HTB71" s="129"/>
      <c r="HTC71" s="63"/>
      <c r="HTD71" s="128"/>
      <c r="HTE71" s="129"/>
      <c r="HTF71" s="63"/>
      <c r="HTG71" s="128"/>
      <c r="HTH71" s="129"/>
      <c r="HTI71" s="63"/>
      <c r="HTJ71" s="128"/>
      <c r="HTK71" s="129"/>
      <c r="HTL71" s="63"/>
      <c r="HTM71" s="128"/>
      <c r="HTN71" s="129"/>
      <c r="HTO71" s="63"/>
      <c r="HTP71" s="128"/>
      <c r="HTQ71" s="129"/>
      <c r="HTR71" s="63"/>
      <c r="HTS71" s="128"/>
      <c r="HTT71" s="129"/>
      <c r="HTU71" s="63"/>
      <c r="HTV71" s="128"/>
      <c r="HTW71" s="129"/>
      <c r="HTX71" s="63"/>
      <c r="HTY71" s="128"/>
      <c r="HTZ71" s="129"/>
      <c r="HUA71" s="63"/>
      <c r="HUB71" s="128"/>
      <c r="HUC71" s="129"/>
      <c r="HUD71" s="63"/>
      <c r="HUE71" s="128"/>
      <c r="HUF71" s="129"/>
      <c r="HUG71" s="63"/>
      <c r="HUH71" s="128"/>
      <c r="HUI71" s="129"/>
      <c r="HUJ71" s="63"/>
      <c r="HUK71" s="128"/>
      <c r="HUL71" s="129"/>
      <c r="HUM71" s="63"/>
      <c r="HUN71" s="128"/>
      <c r="HUO71" s="129"/>
      <c r="HUP71" s="63"/>
      <c r="HUQ71" s="128"/>
      <c r="HUR71" s="129"/>
      <c r="HUS71" s="63"/>
      <c r="HUT71" s="128"/>
      <c r="HUU71" s="129"/>
      <c r="HUV71" s="63"/>
      <c r="HUW71" s="128"/>
      <c r="HUX71" s="129"/>
      <c r="HUY71" s="63"/>
      <c r="HUZ71" s="128"/>
      <c r="HVA71" s="129"/>
      <c r="HVB71" s="63"/>
      <c r="HVC71" s="128"/>
      <c r="HVD71" s="129"/>
      <c r="HVE71" s="63"/>
      <c r="HVF71" s="128"/>
      <c r="HVG71" s="129"/>
      <c r="HVH71" s="63"/>
      <c r="HVI71" s="128"/>
      <c r="HVJ71" s="129"/>
      <c r="HVK71" s="63"/>
      <c r="HVL71" s="128"/>
      <c r="HVM71" s="129"/>
      <c r="HVN71" s="63"/>
      <c r="HVO71" s="128"/>
      <c r="HVP71" s="129"/>
      <c r="HVQ71" s="63"/>
      <c r="HVR71" s="128"/>
      <c r="HVS71" s="129"/>
      <c r="HVT71" s="63"/>
      <c r="HVU71" s="128"/>
      <c r="HVV71" s="129"/>
      <c r="HVW71" s="63"/>
      <c r="HVX71" s="128"/>
      <c r="HVY71" s="129"/>
      <c r="HVZ71" s="63"/>
      <c r="HWA71" s="128"/>
      <c r="HWB71" s="129"/>
      <c r="HWC71" s="63"/>
      <c r="HWD71" s="128"/>
      <c r="HWE71" s="129"/>
      <c r="HWF71" s="63"/>
      <c r="HWG71" s="128"/>
      <c r="HWH71" s="129"/>
      <c r="HWI71" s="63"/>
      <c r="HWJ71" s="128"/>
      <c r="HWK71" s="129"/>
      <c r="HWL71" s="63"/>
      <c r="HWM71" s="128"/>
      <c r="HWN71" s="129"/>
      <c r="HWO71" s="63"/>
      <c r="HWP71" s="128"/>
      <c r="HWQ71" s="129"/>
      <c r="HWR71" s="63"/>
      <c r="HWS71" s="128"/>
      <c r="HWT71" s="129"/>
      <c r="HWU71" s="63"/>
      <c r="HWV71" s="128"/>
      <c r="HWW71" s="129"/>
      <c r="HWX71" s="63"/>
      <c r="HWY71" s="128"/>
      <c r="HWZ71" s="129"/>
      <c r="HXA71" s="63"/>
      <c r="HXB71" s="128"/>
      <c r="HXC71" s="129"/>
      <c r="HXD71" s="63"/>
      <c r="HXE71" s="128"/>
      <c r="HXF71" s="129"/>
      <c r="HXG71" s="63"/>
      <c r="HXH71" s="128"/>
      <c r="HXI71" s="129"/>
      <c r="HXJ71" s="63"/>
      <c r="HXK71" s="128"/>
      <c r="HXL71" s="129"/>
      <c r="HXM71" s="63"/>
      <c r="HXN71" s="128"/>
      <c r="HXO71" s="129"/>
      <c r="HXP71" s="63"/>
      <c r="HXQ71" s="128"/>
      <c r="HXR71" s="129"/>
      <c r="HXS71" s="63"/>
      <c r="HXT71" s="128"/>
      <c r="HXU71" s="129"/>
      <c r="HXV71" s="63"/>
      <c r="HXW71" s="128"/>
      <c r="HXX71" s="129"/>
      <c r="HXY71" s="63"/>
      <c r="HXZ71" s="128"/>
      <c r="HYA71" s="129"/>
      <c r="HYB71" s="63"/>
      <c r="HYC71" s="128"/>
      <c r="HYD71" s="129"/>
      <c r="HYE71" s="63"/>
      <c r="HYF71" s="128"/>
      <c r="HYG71" s="129"/>
      <c r="HYH71" s="63"/>
      <c r="HYI71" s="128"/>
      <c r="HYJ71" s="129"/>
      <c r="HYK71" s="63"/>
      <c r="HYL71" s="128"/>
      <c r="HYM71" s="129"/>
      <c r="HYN71" s="63"/>
      <c r="HYO71" s="128"/>
      <c r="HYP71" s="129"/>
      <c r="HYQ71" s="63"/>
      <c r="HYR71" s="128"/>
      <c r="HYS71" s="129"/>
      <c r="HYT71" s="63"/>
      <c r="HYU71" s="128"/>
      <c r="HYV71" s="129"/>
      <c r="HYW71" s="63"/>
      <c r="HYX71" s="128"/>
      <c r="HYY71" s="129"/>
      <c r="HYZ71" s="63"/>
      <c r="HZA71" s="128"/>
      <c r="HZB71" s="129"/>
      <c r="HZC71" s="63"/>
      <c r="HZD71" s="128"/>
      <c r="HZE71" s="129"/>
      <c r="HZF71" s="63"/>
      <c r="HZG71" s="128"/>
      <c r="HZH71" s="129"/>
      <c r="HZI71" s="63"/>
      <c r="HZJ71" s="128"/>
      <c r="HZK71" s="129"/>
      <c r="HZL71" s="63"/>
      <c r="HZM71" s="128"/>
      <c r="HZN71" s="129"/>
      <c r="HZO71" s="63"/>
      <c r="HZP71" s="128"/>
      <c r="HZQ71" s="129"/>
      <c r="HZR71" s="63"/>
      <c r="HZS71" s="128"/>
      <c r="HZT71" s="129"/>
      <c r="HZU71" s="63"/>
      <c r="HZV71" s="128"/>
      <c r="HZW71" s="129"/>
      <c r="HZX71" s="63"/>
      <c r="HZY71" s="128"/>
      <c r="HZZ71" s="129"/>
      <c r="IAA71" s="63"/>
      <c r="IAB71" s="128"/>
      <c r="IAC71" s="129"/>
      <c r="IAD71" s="63"/>
      <c r="IAE71" s="128"/>
      <c r="IAF71" s="129"/>
      <c r="IAG71" s="63"/>
      <c r="IAH71" s="128"/>
      <c r="IAI71" s="129"/>
      <c r="IAJ71" s="63"/>
      <c r="IAK71" s="128"/>
      <c r="IAL71" s="129"/>
      <c r="IAM71" s="63"/>
      <c r="IAN71" s="128"/>
      <c r="IAO71" s="129"/>
      <c r="IAP71" s="63"/>
      <c r="IAQ71" s="128"/>
      <c r="IAR71" s="129"/>
      <c r="IAS71" s="63"/>
      <c r="IAT71" s="128"/>
      <c r="IAU71" s="129"/>
      <c r="IAV71" s="63"/>
      <c r="IAW71" s="128"/>
      <c r="IAX71" s="129"/>
      <c r="IAY71" s="63"/>
      <c r="IAZ71" s="128"/>
      <c r="IBA71" s="129"/>
      <c r="IBB71" s="63"/>
      <c r="IBC71" s="128"/>
      <c r="IBD71" s="129"/>
      <c r="IBE71" s="63"/>
      <c r="IBF71" s="128"/>
      <c r="IBG71" s="129"/>
      <c r="IBH71" s="63"/>
      <c r="IBI71" s="128"/>
      <c r="IBJ71" s="129"/>
      <c r="IBK71" s="63"/>
      <c r="IBL71" s="128"/>
      <c r="IBM71" s="129"/>
      <c r="IBN71" s="63"/>
      <c r="IBO71" s="128"/>
      <c r="IBP71" s="129"/>
      <c r="IBQ71" s="63"/>
      <c r="IBR71" s="128"/>
      <c r="IBS71" s="129"/>
      <c r="IBT71" s="63"/>
      <c r="IBU71" s="128"/>
      <c r="IBV71" s="129"/>
      <c r="IBW71" s="63"/>
      <c r="IBX71" s="128"/>
      <c r="IBY71" s="129"/>
      <c r="IBZ71" s="63"/>
      <c r="ICA71" s="128"/>
      <c r="ICB71" s="129"/>
      <c r="ICC71" s="63"/>
      <c r="ICD71" s="128"/>
      <c r="ICE71" s="129"/>
      <c r="ICF71" s="63"/>
      <c r="ICG71" s="128"/>
      <c r="ICH71" s="129"/>
      <c r="ICI71" s="63"/>
      <c r="ICJ71" s="128"/>
      <c r="ICK71" s="129"/>
      <c r="ICL71" s="63"/>
      <c r="ICM71" s="128"/>
      <c r="ICN71" s="129"/>
      <c r="ICO71" s="63"/>
      <c r="ICP71" s="128"/>
      <c r="ICQ71" s="129"/>
      <c r="ICR71" s="63"/>
      <c r="ICS71" s="128"/>
      <c r="ICT71" s="129"/>
      <c r="ICU71" s="63"/>
      <c r="ICV71" s="128"/>
      <c r="ICW71" s="129"/>
      <c r="ICX71" s="63"/>
      <c r="ICY71" s="128"/>
      <c r="ICZ71" s="129"/>
      <c r="IDA71" s="63"/>
      <c r="IDB71" s="128"/>
      <c r="IDC71" s="129"/>
      <c r="IDD71" s="63"/>
      <c r="IDE71" s="128"/>
      <c r="IDF71" s="129"/>
      <c r="IDG71" s="63"/>
      <c r="IDH71" s="128"/>
      <c r="IDI71" s="129"/>
      <c r="IDJ71" s="63"/>
      <c r="IDK71" s="128"/>
      <c r="IDL71" s="129"/>
      <c r="IDM71" s="63"/>
      <c r="IDN71" s="128"/>
      <c r="IDO71" s="129"/>
      <c r="IDP71" s="63"/>
      <c r="IDQ71" s="128"/>
      <c r="IDR71" s="129"/>
      <c r="IDS71" s="63"/>
      <c r="IDT71" s="128"/>
      <c r="IDU71" s="129"/>
      <c r="IDV71" s="63"/>
      <c r="IDW71" s="128"/>
      <c r="IDX71" s="129"/>
      <c r="IDY71" s="63"/>
      <c r="IDZ71" s="128"/>
      <c r="IEA71" s="129"/>
      <c r="IEB71" s="63"/>
      <c r="IEC71" s="128"/>
      <c r="IED71" s="129"/>
      <c r="IEE71" s="63"/>
      <c r="IEF71" s="128"/>
      <c r="IEG71" s="129"/>
      <c r="IEH71" s="63"/>
      <c r="IEI71" s="128"/>
      <c r="IEJ71" s="129"/>
      <c r="IEK71" s="63"/>
      <c r="IEL71" s="128"/>
      <c r="IEM71" s="129"/>
      <c r="IEN71" s="63"/>
      <c r="IEO71" s="128"/>
      <c r="IEP71" s="129"/>
      <c r="IEQ71" s="63"/>
      <c r="IER71" s="128"/>
      <c r="IES71" s="129"/>
      <c r="IET71" s="63"/>
      <c r="IEU71" s="128"/>
      <c r="IEV71" s="129"/>
      <c r="IEW71" s="63"/>
      <c r="IEX71" s="128"/>
      <c r="IEY71" s="129"/>
      <c r="IEZ71" s="63"/>
      <c r="IFA71" s="128"/>
      <c r="IFB71" s="129"/>
      <c r="IFC71" s="63"/>
      <c r="IFD71" s="128"/>
      <c r="IFE71" s="129"/>
      <c r="IFF71" s="63"/>
      <c r="IFG71" s="128"/>
      <c r="IFH71" s="129"/>
      <c r="IFI71" s="63"/>
      <c r="IFJ71" s="128"/>
      <c r="IFK71" s="129"/>
      <c r="IFL71" s="63"/>
      <c r="IFM71" s="128"/>
      <c r="IFN71" s="129"/>
      <c r="IFO71" s="63"/>
      <c r="IFP71" s="128"/>
      <c r="IFQ71" s="129"/>
      <c r="IFR71" s="63"/>
      <c r="IFS71" s="128"/>
      <c r="IFT71" s="129"/>
      <c r="IFU71" s="63"/>
      <c r="IFV71" s="128"/>
      <c r="IFW71" s="129"/>
      <c r="IFX71" s="63"/>
      <c r="IFY71" s="128"/>
      <c r="IFZ71" s="129"/>
      <c r="IGA71" s="63"/>
      <c r="IGB71" s="128"/>
      <c r="IGC71" s="129"/>
      <c r="IGD71" s="63"/>
      <c r="IGE71" s="128"/>
      <c r="IGF71" s="129"/>
      <c r="IGG71" s="63"/>
      <c r="IGH71" s="128"/>
      <c r="IGI71" s="129"/>
      <c r="IGJ71" s="63"/>
      <c r="IGK71" s="128"/>
      <c r="IGL71" s="129"/>
      <c r="IGM71" s="63"/>
      <c r="IGN71" s="128"/>
      <c r="IGO71" s="129"/>
      <c r="IGP71" s="63"/>
      <c r="IGQ71" s="128"/>
      <c r="IGR71" s="129"/>
      <c r="IGS71" s="63"/>
      <c r="IGT71" s="128"/>
      <c r="IGU71" s="129"/>
      <c r="IGV71" s="63"/>
      <c r="IGW71" s="128"/>
      <c r="IGX71" s="129"/>
      <c r="IGY71" s="63"/>
      <c r="IGZ71" s="128"/>
      <c r="IHA71" s="129"/>
      <c r="IHB71" s="63"/>
      <c r="IHC71" s="128"/>
      <c r="IHD71" s="129"/>
      <c r="IHE71" s="63"/>
      <c r="IHF71" s="128"/>
      <c r="IHG71" s="129"/>
      <c r="IHH71" s="63"/>
      <c r="IHI71" s="128"/>
      <c r="IHJ71" s="129"/>
      <c r="IHK71" s="63"/>
      <c r="IHL71" s="128"/>
      <c r="IHM71" s="129"/>
      <c r="IHN71" s="63"/>
      <c r="IHO71" s="128"/>
      <c r="IHP71" s="129"/>
      <c r="IHQ71" s="63"/>
      <c r="IHR71" s="128"/>
      <c r="IHS71" s="129"/>
      <c r="IHT71" s="63"/>
      <c r="IHU71" s="128"/>
      <c r="IHV71" s="129"/>
      <c r="IHW71" s="63"/>
      <c r="IHX71" s="128"/>
      <c r="IHY71" s="129"/>
      <c r="IHZ71" s="63"/>
      <c r="IIA71" s="128"/>
      <c r="IIB71" s="129"/>
      <c r="IIC71" s="63"/>
      <c r="IID71" s="128"/>
      <c r="IIE71" s="129"/>
      <c r="IIF71" s="63"/>
      <c r="IIG71" s="128"/>
      <c r="IIH71" s="129"/>
      <c r="III71" s="63"/>
      <c r="IIJ71" s="128"/>
      <c r="IIK71" s="129"/>
      <c r="IIL71" s="63"/>
      <c r="IIM71" s="128"/>
      <c r="IIN71" s="129"/>
      <c r="IIO71" s="63"/>
      <c r="IIP71" s="128"/>
      <c r="IIQ71" s="129"/>
      <c r="IIR71" s="63"/>
      <c r="IIS71" s="128"/>
      <c r="IIT71" s="129"/>
      <c r="IIU71" s="63"/>
      <c r="IIV71" s="128"/>
      <c r="IIW71" s="129"/>
      <c r="IIX71" s="63"/>
      <c r="IIY71" s="128"/>
      <c r="IIZ71" s="129"/>
      <c r="IJA71" s="63"/>
      <c r="IJB71" s="128"/>
      <c r="IJC71" s="129"/>
      <c r="IJD71" s="63"/>
      <c r="IJE71" s="128"/>
      <c r="IJF71" s="129"/>
      <c r="IJG71" s="63"/>
      <c r="IJH71" s="128"/>
      <c r="IJI71" s="129"/>
      <c r="IJJ71" s="63"/>
      <c r="IJK71" s="128"/>
      <c r="IJL71" s="129"/>
      <c r="IJM71" s="63"/>
      <c r="IJN71" s="128"/>
      <c r="IJO71" s="129"/>
      <c r="IJP71" s="63"/>
      <c r="IJQ71" s="128"/>
      <c r="IJR71" s="129"/>
      <c r="IJS71" s="63"/>
      <c r="IJT71" s="128"/>
      <c r="IJU71" s="129"/>
      <c r="IJV71" s="63"/>
      <c r="IJW71" s="128"/>
      <c r="IJX71" s="129"/>
      <c r="IJY71" s="63"/>
      <c r="IJZ71" s="128"/>
      <c r="IKA71" s="129"/>
      <c r="IKB71" s="63"/>
      <c r="IKC71" s="128"/>
      <c r="IKD71" s="129"/>
      <c r="IKE71" s="63"/>
      <c r="IKF71" s="128"/>
      <c r="IKG71" s="129"/>
      <c r="IKH71" s="63"/>
      <c r="IKI71" s="128"/>
      <c r="IKJ71" s="129"/>
      <c r="IKK71" s="63"/>
      <c r="IKL71" s="128"/>
      <c r="IKM71" s="129"/>
      <c r="IKN71" s="63"/>
      <c r="IKO71" s="128"/>
      <c r="IKP71" s="129"/>
      <c r="IKQ71" s="63"/>
      <c r="IKR71" s="128"/>
      <c r="IKS71" s="129"/>
      <c r="IKT71" s="63"/>
      <c r="IKU71" s="128"/>
      <c r="IKV71" s="129"/>
      <c r="IKW71" s="63"/>
      <c r="IKX71" s="128"/>
      <c r="IKY71" s="129"/>
      <c r="IKZ71" s="63"/>
      <c r="ILA71" s="128"/>
      <c r="ILB71" s="129"/>
      <c r="ILC71" s="63"/>
      <c r="ILD71" s="128"/>
      <c r="ILE71" s="129"/>
      <c r="ILF71" s="63"/>
      <c r="ILG71" s="128"/>
      <c r="ILH71" s="129"/>
      <c r="ILI71" s="63"/>
      <c r="ILJ71" s="128"/>
      <c r="ILK71" s="129"/>
      <c r="ILL71" s="63"/>
      <c r="ILM71" s="128"/>
      <c r="ILN71" s="129"/>
      <c r="ILO71" s="63"/>
      <c r="ILP71" s="128"/>
      <c r="ILQ71" s="129"/>
      <c r="ILR71" s="63"/>
      <c r="ILS71" s="128"/>
      <c r="ILT71" s="129"/>
      <c r="ILU71" s="63"/>
      <c r="ILV71" s="128"/>
      <c r="ILW71" s="129"/>
      <c r="ILX71" s="63"/>
      <c r="ILY71" s="128"/>
      <c r="ILZ71" s="129"/>
      <c r="IMA71" s="63"/>
      <c r="IMB71" s="128"/>
      <c r="IMC71" s="129"/>
      <c r="IMD71" s="63"/>
      <c r="IME71" s="128"/>
      <c r="IMF71" s="129"/>
      <c r="IMG71" s="63"/>
      <c r="IMH71" s="128"/>
      <c r="IMI71" s="129"/>
      <c r="IMJ71" s="63"/>
      <c r="IMK71" s="128"/>
      <c r="IML71" s="129"/>
      <c r="IMM71" s="63"/>
      <c r="IMN71" s="128"/>
      <c r="IMO71" s="129"/>
      <c r="IMP71" s="63"/>
      <c r="IMQ71" s="128"/>
      <c r="IMR71" s="129"/>
      <c r="IMS71" s="63"/>
      <c r="IMT71" s="128"/>
      <c r="IMU71" s="129"/>
      <c r="IMV71" s="63"/>
      <c r="IMW71" s="128"/>
      <c r="IMX71" s="129"/>
      <c r="IMY71" s="63"/>
      <c r="IMZ71" s="128"/>
      <c r="INA71" s="129"/>
      <c r="INB71" s="63"/>
      <c r="INC71" s="128"/>
      <c r="IND71" s="129"/>
      <c r="INE71" s="63"/>
      <c r="INF71" s="128"/>
      <c r="ING71" s="129"/>
      <c r="INH71" s="63"/>
      <c r="INI71" s="128"/>
      <c r="INJ71" s="129"/>
      <c r="INK71" s="63"/>
      <c r="INL71" s="128"/>
      <c r="INM71" s="129"/>
      <c r="INN71" s="63"/>
      <c r="INO71" s="128"/>
      <c r="INP71" s="129"/>
      <c r="INQ71" s="63"/>
      <c r="INR71" s="128"/>
      <c r="INS71" s="129"/>
      <c r="INT71" s="63"/>
      <c r="INU71" s="128"/>
      <c r="INV71" s="129"/>
      <c r="INW71" s="63"/>
      <c r="INX71" s="128"/>
      <c r="INY71" s="129"/>
      <c r="INZ71" s="63"/>
      <c r="IOA71" s="128"/>
      <c r="IOB71" s="129"/>
      <c r="IOC71" s="63"/>
      <c r="IOD71" s="128"/>
      <c r="IOE71" s="129"/>
      <c r="IOF71" s="63"/>
      <c r="IOG71" s="128"/>
      <c r="IOH71" s="129"/>
      <c r="IOI71" s="63"/>
      <c r="IOJ71" s="128"/>
      <c r="IOK71" s="129"/>
      <c r="IOL71" s="63"/>
      <c r="IOM71" s="128"/>
      <c r="ION71" s="129"/>
      <c r="IOO71" s="63"/>
      <c r="IOP71" s="128"/>
      <c r="IOQ71" s="129"/>
      <c r="IOR71" s="63"/>
      <c r="IOS71" s="128"/>
      <c r="IOT71" s="129"/>
      <c r="IOU71" s="63"/>
      <c r="IOV71" s="128"/>
      <c r="IOW71" s="129"/>
      <c r="IOX71" s="63"/>
      <c r="IOY71" s="128"/>
      <c r="IOZ71" s="129"/>
      <c r="IPA71" s="63"/>
      <c r="IPB71" s="128"/>
      <c r="IPC71" s="129"/>
      <c r="IPD71" s="63"/>
      <c r="IPE71" s="128"/>
      <c r="IPF71" s="129"/>
      <c r="IPG71" s="63"/>
      <c r="IPH71" s="128"/>
      <c r="IPI71" s="129"/>
      <c r="IPJ71" s="63"/>
      <c r="IPK71" s="128"/>
      <c r="IPL71" s="129"/>
      <c r="IPM71" s="63"/>
      <c r="IPN71" s="128"/>
      <c r="IPO71" s="129"/>
      <c r="IPP71" s="63"/>
      <c r="IPQ71" s="128"/>
      <c r="IPR71" s="129"/>
      <c r="IPS71" s="63"/>
      <c r="IPT71" s="128"/>
      <c r="IPU71" s="129"/>
      <c r="IPV71" s="63"/>
      <c r="IPW71" s="128"/>
      <c r="IPX71" s="129"/>
      <c r="IPY71" s="63"/>
      <c r="IPZ71" s="128"/>
      <c r="IQA71" s="129"/>
      <c r="IQB71" s="63"/>
      <c r="IQC71" s="128"/>
      <c r="IQD71" s="129"/>
      <c r="IQE71" s="63"/>
      <c r="IQF71" s="128"/>
      <c r="IQG71" s="129"/>
      <c r="IQH71" s="63"/>
      <c r="IQI71" s="128"/>
      <c r="IQJ71" s="129"/>
      <c r="IQK71" s="63"/>
      <c r="IQL71" s="128"/>
      <c r="IQM71" s="129"/>
      <c r="IQN71" s="63"/>
      <c r="IQO71" s="128"/>
      <c r="IQP71" s="129"/>
      <c r="IQQ71" s="63"/>
      <c r="IQR71" s="128"/>
      <c r="IQS71" s="129"/>
      <c r="IQT71" s="63"/>
      <c r="IQU71" s="128"/>
      <c r="IQV71" s="129"/>
      <c r="IQW71" s="63"/>
      <c r="IQX71" s="128"/>
      <c r="IQY71" s="129"/>
      <c r="IQZ71" s="63"/>
      <c r="IRA71" s="128"/>
      <c r="IRB71" s="129"/>
      <c r="IRC71" s="63"/>
      <c r="IRD71" s="128"/>
      <c r="IRE71" s="129"/>
      <c r="IRF71" s="63"/>
      <c r="IRG71" s="128"/>
      <c r="IRH71" s="129"/>
      <c r="IRI71" s="63"/>
      <c r="IRJ71" s="128"/>
      <c r="IRK71" s="129"/>
      <c r="IRL71" s="63"/>
      <c r="IRM71" s="128"/>
      <c r="IRN71" s="129"/>
      <c r="IRO71" s="63"/>
      <c r="IRP71" s="128"/>
      <c r="IRQ71" s="129"/>
      <c r="IRR71" s="63"/>
      <c r="IRS71" s="128"/>
      <c r="IRT71" s="129"/>
      <c r="IRU71" s="63"/>
      <c r="IRV71" s="128"/>
      <c r="IRW71" s="129"/>
      <c r="IRX71" s="63"/>
      <c r="IRY71" s="128"/>
      <c r="IRZ71" s="129"/>
      <c r="ISA71" s="63"/>
      <c r="ISB71" s="128"/>
      <c r="ISC71" s="129"/>
      <c r="ISD71" s="63"/>
      <c r="ISE71" s="128"/>
      <c r="ISF71" s="129"/>
      <c r="ISG71" s="63"/>
      <c r="ISH71" s="128"/>
      <c r="ISI71" s="129"/>
      <c r="ISJ71" s="63"/>
      <c r="ISK71" s="128"/>
      <c r="ISL71" s="129"/>
      <c r="ISM71" s="63"/>
      <c r="ISN71" s="128"/>
      <c r="ISO71" s="129"/>
      <c r="ISP71" s="63"/>
      <c r="ISQ71" s="128"/>
      <c r="ISR71" s="129"/>
      <c r="ISS71" s="63"/>
      <c r="IST71" s="128"/>
      <c r="ISU71" s="129"/>
      <c r="ISV71" s="63"/>
      <c r="ISW71" s="128"/>
      <c r="ISX71" s="129"/>
      <c r="ISY71" s="63"/>
      <c r="ISZ71" s="128"/>
      <c r="ITA71" s="129"/>
      <c r="ITB71" s="63"/>
      <c r="ITC71" s="128"/>
      <c r="ITD71" s="129"/>
      <c r="ITE71" s="63"/>
      <c r="ITF71" s="128"/>
      <c r="ITG71" s="129"/>
      <c r="ITH71" s="63"/>
      <c r="ITI71" s="128"/>
      <c r="ITJ71" s="129"/>
      <c r="ITK71" s="63"/>
      <c r="ITL71" s="128"/>
      <c r="ITM71" s="129"/>
      <c r="ITN71" s="63"/>
      <c r="ITO71" s="128"/>
      <c r="ITP71" s="129"/>
      <c r="ITQ71" s="63"/>
      <c r="ITR71" s="128"/>
      <c r="ITS71" s="129"/>
      <c r="ITT71" s="63"/>
      <c r="ITU71" s="128"/>
      <c r="ITV71" s="129"/>
      <c r="ITW71" s="63"/>
      <c r="ITX71" s="128"/>
      <c r="ITY71" s="129"/>
      <c r="ITZ71" s="63"/>
      <c r="IUA71" s="128"/>
      <c r="IUB71" s="129"/>
      <c r="IUC71" s="63"/>
      <c r="IUD71" s="128"/>
      <c r="IUE71" s="129"/>
      <c r="IUF71" s="63"/>
      <c r="IUG71" s="128"/>
      <c r="IUH71" s="129"/>
      <c r="IUI71" s="63"/>
      <c r="IUJ71" s="128"/>
      <c r="IUK71" s="129"/>
      <c r="IUL71" s="63"/>
      <c r="IUM71" s="128"/>
      <c r="IUN71" s="129"/>
      <c r="IUO71" s="63"/>
      <c r="IUP71" s="128"/>
      <c r="IUQ71" s="129"/>
      <c r="IUR71" s="63"/>
      <c r="IUS71" s="128"/>
      <c r="IUT71" s="129"/>
      <c r="IUU71" s="63"/>
      <c r="IUV71" s="128"/>
      <c r="IUW71" s="129"/>
      <c r="IUX71" s="63"/>
      <c r="IUY71" s="128"/>
      <c r="IUZ71" s="129"/>
      <c r="IVA71" s="63"/>
      <c r="IVB71" s="128"/>
      <c r="IVC71" s="129"/>
      <c r="IVD71" s="63"/>
      <c r="IVE71" s="128"/>
      <c r="IVF71" s="129"/>
      <c r="IVG71" s="63"/>
      <c r="IVH71" s="128"/>
      <c r="IVI71" s="129"/>
      <c r="IVJ71" s="63"/>
      <c r="IVK71" s="128"/>
      <c r="IVL71" s="129"/>
      <c r="IVM71" s="63"/>
      <c r="IVN71" s="128"/>
      <c r="IVO71" s="129"/>
      <c r="IVP71" s="63"/>
      <c r="IVQ71" s="128"/>
      <c r="IVR71" s="129"/>
      <c r="IVS71" s="63"/>
      <c r="IVT71" s="128"/>
      <c r="IVU71" s="129"/>
      <c r="IVV71" s="63"/>
      <c r="IVW71" s="128"/>
      <c r="IVX71" s="129"/>
      <c r="IVY71" s="63"/>
      <c r="IVZ71" s="128"/>
      <c r="IWA71" s="129"/>
      <c r="IWB71" s="63"/>
      <c r="IWC71" s="128"/>
      <c r="IWD71" s="129"/>
      <c r="IWE71" s="63"/>
      <c r="IWF71" s="128"/>
      <c r="IWG71" s="129"/>
      <c r="IWH71" s="63"/>
      <c r="IWI71" s="128"/>
      <c r="IWJ71" s="129"/>
      <c r="IWK71" s="63"/>
      <c r="IWL71" s="128"/>
      <c r="IWM71" s="129"/>
      <c r="IWN71" s="63"/>
      <c r="IWO71" s="128"/>
      <c r="IWP71" s="129"/>
      <c r="IWQ71" s="63"/>
      <c r="IWR71" s="128"/>
      <c r="IWS71" s="129"/>
      <c r="IWT71" s="63"/>
      <c r="IWU71" s="128"/>
      <c r="IWV71" s="129"/>
      <c r="IWW71" s="63"/>
      <c r="IWX71" s="128"/>
      <c r="IWY71" s="129"/>
      <c r="IWZ71" s="63"/>
      <c r="IXA71" s="128"/>
      <c r="IXB71" s="129"/>
      <c r="IXC71" s="63"/>
      <c r="IXD71" s="128"/>
      <c r="IXE71" s="129"/>
      <c r="IXF71" s="63"/>
      <c r="IXG71" s="128"/>
      <c r="IXH71" s="129"/>
      <c r="IXI71" s="63"/>
      <c r="IXJ71" s="128"/>
      <c r="IXK71" s="129"/>
      <c r="IXL71" s="63"/>
      <c r="IXM71" s="128"/>
      <c r="IXN71" s="129"/>
      <c r="IXO71" s="63"/>
      <c r="IXP71" s="128"/>
      <c r="IXQ71" s="129"/>
      <c r="IXR71" s="63"/>
      <c r="IXS71" s="128"/>
      <c r="IXT71" s="129"/>
      <c r="IXU71" s="63"/>
      <c r="IXV71" s="128"/>
      <c r="IXW71" s="129"/>
      <c r="IXX71" s="63"/>
      <c r="IXY71" s="128"/>
      <c r="IXZ71" s="129"/>
      <c r="IYA71" s="63"/>
      <c r="IYB71" s="128"/>
      <c r="IYC71" s="129"/>
      <c r="IYD71" s="63"/>
      <c r="IYE71" s="128"/>
      <c r="IYF71" s="129"/>
      <c r="IYG71" s="63"/>
      <c r="IYH71" s="128"/>
      <c r="IYI71" s="129"/>
      <c r="IYJ71" s="63"/>
      <c r="IYK71" s="128"/>
      <c r="IYL71" s="129"/>
      <c r="IYM71" s="63"/>
      <c r="IYN71" s="128"/>
      <c r="IYO71" s="129"/>
      <c r="IYP71" s="63"/>
      <c r="IYQ71" s="128"/>
      <c r="IYR71" s="129"/>
      <c r="IYS71" s="63"/>
      <c r="IYT71" s="128"/>
      <c r="IYU71" s="129"/>
      <c r="IYV71" s="63"/>
      <c r="IYW71" s="128"/>
      <c r="IYX71" s="129"/>
      <c r="IYY71" s="63"/>
      <c r="IYZ71" s="128"/>
      <c r="IZA71" s="129"/>
      <c r="IZB71" s="63"/>
      <c r="IZC71" s="128"/>
      <c r="IZD71" s="129"/>
      <c r="IZE71" s="63"/>
      <c r="IZF71" s="128"/>
      <c r="IZG71" s="129"/>
      <c r="IZH71" s="63"/>
      <c r="IZI71" s="128"/>
      <c r="IZJ71" s="129"/>
      <c r="IZK71" s="63"/>
      <c r="IZL71" s="128"/>
      <c r="IZM71" s="129"/>
      <c r="IZN71" s="63"/>
      <c r="IZO71" s="128"/>
      <c r="IZP71" s="129"/>
      <c r="IZQ71" s="63"/>
      <c r="IZR71" s="128"/>
      <c r="IZS71" s="129"/>
      <c r="IZT71" s="63"/>
      <c r="IZU71" s="128"/>
      <c r="IZV71" s="129"/>
      <c r="IZW71" s="63"/>
      <c r="IZX71" s="128"/>
      <c r="IZY71" s="129"/>
      <c r="IZZ71" s="63"/>
      <c r="JAA71" s="128"/>
      <c r="JAB71" s="129"/>
      <c r="JAC71" s="63"/>
      <c r="JAD71" s="128"/>
      <c r="JAE71" s="129"/>
      <c r="JAF71" s="63"/>
      <c r="JAG71" s="128"/>
      <c r="JAH71" s="129"/>
      <c r="JAI71" s="63"/>
      <c r="JAJ71" s="128"/>
      <c r="JAK71" s="129"/>
      <c r="JAL71" s="63"/>
      <c r="JAM71" s="128"/>
      <c r="JAN71" s="129"/>
      <c r="JAO71" s="63"/>
      <c r="JAP71" s="128"/>
      <c r="JAQ71" s="129"/>
      <c r="JAR71" s="63"/>
      <c r="JAS71" s="128"/>
      <c r="JAT71" s="129"/>
      <c r="JAU71" s="63"/>
      <c r="JAV71" s="128"/>
      <c r="JAW71" s="129"/>
      <c r="JAX71" s="63"/>
      <c r="JAY71" s="128"/>
      <c r="JAZ71" s="129"/>
      <c r="JBA71" s="63"/>
      <c r="JBB71" s="128"/>
      <c r="JBC71" s="129"/>
      <c r="JBD71" s="63"/>
      <c r="JBE71" s="128"/>
      <c r="JBF71" s="129"/>
      <c r="JBG71" s="63"/>
      <c r="JBH71" s="128"/>
      <c r="JBI71" s="129"/>
      <c r="JBJ71" s="63"/>
      <c r="JBK71" s="128"/>
      <c r="JBL71" s="129"/>
      <c r="JBM71" s="63"/>
      <c r="JBN71" s="128"/>
      <c r="JBO71" s="129"/>
      <c r="JBP71" s="63"/>
      <c r="JBQ71" s="128"/>
      <c r="JBR71" s="129"/>
      <c r="JBS71" s="63"/>
      <c r="JBT71" s="128"/>
      <c r="JBU71" s="129"/>
      <c r="JBV71" s="63"/>
      <c r="JBW71" s="128"/>
      <c r="JBX71" s="129"/>
      <c r="JBY71" s="63"/>
      <c r="JBZ71" s="128"/>
      <c r="JCA71" s="129"/>
      <c r="JCB71" s="63"/>
      <c r="JCC71" s="128"/>
      <c r="JCD71" s="129"/>
      <c r="JCE71" s="63"/>
      <c r="JCF71" s="128"/>
      <c r="JCG71" s="129"/>
      <c r="JCH71" s="63"/>
      <c r="JCI71" s="128"/>
      <c r="JCJ71" s="129"/>
      <c r="JCK71" s="63"/>
      <c r="JCL71" s="128"/>
      <c r="JCM71" s="129"/>
      <c r="JCN71" s="63"/>
      <c r="JCO71" s="128"/>
      <c r="JCP71" s="129"/>
      <c r="JCQ71" s="63"/>
      <c r="JCR71" s="128"/>
      <c r="JCS71" s="129"/>
      <c r="JCT71" s="63"/>
      <c r="JCU71" s="128"/>
      <c r="JCV71" s="129"/>
      <c r="JCW71" s="63"/>
      <c r="JCX71" s="128"/>
      <c r="JCY71" s="129"/>
      <c r="JCZ71" s="63"/>
      <c r="JDA71" s="128"/>
      <c r="JDB71" s="129"/>
      <c r="JDC71" s="63"/>
      <c r="JDD71" s="128"/>
      <c r="JDE71" s="129"/>
      <c r="JDF71" s="63"/>
      <c r="JDG71" s="128"/>
      <c r="JDH71" s="129"/>
      <c r="JDI71" s="63"/>
      <c r="JDJ71" s="128"/>
      <c r="JDK71" s="129"/>
      <c r="JDL71" s="63"/>
      <c r="JDM71" s="128"/>
      <c r="JDN71" s="129"/>
      <c r="JDO71" s="63"/>
      <c r="JDP71" s="128"/>
      <c r="JDQ71" s="129"/>
      <c r="JDR71" s="63"/>
      <c r="JDS71" s="128"/>
      <c r="JDT71" s="129"/>
      <c r="JDU71" s="63"/>
      <c r="JDV71" s="128"/>
      <c r="JDW71" s="129"/>
      <c r="JDX71" s="63"/>
      <c r="JDY71" s="128"/>
      <c r="JDZ71" s="129"/>
      <c r="JEA71" s="63"/>
      <c r="JEB71" s="128"/>
      <c r="JEC71" s="129"/>
      <c r="JED71" s="63"/>
      <c r="JEE71" s="128"/>
      <c r="JEF71" s="129"/>
      <c r="JEG71" s="63"/>
      <c r="JEH71" s="128"/>
      <c r="JEI71" s="129"/>
      <c r="JEJ71" s="63"/>
      <c r="JEK71" s="128"/>
      <c r="JEL71" s="129"/>
      <c r="JEM71" s="63"/>
      <c r="JEN71" s="128"/>
      <c r="JEO71" s="129"/>
      <c r="JEP71" s="63"/>
      <c r="JEQ71" s="128"/>
      <c r="JER71" s="129"/>
      <c r="JES71" s="63"/>
      <c r="JET71" s="128"/>
      <c r="JEU71" s="129"/>
      <c r="JEV71" s="63"/>
      <c r="JEW71" s="128"/>
      <c r="JEX71" s="129"/>
      <c r="JEY71" s="63"/>
      <c r="JEZ71" s="128"/>
      <c r="JFA71" s="129"/>
      <c r="JFB71" s="63"/>
      <c r="JFC71" s="128"/>
      <c r="JFD71" s="129"/>
      <c r="JFE71" s="63"/>
      <c r="JFF71" s="128"/>
      <c r="JFG71" s="129"/>
      <c r="JFH71" s="63"/>
      <c r="JFI71" s="128"/>
      <c r="JFJ71" s="129"/>
      <c r="JFK71" s="63"/>
      <c r="JFL71" s="128"/>
      <c r="JFM71" s="129"/>
      <c r="JFN71" s="63"/>
      <c r="JFO71" s="128"/>
      <c r="JFP71" s="129"/>
      <c r="JFQ71" s="63"/>
      <c r="JFR71" s="128"/>
      <c r="JFS71" s="129"/>
      <c r="JFT71" s="63"/>
      <c r="JFU71" s="128"/>
      <c r="JFV71" s="129"/>
      <c r="JFW71" s="63"/>
      <c r="JFX71" s="128"/>
      <c r="JFY71" s="129"/>
      <c r="JFZ71" s="63"/>
      <c r="JGA71" s="128"/>
      <c r="JGB71" s="129"/>
      <c r="JGC71" s="63"/>
      <c r="JGD71" s="128"/>
      <c r="JGE71" s="129"/>
      <c r="JGF71" s="63"/>
      <c r="JGG71" s="128"/>
      <c r="JGH71" s="129"/>
      <c r="JGI71" s="63"/>
      <c r="JGJ71" s="128"/>
      <c r="JGK71" s="129"/>
      <c r="JGL71" s="63"/>
      <c r="JGM71" s="128"/>
      <c r="JGN71" s="129"/>
      <c r="JGO71" s="63"/>
      <c r="JGP71" s="128"/>
      <c r="JGQ71" s="129"/>
      <c r="JGR71" s="63"/>
      <c r="JGS71" s="128"/>
      <c r="JGT71" s="129"/>
      <c r="JGU71" s="63"/>
      <c r="JGV71" s="128"/>
      <c r="JGW71" s="129"/>
      <c r="JGX71" s="63"/>
      <c r="JGY71" s="128"/>
      <c r="JGZ71" s="129"/>
      <c r="JHA71" s="63"/>
      <c r="JHB71" s="128"/>
      <c r="JHC71" s="129"/>
      <c r="JHD71" s="63"/>
      <c r="JHE71" s="128"/>
      <c r="JHF71" s="129"/>
      <c r="JHG71" s="63"/>
      <c r="JHH71" s="128"/>
      <c r="JHI71" s="129"/>
      <c r="JHJ71" s="63"/>
      <c r="JHK71" s="128"/>
      <c r="JHL71" s="129"/>
      <c r="JHM71" s="63"/>
      <c r="JHN71" s="128"/>
      <c r="JHO71" s="129"/>
      <c r="JHP71" s="63"/>
      <c r="JHQ71" s="128"/>
      <c r="JHR71" s="129"/>
      <c r="JHS71" s="63"/>
      <c r="JHT71" s="128"/>
      <c r="JHU71" s="129"/>
      <c r="JHV71" s="63"/>
      <c r="JHW71" s="128"/>
      <c r="JHX71" s="129"/>
      <c r="JHY71" s="63"/>
      <c r="JHZ71" s="128"/>
      <c r="JIA71" s="129"/>
      <c r="JIB71" s="63"/>
      <c r="JIC71" s="128"/>
      <c r="JID71" s="129"/>
      <c r="JIE71" s="63"/>
      <c r="JIF71" s="128"/>
      <c r="JIG71" s="129"/>
      <c r="JIH71" s="63"/>
      <c r="JII71" s="128"/>
      <c r="JIJ71" s="129"/>
      <c r="JIK71" s="63"/>
      <c r="JIL71" s="128"/>
      <c r="JIM71" s="129"/>
      <c r="JIN71" s="63"/>
      <c r="JIO71" s="128"/>
      <c r="JIP71" s="129"/>
      <c r="JIQ71" s="63"/>
      <c r="JIR71" s="128"/>
      <c r="JIS71" s="129"/>
      <c r="JIT71" s="63"/>
      <c r="JIU71" s="128"/>
      <c r="JIV71" s="129"/>
      <c r="JIW71" s="63"/>
      <c r="JIX71" s="128"/>
      <c r="JIY71" s="129"/>
      <c r="JIZ71" s="63"/>
      <c r="JJA71" s="128"/>
      <c r="JJB71" s="129"/>
      <c r="JJC71" s="63"/>
      <c r="JJD71" s="128"/>
      <c r="JJE71" s="129"/>
      <c r="JJF71" s="63"/>
      <c r="JJG71" s="128"/>
      <c r="JJH71" s="129"/>
      <c r="JJI71" s="63"/>
      <c r="JJJ71" s="128"/>
      <c r="JJK71" s="129"/>
      <c r="JJL71" s="63"/>
      <c r="JJM71" s="128"/>
      <c r="JJN71" s="129"/>
      <c r="JJO71" s="63"/>
      <c r="JJP71" s="128"/>
      <c r="JJQ71" s="129"/>
      <c r="JJR71" s="63"/>
      <c r="JJS71" s="128"/>
      <c r="JJT71" s="129"/>
      <c r="JJU71" s="63"/>
      <c r="JJV71" s="128"/>
      <c r="JJW71" s="129"/>
      <c r="JJX71" s="63"/>
      <c r="JJY71" s="128"/>
      <c r="JJZ71" s="129"/>
      <c r="JKA71" s="63"/>
      <c r="JKB71" s="128"/>
      <c r="JKC71" s="129"/>
      <c r="JKD71" s="63"/>
      <c r="JKE71" s="128"/>
      <c r="JKF71" s="129"/>
      <c r="JKG71" s="63"/>
      <c r="JKH71" s="128"/>
      <c r="JKI71" s="129"/>
      <c r="JKJ71" s="63"/>
      <c r="JKK71" s="128"/>
      <c r="JKL71" s="129"/>
      <c r="JKM71" s="63"/>
      <c r="JKN71" s="128"/>
      <c r="JKO71" s="129"/>
      <c r="JKP71" s="63"/>
      <c r="JKQ71" s="128"/>
      <c r="JKR71" s="129"/>
      <c r="JKS71" s="63"/>
      <c r="JKT71" s="128"/>
      <c r="JKU71" s="129"/>
      <c r="JKV71" s="63"/>
      <c r="JKW71" s="128"/>
      <c r="JKX71" s="129"/>
      <c r="JKY71" s="63"/>
      <c r="JKZ71" s="128"/>
      <c r="JLA71" s="129"/>
      <c r="JLB71" s="63"/>
      <c r="JLC71" s="128"/>
      <c r="JLD71" s="129"/>
      <c r="JLE71" s="63"/>
      <c r="JLF71" s="128"/>
      <c r="JLG71" s="129"/>
      <c r="JLH71" s="63"/>
      <c r="JLI71" s="128"/>
      <c r="JLJ71" s="129"/>
      <c r="JLK71" s="63"/>
      <c r="JLL71" s="128"/>
      <c r="JLM71" s="129"/>
      <c r="JLN71" s="63"/>
      <c r="JLO71" s="128"/>
      <c r="JLP71" s="129"/>
      <c r="JLQ71" s="63"/>
      <c r="JLR71" s="128"/>
      <c r="JLS71" s="129"/>
      <c r="JLT71" s="63"/>
      <c r="JLU71" s="128"/>
      <c r="JLV71" s="129"/>
      <c r="JLW71" s="63"/>
      <c r="JLX71" s="128"/>
      <c r="JLY71" s="129"/>
      <c r="JLZ71" s="63"/>
      <c r="JMA71" s="128"/>
      <c r="JMB71" s="129"/>
      <c r="JMC71" s="63"/>
      <c r="JMD71" s="128"/>
      <c r="JME71" s="129"/>
      <c r="JMF71" s="63"/>
      <c r="JMG71" s="128"/>
      <c r="JMH71" s="129"/>
      <c r="JMI71" s="63"/>
      <c r="JMJ71" s="128"/>
      <c r="JMK71" s="129"/>
      <c r="JML71" s="63"/>
      <c r="JMM71" s="128"/>
      <c r="JMN71" s="129"/>
      <c r="JMO71" s="63"/>
      <c r="JMP71" s="128"/>
      <c r="JMQ71" s="129"/>
      <c r="JMR71" s="63"/>
      <c r="JMS71" s="128"/>
      <c r="JMT71" s="129"/>
      <c r="JMU71" s="63"/>
      <c r="JMV71" s="128"/>
      <c r="JMW71" s="129"/>
      <c r="JMX71" s="63"/>
      <c r="JMY71" s="128"/>
      <c r="JMZ71" s="129"/>
      <c r="JNA71" s="63"/>
      <c r="JNB71" s="128"/>
      <c r="JNC71" s="129"/>
      <c r="JND71" s="63"/>
      <c r="JNE71" s="128"/>
      <c r="JNF71" s="129"/>
      <c r="JNG71" s="63"/>
      <c r="JNH71" s="128"/>
      <c r="JNI71" s="129"/>
      <c r="JNJ71" s="63"/>
      <c r="JNK71" s="128"/>
      <c r="JNL71" s="129"/>
      <c r="JNM71" s="63"/>
      <c r="JNN71" s="128"/>
      <c r="JNO71" s="129"/>
      <c r="JNP71" s="63"/>
      <c r="JNQ71" s="128"/>
      <c r="JNR71" s="129"/>
      <c r="JNS71" s="63"/>
      <c r="JNT71" s="128"/>
      <c r="JNU71" s="129"/>
      <c r="JNV71" s="63"/>
      <c r="JNW71" s="128"/>
      <c r="JNX71" s="129"/>
      <c r="JNY71" s="63"/>
      <c r="JNZ71" s="128"/>
      <c r="JOA71" s="129"/>
      <c r="JOB71" s="63"/>
      <c r="JOC71" s="128"/>
      <c r="JOD71" s="129"/>
      <c r="JOE71" s="63"/>
      <c r="JOF71" s="128"/>
      <c r="JOG71" s="129"/>
      <c r="JOH71" s="63"/>
      <c r="JOI71" s="128"/>
      <c r="JOJ71" s="129"/>
      <c r="JOK71" s="63"/>
      <c r="JOL71" s="128"/>
      <c r="JOM71" s="129"/>
      <c r="JON71" s="63"/>
      <c r="JOO71" s="128"/>
      <c r="JOP71" s="129"/>
      <c r="JOQ71" s="63"/>
      <c r="JOR71" s="128"/>
      <c r="JOS71" s="129"/>
      <c r="JOT71" s="63"/>
      <c r="JOU71" s="128"/>
      <c r="JOV71" s="129"/>
      <c r="JOW71" s="63"/>
      <c r="JOX71" s="128"/>
      <c r="JOY71" s="129"/>
      <c r="JOZ71" s="63"/>
      <c r="JPA71" s="128"/>
      <c r="JPB71" s="129"/>
      <c r="JPC71" s="63"/>
      <c r="JPD71" s="128"/>
      <c r="JPE71" s="129"/>
      <c r="JPF71" s="63"/>
      <c r="JPG71" s="128"/>
      <c r="JPH71" s="129"/>
      <c r="JPI71" s="63"/>
      <c r="JPJ71" s="128"/>
      <c r="JPK71" s="129"/>
      <c r="JPL71" s="63"/>
      <c r="JPM71" s="128"/>
      <c r="JPN71" s="129"/>
      <c r="JPO71" s="63"/>
      <c r="JPP71" s="128"/>
      <c r="JPQ71" s="129"/>
      <c r="JPR71" s="63"/>
      <c r="JPS71" s="128"/>
      <c r="JPT71" s="129"/>
      <c r="JPU71" s="63"/>
      <c r="JPV71" s="128"/>
      <c r="JPW71" s="129"/>
      <c r="JPX71" s="63"/>
      <c r="JPY71" s="128"/>
      <c r="JPZ71" s="129"/>
      <c r="JQA71" s="63"/>
      <c r="JQB71" s="128"/>
      <c r="JQC71" s="129"/>
      <c r="JQD71" s="63"/>
      <c r="JQE71" s="128"/>
      <c r="JQF71" s="129"/>
      <c r="JQG71" s="63"/>
      <c r="JQH71" s="128"/>
      <c r="JQI71" s="129"/>
      <c r="JQJ71" s="63"/>
      <c r="JQK71" s="128"/>
      <c r="JQL71" s="129"/>
      <c r="JQM71" s="63"/>
      <c r="JQN71" s="128"/>
      <c r="JQO71" s="129"/>
      <c r="JQP71" s="63"/>
      <c r="JQQ71" s="128"/>
      <c r="JQR71" s="129"/>
      <c r="JQS71" s="63"/>
      <c r="JQT71" s="128"/>
      <c r="JQU71" s="129"/>
      <c r="JQV71" s="63"/>
      <c r="JQW71" s="128"/>
      <c r="JQX71" s="129"/>
      <c r="JQY71" s="63"/>
      <c r="JQZ71" s="128"/>
      <c r="JRA71" s="129"/>
      <c r="JRB71" s="63"/>
      <c r="JRC71" s="128"/>
      <c r="JRD71" s="129"/>
      <c r="JRE71" s="63"/>
      <c r="JRF71" s="128"/>
      <c r="JRG71" s="129"/>
      <c r="JRH71" s="63"/>
      <c r="JRI71" s="128"/>
      <c r="JRJ71" s="129"/>
      <c r="JRK71" s="63"/>
      <c r="JRL71" s="128"/>
      <c r="JRM71" s="129"/>
      <c r="JRN71" s="63"/>
      <c r="JRO71" s="128"/>
      <c r="JRP71" s="129"/>
      <c r="JRQ71" s="63"/>
      <c r="JRR71" s="128"/>
      <c r="JRS71" s="129"/>
      <c r="JRT71" s="63"/>
      <c r="JRU71" s="128"/>
      <c r="JRV71" s="129"/>
      <c r="JRW71" s="63"/>
      <c r="JRX71" s="128"/>
      <c r="JRY71" s="129"/>
      <c r="JRZ71" s="63"/>
      <c r="JSA71" s="128"/>
      <c r="JSB71" s="129"/>
      <c r="JSC71" s="63"/>
      <c r="JSD71" s="128"/>
      <c r="JSE71" s="129"/>
      <c r="JSF71" s="63"/>
      <c r="JSG71" s="128"/>
      <c r="JSH71" s="129"/>
      <c r="JSI71" s="63"/>
      <c r="JSJ71" s="128"/>
      <c r="JSK71" s="129"/>
      <c r="JSL71" s="63"/>
      <c r="JSM71" s="128"/>
      <c r="JSN71" s="129"/>
      <c r="JSO71" s="63"/>
      <c r="JSP71" s="128"/>
      <c r="JSQ71" s="129"/>
      <c r="JSR71" s="63"/>
      <c r="JSS71" s="128"/>
      <c r="JST71" s="129"/>
      <c r="JSU71" s="63"/>
      <c r="JSV71" s="128"/>
      <c r="JSW71" s="129"/>
      <c r="JSX71" s="63"/>
      <c r="JSY71" s="128"/>
      <c r="JSZ71" s="129"/>
      <c r="JTA71" s="63"/>
      <c r="JTB71" s="128"/>
      <c r="JTC71" s="129"/>
      <c r="JTD71" s="63"/>
      <c r="JTE71" s="128"/>
      <c r="JTF71" s="129"/>
      <c r="JTG71" s="63"/>
      <c r="JTH71" s="128"/>
      <c r="JTI71" s="129"/>
      <c r="JTJ71" s="63"/>
      <c r="JTK71" s="128"/>
      <c r="JTL71" s="129"/>
      <c r="JTM71" s="63"/>
      <c r="JTN71" s="128"/>
      <c r="JTO71" s="129"/>
      <c r="JTP71" s="63"/>
      <c r="JTQ71" s="128"/>
      <c r="JTR71" s="129"/>
      <c r="JTS71" s="63"/>
      <c r="JTT71" s="128"/>
      <c r="JTU71" s="129"/>
      <c r="JTV71" s="63"/>
      <c r="JTW71" s="128"/>
      <c r="JTX71" s="129"/>
      <c r="JTY71" s="63"/>
      <c r="JTZ71" s="128"/>
      <c r="JUA71" s="129"/>
      <c r="JUB71" s="63"/>
      <c r="JUC71" s="128"/>
      <c r="JUD71" s="129"/>
      <c r="JUE71" s="63"/>
      <c r="JUF71" s="128"/>
      <c r="JUG71" s="129"/>
      <c r="JUH71" s="63"/>
      <c r="JUI71" s="128"/>
      <c r="JUJ71" s="129"/>
      <c r="JUK71" s="63"/>
      <c r="JUL71" s="128"/>
      <c r="JUM71" s="129"/>
      <c r="JUN71" s="63"/>
      <c r="JUO71" s="128"/>
      <c r="JUP71" s="129"/>
      <c r="JUQ71" s="63"/>
      <c r="JUR71" s="128"/>
      <c r="JUS71" s="129"/>
      <c r="JUT71" s="63"/>
      <c r="JUU71" s="128"/>
      <c r="JUV71" s="129"/>
      <c r="JUW71" s="63"/>
      <c r="JUX71" s="128"/>
      <c r="JUY71" s="129"/>
      <c r="JUZ71" s="63"/>
      <c r="JVA71" s="128"/>
      <c r="JVB71" s="129"/>
      <c r="JVC71" s="63"/>
      <c r="JVD71" s="128"/>
      <c r="JVE71" s="129"/>
      <c r="JVF71" s="63"/>
      <c r="JVG71" s="128"/>
      <c r="JVH71" s="129"/>
      <c r="JVI71" s="63"/>
      <c r="JVJ71" s="128"/>
      <c r="JVK71" s="129"/>
      <c r="JVL71" s="63"/>
      <c r="JVM71" s="128"/>
      <c r="JVN71" s="129"/>
      <c r="JVO71" s="63"/>
      <c r="JVP71" s="128"/>
      <c r="JVQ71" s="129"/>
      <c r="JVR71" s="63"/>
      <c r="JVS71" s="128"/>
      <c r="JVT71" s="129"/>
      <c r="JVU71" s="63"/>
      <c r="JVV71" s="128"/>
      <c r="JVW71" s="129"/>
      <c r="JVX71" s="63"/>
      <c r="JVY71" s="128"/>
      <c r="JVZ71" s="129"/>
      <c r="JWA71" s="63"/>
      <c r="JWB71" s="128"/>
      <c r="JWC71" s="129"/>
      <c r="JWD71" s="63"/>
      <c r="JWE71" s="128"/>
      <c r="JWF71" s="129"/>
      <c r="JWG71" s="63"/>
      <c r="JWH71" s="128"/>
      <c r="JWI71" s="129"/>
      <c r="JWJ71" s="63"/>
      <c r="JWK71" s="128"/>
      <c r="JWL71" s="129"/>
      <c r="JWM71" s="63"/>
      <c r="JWN71" s="128"/>
      <c r="JWO71" s="129"/>
      <c r="JWP71" s="63"/>
      <c r="JWQ71" s="128"/>
      <c r="JWR71" s="129"/>
      <c r="JWS71" s="63"/>
      <c r="JWT71" s="128"/>
      <c r="JWU71" s="129"/>
      <c r="JWV71" s="63"/>
      <c r="JWW71" s="128"/>
      <c r="JWX71" s="129"/>
      <c r="JWY71" s="63"/>
      <c r="JWZ71" s="128"/>
      <c r="JXA71" s="129"/>
      <c r="JXB71" s="63"/>
      <c r="JXC71" s="128"/>
      <c r="JXD71" s="129"/>
      <c r="JXE71" s="63"/>
      <c r="JXF71" s="128"/>
      <c r="JXG71" s="129"/>
      <c r="JXH71" s="63"/>
      <c r="JXI71" s="128"/>
      <c r="JXJ71" s="129"/>
      <c r="JXK71" s="63"/>
      <c r="JXL71" s="128"/>
      <c r="JXM71" s="129"/>
      <c r="JXN71" s="63"/>
      <c r="JXO71" s="128"/>
      <c r="JXP71" s="129"/>
      <c r="JXQ71" s="63"/>
      <c r="JXR71" s="128"/>
      <c r="JXS71" s="129"/>
      <c r="JXT71" s="63"/>
      <c r="JXU71" s="128"/>
      <c r="JXV71" s="129"/>
      <c r="JXW71" s="63"/>
      <c r="JXX71" s="128"/>
      <c r="JXY71" s="129"/>
      <c r="JXZ71" s="63"/>
      <c r="JYA71" s="128"/>
      <c r="JYB71" s="129"/>
      <c r="JYC71" s="63"/>
      <c r="JYD71" s="128"/>
      <c r="JYE71" s="129"/>
      <c r="JYF71" s="63"/>
      <c r="JYG71" s="128"/>
      <c r="JYH71" s="129"/>
      <c r="JYI71" s="63"/>
      <c r="JYJ71" s="128"/>
      <c r="JYK71" s="129"/>
      <c r="JYL71" s="63"/>
      <c r="JYM71" s="128"/>
      <c r="JYN71" s="129"/>
      <c r="JYO71" s="63"/>
      <c r="JYP71" s="128"/>
      <c r="JYQ71" s="129"/>
      <c r="JYR71" s="63"/>
      <c r="JYS71" s="128"/>
      <c r="JYT71" s="129"/>
      <c r="JYU71" s="63"/>
      <c r="JYV71" s="128"/>
      <c r="JYW71" s="129"/>
      <c r="JYX71" s="63"/>
      <c r="JYY71" s="128"/>
      <c r="JYZ71" s="129"/>
      <c r="JZA71" s="63"/>
      <c r="JZB71" s="128"/>
      <c r="JZC71" s="129"/>
      <c r="JZD71" s="63"/>
      <c r="JZE71" s="128"/>
      <c r="JZF71" s="129"/>
      <c r="JZG71" s="63"/>
      <c r="JZH71" s="128"/>
      <c r="JZI71" s="129"/>
      <c r="JZJ71" s="63"/>
      <c r="JZK71" s="128"/>
      <c r="JZL71" s="129"/>
      <c r="JZM71" s="63"/>
      <c r="JZN71" s="128"/>
      <c r="JZO71" s="129"/>
      <c r="JZP71" s="63"/>
      <c r="JZQ71" s="128"/>
      <c r="JZR71" s="129"/>
      <c r="JZS71" s="63"/>
      <c r="JZT71" s="128"/>
      <c r="JZU71" s="129"/>
      <c r="JZV71" s="63"/>
      <c r="JZW71" s="128"/>
      <c r="JZX71" s="129"/>
      <c r="JZY71" s="63"/>
      <c r="JZZ71" s="128"/>
      <c r="KAA71" s="129"/>
      <c r="KAB71" s="63"/>
      <c r="KAC71" s="128"/>
      <c r="KAD71" s="129"/>
      <c r="KAE71" s="63"/>
      <c r="KAF71" s="128"/>
      <c r="KAG71" s="129"/>
      <c r="KAH71" s="63"/>
      <c r="KAI71" s="128"/>
      <c r="KAJ71" s="129"/>
      <c r="KAK71" s="63"/>
      <c r="KAL71" s="128"/>
      <c r="KAM71" s="129"/>
      <c r="KAN71" s="63"/>
      <c r="KAO71" s="128"/>
      <c r="KAP71" s="129"/>
      <c r="KAQ71" s="63"/>
      <c r="KAR71" s="128"/>
      <c r="KAS71" s="129"/>
      <c r="KAT71" s="63"/>
      <c r="KAU71" s="128"/>
      <c r="KAV71" s="129"/>
      <c r="KAW71" s="63"/>
      <c r="KAX71" s="128"/>
      <c r="KAY71" s="129"/>
      <c r="KAZ71" s="63"/>
      <c r="KBA71" s="128"/>
      <c r="KBB71" s="129"/>
      <c r="KBC71" s="63"/>
      <c r="KBD71" s="128"/>
      <c r="KBE71" s="129"/>
      <c r="KBF71" s="63"/>
      <c r="KBG71" s="128"/>
      <c r="KBH71" s="129"/>
      <c r="KBI71" s="63"/>
      <c r="KBJ71" s="128"/>
      <c r="KBK71" s="129"/>
      <c r="KBL71" s="63"/>
      <c r="KBM71" s="128"/>
      <c r="KBN71" s="129"/>
      <c r="KBO71" s="63"/>
      <c r="KBP71" s="128"/>
      <c r="KBQ71" s="129"/>
      <c r="KBR71" s="63"/>
      <c r="KBS71" s="128"/>
      <c r="KBT71" s="129"/>
      <c r="KBU71" s="63"/>
      <c r="KBV71" s="128"/>
      <c r="KBW71" s="129"/>
      <c r="KBX71" s="63"/>
      <c r="KBY71" s="128"/>
      <c r="KBZ71" s="129"/>
      <c r="KCA71" s="63"/>
      <c r="KCB71" s="128"/>
      <c r="KCC71" s="129"/>
      <c r="KCD71" s="63"/>
      <c r="KCE71" s="128"/>
      <c r="KCF71" s="129"/>
      <c r="KCG71" s="63"/>
      <c r="KCH71" s="128"/>
      <c r="KCI71" s="129"/>
      <c r="KCJ71" s="63"/>
      <c r="KCK71" s="128"/>
      <c r="KCL71" s="129"/>
      <c r="KCM71" s="63"/>
      <c r="KCN71" s="128"/>
      <c r="KCO71" s="129"/>
      <c r="KCP71" s="63"/>
      <c r="KCQ71" s="128"/>
      <c r="KCR71" s="129"/>
      <c r="KCS71" s="63"/>
      <c r="KCT71" s="128"/>
      <c r="KCU71" s="129"/>
      <c r="KCV71" s="63"/>
      <c r="KCW71" s="128"/>
      <c r="KCX71" s="129"/>
      <c r="KCY71" s="63"/>
      <c r="KCZ71" s="128"/>
      <c r="KDA71" s="129"/>
      <c r="KDB71" s="63"/>
      <c r="KDC71" s="128"/>
      <c r="KDD71" s="129"/>
      <c r="KDE71" s="63"/>
      <c r="KDF71" s="128"/>
      <c r="KDG71" s="129"/>
      <c r="KDH71" s="63"/>
      <c r="KDI71" s="128"/>
      <c r="KDJ71" s="129"/>
      <c r="KDK71" s="63"/>
      <c r="KDL71" s="128"/>
      <c r="KDM71" s="129"/>
      <c r="KDN71" s="63"/>
      <c r="KDO71" s="128"/>
      <c r="KDP71" s="129"/>
      <c r="KDQ71" s="63"/>
      <c r="KDR71" s="128"/>
      <c r="KDS71" s="129"/>
      <c r="KDT71" s="63"/>
      <c r="KDU71" s="128"/>
      <c r="KDV71" s="129"/>
      <c r="KDW71" s="63"/>
      <c r="KDX71" s="128"/>
      <c r="KDY71" s="129"/>
      <c r="KDZ71" s="63"/>
      <c r="KEA71" s="128"/>
      <c r="KEB71" s="129"/>
      <c r="KEC71" s="63"/>
      <c r="KED71" s="128"/>
      <c r="KEE71" s="129"/>
      <c r="KEF71" s="63"/>
      <c r="KEG71" s="128"/>
      <c r="KEH71" s="129"/>
      <c r="KEI71" s="63"/>
      <c r="KEJ71" s="128"/>
      <c r="KEK71" s="129"/>
      <c r="KEL71" s="63"/>
      <c r="KEM71" s="128"/>
      <c r="KEN71" s="129"/>
      <c r="KEO71" s="63"/>
      <c r="KEP71" s="128"/>
      <c r="KEQ71" s="129"/>
      <c r="KER71" s="63"/>
      <c r="KES71" s="128"/>
      <c r="KET71" s="129"/>
      <c r="KEU71" s="63"/>
      <c r="KEV71" s="128"/>
      <c r="KEW71" s="129"/>
      <c r="KEX71" s="63"/>
      <c r="KEY71" s="128"/>
      <c r="KEZ71" s="129"/>
      <c r="KFA71" s="63"/>
      <c r="KFB71" s="128"/>
      <c r="KFC71" s="129"/>
      <c r="KFD71" s="63"/>
      <c r="KFE71" s="128"/>
      <c r="KFF71" s="129"/>
      <c r="KFG71" s="63"/>
      <c r="KFH71" s="128"/>
      <c r="KFI71" s="129"/>
      <c r="KFJ71" s="63"/>
      <c r="KFK71" s="128"/>
      <c r="KFL71" s="129"/>
      <c r="KFM71" s="63"/>
      <c r="KFN71" s="128"/>
      <c r="KFO71" s="129"/>
      <c r="KFP71" s="63"/>
      <c r="KFQ71" s="128"/>
      <c r="KFR71" s="129"/>
      <c r="KFS71" s="63"/>
      <c r="KFT71" s="128"/>
      <c r="KFU71" s="129"/>
      <c r="KFV71" s="63"/>
      <c r="KFW71" s="128"/>
      <c r="KFX71" s="129"/>
      <c r="KFY71" s="63"/>
      <c r="KFZ71" s="128"/>
      <c r="KGA71" s="129"/>
      <c r="KGB71" s="63"/>
      <c r="KGC71" s="128"/>
      <c r="KGD71" s="129"/>
      <c r="KGE71" s="63"/>
      <c r="KGF71" s="128"/>
      <c r="KGG71" s="129"/>
      <c r="KGH71" s="63"/>
      <c r="KGI71" s="128"/>
      <c r="KGJ71" s="129"/>
      <c r="KGK71" s="63"/>
      <c r="KGL71" s="128"/>
      <c r="KGM71" s="129"/>
      <c r="KGN71" s="63"/>
      <c r="KGO71" s="128"/>
      <c r="KGP71" s="129"/>
      <c r="KGQ71" s="63"/>
      <c r="KGR71" s="128"/>
      <c r="KGS71" s="129"/>
      <c r="KGT71" s="63"/>
      <c r="KGU71" s="128"/>
      <c r="KGV71" s="129"/>
      <c r="KGW71" s="63"/>
      <c r="KGX71" s="128"/>
      <c r="KGY71" s="129"/>
      <c r="KGZ71" s="63"/>
      <c r="KHA71" s="128"/>
      <c r="KHB71" s="129"/>
      <c r="KHC71" s="63"/>
      <c r="KHD71" s="128"/>
      <c r="KHE71" s="129"/>
      <c r="KHF71" s="63"/>
      <c r="KHG71" s="128"/>
      <c r="KHH71" s="129"/>
      <c r="KHI71" s="63"/>
      <c r="KHJ71" s="128"/>
      <c r="KHK71" s="129"/>
      <c r="KHL71" s="63"/>
      <c r="KHM71" s="128"/>
      <c r="KHN71" s="129"/>
      <c r="KHO71" s="63"/>
      <c r="KHP71" s="128"/>
      <c r="KHQ71" s="129"/>
      <c r="KHR71" s="63"/>
      <c r="KHS71" s="128"/>
      <c r="KHT71" s="129"/>
      <c r="KHU71" s="63"/>
      <c r="KHV71" s="128"/>
      <c r="KHW71" s="129"/>
      <c r="KHX71" s="63"/>
      <c r="KHY71" s="128"/>
      <c r="KHZ71" s="129"/>
      <c r="KIA71" s="63"/>
      <c r="KIB71" s="128"/>
      <c r="KIC71" s="129"/>
      <c r="KID71" s="63"/>
      <c r="KIE71" s="128"/>
      <c r="KIF71" s="129"/>
      <c r="KIG71" s="63"/>
      <c r="KIH71" s="128"/>
      <c r="KII71" s="129"/>
      <c r="KIJ71" s="63"/>
      <c r="KIK71" s="128"/>
      <c r="KIL71" s="129"/>
      <c r="KIM71" s="63"/>
      <c r="KIN71" s="128"/>
      <c r="KIO71" s="129"/>
      <c r="KIP71" s="63"/>
      <c r="KIQ71" s="128"/>
      <c r="KIR71" s="129"/>
      <c r="KIS71" s="63"/>
      <c r="KIT71" s="128"/>
      <c r="KIU71" s="129"/>
      <c r="KIV71" s="63"/>
      <c r="KIW71" s="128"/>
      <c r="KIX71" s="129"/>
      <c r="KIY71" s="63"/>
      <c r="KIZ71" s="128"/>
      <c r="KJA71" s="129"/>
      <c r="KJB71" s="63"/>
      <c r="KJC71" s="128"/>
      <c r="KJD71" s="129"/>
      <c r="KJE71" s="63"/>
      <c r="KJF71" s="128"/>
      <c r="KJG71" s="129"/>
      <c r="KJH71" s="63"/>
      <c r="KJI71" s="128"/>
      <c r="KJJ71" s="129"/>
      <c r="KJK71" s="63"/>
      <c r="KJL71" s="128"/>
      <c r="KJM71" s="129"/>
      <c r="KJN71" s="63"/>
      <c r="KJO71" s="128"/>
      <c r="KJP71" s="129"/>
      <c r="KJQ71" s="63"/>
      <c r="KJR71" s="128"/>
      <c r="KJS71" s="129"/>
      <c r="KJT71" s="63"/>
      <c r="KJU71" s="128"/>
      <c r="KJV71" s="129"/>
      <c r="KJW71" s="63"/>
      <c r="KJX71" s="128"/>
      <c r="KJY71" s="129"/>
      <c r="KJZ71" s="63"/>
      <c r="KKA71" s="128"/>
      <c r="KKB71" s="129"/>
      <c r="KKC71" s="63"/>
      <c r="KKD71" s="128"/>
      <c r="KKE71" s="129"/>
      <c r="KKF71" s="63"/>
      <c r="KKG71" s="128"/>
      <c r="KKH71" s="129"/>
      <c r="KKI71" s="63"/>
      <c r="KKJ71" s="128"/>
      <c r="KKK71" s="129"/>
      <c r="KKL71" s="63"/>
      <c r="KKM71" s="128"/>
      <c r="KKN71" s="129"/>
      <c r="KKO71" s="63"/>
      <c r="KKP71" s="128"/>
      <c r="KKQ71" s="129"/>
      <c r="KKR71" s="63"/>
      <c r="KKS71" s="128"/>
      <c r="KKT71" s="129"/>
      <c r="KKU71" s="63"/>
      <c r="KKV71" s="128"/>
      <c r="KKW71" s="129"/>
      <c r="KKX71" s="63"/>
      <c r="KKY71" s="128"/>
      <c r="KKZ71" s="129"/>
      <c r="KLA71" s="63"/>
      <c r="KLB71" s="128"/>
      <c r="KLC71" s="129"/>
      <c r="KLD71" s="63"/>
      <c r="KLE71" s="128"/>
      <c r="KLF71" s="129"/>
      <c r="KLG71" s="63"/>
      <c r="KLH71" s="128"/>
      <c r="KLI71" s="129"/>
      <c r="KLJ71" s="63"/>
      <c r="KLK71" s="128"/>
      <c r="KLL71" s="129"/>
      <c r="KLM71" s="63"/>
      <c r="KLN71" s="128"/>
      <c r="KLO71" s="129"/>
      <c r="KLP71" s="63"/>
      <c r="KLQ71" s="128"/>
      <c r="KLR71" s="129"/>
      <c r="KLS71" s="63"/>
      <c r="KLT71" s="128"/>
      <c r="KLU71" s="129"/>
      <c r="KLV71" s="63"/>
      <c r="KLW71" s="128"/>
      <c r="KLX71" s="129"/>
      <c r="KLY71" s="63"/>
      <c r="KLZ71" s="128"/>
      <c r="KMA71" s="129"/>
      <c r="KMB71" s="63"/>
      <c r="KMC71" s="128"/>
      <c r="KMD71" s="129"/>
      <c r="KME71" s="63"/>
      <c r="KMF71" s="128"/>
      <c r="KMG71" s="129"/>
      <c r="KMH71" s="63"/>
      <c r="KMI71" s="128"/>
      <c r="KMJ71" s="129"/>
      <c r="KMK71" s="63"/>
      <c r="KML71" s="128"/>
      <c r="KMM71" s="129"/>
      <c r="KMN71" s="63"/>
      <c r="KMO71" s="128"/>
      <c r="KMP71" s="129"/>
      <c r="KMQ71" s="63"/>
      <c r="KMR71" s="128"/>
      <c r="KMS71" s="129"/>
      <c r="KMT71" s="63"/>
      <c r="KMU71" s="128"/>
      <c r="KMV71" s="129"/>
      <c r="KMW71" s="63"/>
      <c r="KMX71" s="128"/>
      <c r="KMY71" s="129"/>
      <c r="KMZ71" s="63"/>
      <c r="KNA71" s="128"/>
      <c r="KNB71" s="129"/>
      <c r="KNC71" s="63"/>
      <c r="KND71" s="128"/>
      <c r="KNE71" s="129"/>
      <c r="KNF71" s="63"/>
      <c r="KNG71" s="128"/>
      <c r="KNH71" s="129"/>
      <c r="KNI71" s="63"/>
      <c r="KNJ71" s="128"/>
      <c r="KNK71" s="129"/>
      <c r="KNL71" s="63"/>
      <c r="KNM71" s="128"/>
      <c r="KNN71" s="129"/>
      <c r="KNO71" s="63"/>
      <c r="KNP71" s="128"/>
      <c r="KNQ71" s="129"/>
      <c r="KNR71" s="63"/>
      <c r="KNS71" s="128"/>
      <c r="KNT71" s="129"/>
      <c r="KNU71" s="63"/>
      <c r="KNV71" s="128"/>
      <c r="KNW71" s="129"/>
      <c r="KNX71" s="63"/>
      <c r="KNY71" s="128"/>
      <c r="KNZ71" s="129"/>
      <c r="KOA71" s="63"/>
      <c r="KOB71" s="128"/>
      <c r="KOC71" s="129"/>
      <c r="KOD71" s="63"/>
      <c r="KOE71" s="128"/>
      <c r="KOF71" s="129"/>
      <c r="KOG71" s="63"/>
      <c r="KOH71" s="128"/>
      <c r="KOI71" s="129"/>
      <c r="KOJ71" s="63"/>
      <c r="KOK71" s="128"/>
      <c r="KOL71" s="129"/>
      <c r="KOM71" s="63"/>
      <c r="KON71" s="128"/>
      <c r="KOO71" s="129"/>
      <c r="KOP71" s="63"/>
      <c r="KOQ71" s="128"/>
      <c r="KOR71" s="129"/>
      <c r="KOS71" s="63"/>
      <c r="KOT71" s="128"/>
      <c r="KOU71" s="129"/>
      <c r="KOV71" s="63"/>
      <c r="KOW71" s="128"/>
      <c r="KOX71" s="129"/>
      <c r="KOY71" s="63"/>
      <c r="KOZ71" s="128"/>
      <c r="KPA71" s="129"/>
      <c r="KPB71" s="63"/>
      <c r="KPC71" s="128"/>
      <c r="KPD71" s="129"/>
      <c r="KPE71" s="63"/>
      <c r="KPF71" s="128"/>
      <c r="KPG71" s="129"/>
      <c r="KPH71" s="63"/>
      <c r="KPI71" s="128"/>
      <c r="KPJ71" s="129"/>
      <c r="KPK71" s="63"/>
      <c r="KPL71" s="128"/>
      <c r="KPM71" s="129"/>
      <c r="KPN71" s="63"/>
      <c r="KPO71" s="128"/>
      <c r="KPP71" s="129"/>
      <c r="KPQ71" s="63"/>
      <c r="KPR71" s="128"/>
      <c r="KPS71" s="129"/>
      <c r="KPT71" s="63"/>
      <c r="KPU71" s="128"/>
      <c r="KPV71" s="129"/>
      <c r="KPW71" s="63"/>
      <c r="KPX71" s="128"/>
      <c r="KPY71" s="129"/>
      <c r="KPZ71" s="63"/>
      <c r="KQA71" s="128"/>
      <c r="KQB71" s="129"/>
      <c r="KQC71" s="63"/>
      <c r="KQD71" s="128"/>
      <c r="KQE71" s="129"/>
      <c r="KQF71" s="63"/>
      <c r="KQG71" s="128"/>
      <c r="KQH71" s="129"/>
      <c r="KQI71" s="63"/>
      <c r="KQJ71" s="128"/>
      <c r="KQK71" s="129"/>
      <c r="KQL71" s="63"/>
      <c r="KQM71" s="128"/>
      <c r="KQN71" s="129"/>
      <c r="KQO71" s="63"/>
      <c r="KQP71" s="128"/>
      <c r="KQQ71" s="129"/>
      <c r="KQR71" s="63"/>
      <c r="KQS71" s="128"/>
      <c r="KQT71" s="129"/>
      <c r="KQU71" s="63"/>
      <c r="KQV71" s="128"/>
      <c r="KQW71" s="129"/>
      <c r="KQX71" s="63"/>
      <c r="KQY71" s="128"/>
      <c r="KQZ71" s="129"/>
      <c r="KRA71" s="63"/>
      <c r="KRB71" s="128"/>
      <c r="KRC71" s="129"/>
      <c r="KRD71" s="63"/>
      <c r="KRE71" s="128"/>
      <c r="KRF71" s="129"/>
      <c r="KRG71" s="63"/>
      <c r="KRH71" s="128"/>
      <c r="KRI71" s="129"/>
      <c r="KRJ71" s="63"/>
      <c r="KRK71" s="128"/>
      <c r="KRL71" s="129"/>
      <c r="KRM71" s="63"/>
      <c r="KRN71" s="128"/>
      <c r="KRO71" s="129"/>
      <c r="KRP71" s="63"/>
      <c r="KRQ71" s="128"/>
      <c r="KRR71" s="129"/>
      <c r="KRS71" s="63"/>
      <c r="KRT71" s="128"/>
      <c r="KRU71" s="129"/>
      <c r="KRV71" s="63"/>
      <c r="KRW71" s="128"/>
      <c r="KRX71" s="129"/>
      <c r="KRY71" s="63"/>
      <c r="KRZ71" s="128"/>
      <c r="KSA71" s="129"/>
      <c r="KSB71" s="63"/>
      <c r="KSC71" s="128"/>
      <c r="KSD71" s="129"/>
      <c r="KSE71" s="63"/>
      <c r="KSF71" s="128"/>
      <c r="KSG71" s="129"/>
      <c r="KSH71" s="63"/>
      <c r="KSI71" s="128"/>
      <c r="KSJ71" s="129"/>
      <c r="KSK71" s="63"/>
      <c r="KSL71" s="128"/>
      <c r="KSM71" s="129"/>
      <c r="KSN71" s="63"/>
      <c r="KSO71" s="128"/>
      <c r="KSP71" s="129"/>
      <c r="KSQ71" s="63"/>
      <c r="KSR71" s="128"/>
      <c r="KSS71" s="129"/>
      <c r="KST71" s="63"/>
      <c r="KSU71" s="128"/>
      <c r="KSV71" s="129"/>
      <c r="KSW71" s="63"/>
      <c r="KSX71" s="128"/>
      <c r="KSY71" s="129"/>
      <c r="KSZ71" s="63"/>
      <c r="KTA71" s="128"/>
      <c r="KTB71" s="129"/>
      <c r="KTC71" s="63"/>
      <c r="KTD71" s="128"/>
      <c r="KTE71" s="129"/>
      <c r="KTF71" s="63"/>
      <c r="KTG71" s="128"/>
      <c r="KTH71" s="129"/>
      <c r="KTI71" s="63"/>
      <c r="KTJ71" s="128"/>
      <c r="KTK71" s="129"/>
      <c r="KTL71" s="63"/>
      <c r="KTM71" s="128"/>
      <c r="KTN71" s="129"/>
      <c r="KTO71" s="63"/>
      <c r="KTP71" s="128"/>
      <c r="KTQ71" s="129"/>
      <c r="KTR71" s="63"/>
      <c r="KTS71" s="128"/>
      <c r="KTT71" s="129"/>
      <c r="KTU71" s="63"/>
      <c r="KTV71" s="128"/>
      <c r="KTW71" s="129"/>
      <c r="KTX71" s="63"/>
      <c r="KTY71" s="128"/>
      <c r="KTZ71" s="129"/>
      <c r="KUA71" s="63"/>
      <c r="KUB71" s="128"/>
      <c r="KUC71" s="129"/>
      <c r="KUD71" s="63"/>
      <c r="KUE71" s="128"/>
      <c r="KUF71" s="129"/>
      <c r="KUG71" s="63"/>
      <c r="KUH71" s="128"/>
      <c r="KUI71" s="129"/>
      <c r="KUJ71" s="63"/>
      <c r="KUK71" s="128"/>
      <c r="KUL71" s="129"/>
      <c r="KUM71" s="63"/>
      <c r="KUN71" s="128"/>
      <c r="KUO71" s="129"/>
      <c r="KUP71" s="63"/>
      <c r="KUQ71" s="128"/>
      <c r="KUR71" s="129"/>
      <c r="KUS71" s="63"/>
      <c r="KUT71" s="128"/>
      <c r="KUU71" s="129"/>
      <c r="KUV71" s="63"/>
      <c r="KUW71" s="128"/>
      <c r="KUX71" s="129"/>
      <c r="KUY71" s="63"/>
      <c r="KUZ71" s="128"/>
      <c r="KVA71" s="129"/>
      <c r="KVB71" s="63"/>
      <c r="KVC71" s="128"/>
      <c r="KVD71" s="129"/>
      <c r="KVE71" s="63"/>
      <c r="KVF71" s="128"/>
      <c r="KVG71" s="129"/>
      <c r="KVH71" s="63"/>
      <c r="KVI71" s="128"/>
      <c r="KVJ71" s="129"/>
      <c r="KVK71" s="63"/>
      <c r="KVL71" s="128"/>
      <c r="KVM71" s="129"/>
      <c r="KVN71" s="63"/>
      <c r="KVO71" s="128"/>
      <c r="KVP71" s="129"/>
      <c r="KVQ71" s="63"/>
      <c r="KVR71" s="128"/>
      <c r="KVS71" s="129"/>
      <c r="KVT71" s="63"/>
      <c r="KVU71" s="128"/>
      <c r="KVV71" s="129"/>
      <c r="KVW71" s="63"/>
      <c r="KVX71" s="128"/>
      <c r="KVY71" s="129"/>
      <c r="KVZ71" s="63"/>
      <c r="KWA71" s="128"/>
      <c r="KWB71" s="129"/>
      <c r="KWC71" s="63"/>
      <c r="KWD71" s="128"/>
      <c r="KWE71" s="129"/>
      <c r="KWF71" s="63"/>
      <c r="KWG71" s="128"/>
      <c r="KWH71" s="129"/>
      <c r="KWI71" s="63"/>
      <c r="KWJ71" s="128"/>
      <c r="KWK71" s="129"/>
      <c r="KWL71" s="63"/>
      <c r="KWM71" s="128"/>
      <c r="KWN71" s="129"/>
      <c r="KWO71" s="63"/>
      <c r="KWP71" s="128"/>
      <c r="KWQ71" s="129"/>
      <c r="KWR71" s="63"/>
      <c r="KWS71" s="128"/>
      <c r="KWT71" s="129"/>
      <c r="KWU71" s="63"/>
      <c r="KWV71" s="128"/>
      <c r="KWW71" s="129"/>
      <c r="KWX71" s="63"/>
      <c r="KWY71" s="128"/>
      <c r="KWZ71" s="129"/>
      <c r="KXA71" s="63"/>
      <c r="KXB71" s="128"/>
      <c r="KXC71" s="129"/>
      <c r="KXD71" s="63"/>
      <c r="KXE71" s="128"/>
      <c r="KXF71" s="129"/>
      <c r="KXG71" s="63"/>
      <c r="KXH71" s="128"/>
      <c r="KXI71" s="129"/>
      <c r="KXJ71" s="63"/>
      <c r="KXK71" s="128"/>
      <c r="KXL71" s="129"/>
      <c r="KXM71" s="63"/>
      <c r="KXN71" s="128"/>
      <c r="KXO71" s="129"/>
      <c r="KXP71" s="63"/>
      <c r="KXQ71" s="128"/>
      <c r="KXR71" s="129"/>
      <c r="KXS71" s="63"/>
      <c r="KXT71" s="128"/>
      <c r="KXU71" s="129"/>
      <c r="KXV71" s="63"/>
      <c r="KXW71" s="128"/>
      <c r="KXX71" s="129"/>
      <c r="KXY71" s="63"/>
      <c r="KXZ71" s="128"/>
      <c r="KYA71" s="129"/>
      <c r="KYB71" s="63"/>
      <c r="KYC71" s="128"/>
      <c r="KYD71" s="129"/>
      <c r="KYE71" s="63"/>
      <c r="KYF71" s="128"/>
      <c r="KYG71" s="129"/>
      <c r="KYH71" s="63"/>
      <c r="KYI71" s="128"/>
      <c r="KYJ71" s="129"/>
      <c r="KYK71" s="63"/>
      <c r="KYL71" s="128"/>
      <c r="KYM71" s="129"/>
      <c r="KYN71" s="63"/>
      <c r="KYO71" s="128"/>
      <c r="KYP71" s="129"/>
      <c r="KYQ71" s="63"/>
      <c r="KYR71" s="128"/>
      <c r="KYS71" s="129"/>
      <c r="KYT71" s="63"/>
      <c r="KYU71" s="128"/>
      <c r="KYV71" s="129"/>
      <c r="KYW71" s="63"/>
      <c r="KYX71" s="128"/>
      <c r="KYY71" s="129"/>
      <c r="KYZ71" s="63"/>
      <c r="KZA71" s="128"/>
      <c r="KZB71" s="129"/>
      <c r="KZC71" s="63"/>
      <c r="KZD71" s="128"/>
      <c r="KZE71" s="129"/>
      <c r="KZF71" s="63"/>
      <c r="KZG71" s="128"/>
      <c r="KZH71" s="129"/>
      <c r="KZI71" s="63"/>
      <c r="KZJ71" s="128"/>
      <c r="KZK71" s="129"/>
      <c r="KZL71" s="63"/>
      <c r="KZM71" s="128"/>
      <c r="KZN71" s="129"/>
      <c r="KZO71" s="63"/>
      <c r="KZP71" s="128"/>
      <c r="KZQ71" s="129"/>
      <c r="KZR71" s="63"/>
      <c r="KZS71" s="128"/>
      <c r="KZT71" s="129"/>
      <c r="KZU71" s="63"/>
      <c r="KZV71" s="128"/>
      <c r="KZW71" s="129"/>
      <c r="KZX71" s="63"/>
      <c r="KZY71" s="128"/>
      <c r="KZZ71" s="129"/>
      <c r="LAA71" s="63"/>
      <c r="LAB71" s="128"/>
      <c r="LAC71" s="129"/>
      <c r="LAD71" s="63"/>
      <c r="LAE71" s="128"/>
      <c r="LAF71" s="129"/>
      <c r="LAG71" s="63"/>
      <c r="LAH71" s="128"/>
      <c r="LAI71" s="129"/>
      <c r="LAJ71" s="63"/>
      <c r="LAK71" s="128"/>
      <c r="LAL71" s="129"/>
      <c r="LAM71" s="63"/>
      <c r="LAN71" s="128"/>
      <c r="LAO71" s="129"/>
      <c r="LAP71" s="63"/>
      <c r="LAQ71" s="128"/>
      <c r="LAR71" s="129"/>
      <c r="LAS71" s="63"/>
      <c r="LAT71" s="128"/>
      <c r="LAU71" s="129"/>
      <c r="LAV71" s="63"/>
      <c r="LAW71" s="128"/>
      <c r="LAX71" s="129"/>
      <c r="LAY71" s="63"/>
      <c r="LAZ71" s="128"/>
      <c r="LBA71" s="129"/>
      <c r="LBB71" s="63"/>
      <c r="LBC71" s="128"/>
      <c r="LBD71" s="129"/>
      <c r="LBE71" s="63"/>
      <c r="LBF71" s="128"/>
      <c r="LBG71" s="129"/>
      <c r="LBH71" s="63"/>
      <c r="LBI71" s="128"/>
      <c r="LBJ71" s="129"/>
      <c r="LBK71" s="63"/>
      <c r="LBL71" s="128"/>
      <c r="LBM71" s="129"/>
      <c r="LBN71" s="63"/>
      <c r="LBO71" s="128"/>
      <c r="LBP71" s="129"/>
      <c r="LBQ71" s="63"/>
      <c r="LBR71" s="128"/>
      <c r="LBS71" s="129"/>
      <c r="LBT71" s="63"/>
      <c r="LBU71" s="128"/>
      <c r="LBV71" s="129"/>
      <c r="LBW71" s="63"/>
      <c r="LBX71" s="128"/>
      <c r="LBY71" s="129"/>
      <c r="LBZ71" s="63"/>
      <c r="LCA71" s="128"/>
      <c r="LCB71" s="129"/>
      <c r="LCC71" s="63"/>
      <c r="LCD71" s="128"/>
      <c r="LCE71" s="129"/>
      <c r="LCF71" s="63"/>
      <c r="LCG71" s="128"/>
      <c r="LCH71" s="129"/>
      <c r="LCI71" s="63"/>
      <c r="LCJ71" s="128"/>
      <c r="LCK71" s="129"/>
      <c r="LCL71" s="63"/>
      <c r="LCM71" s="128"/>
      <c r="LCN71" s="129"/>
      <c r="LCO71" s="63"/>
      <c r="LCP71" s="128"/>
      <c r="LCQ71" s="129"/>
      <c r="LCR71" s="63"/>
      <c r="LCS71" s="128"/>
      <c r="LCT71" s="129"/>
      <c r="LCU71" s="63"/>
      <c r="LCV71" s="128"/>
      <c r="LCW71" s="129"/>
      <c r="LCX71" s="63"/>
      <c r="LCY71" s="128"/>
      <c r="LCZ71" s="129"/>
      <c r="LDA71" s="63"/>
      <c r="LDB71" s="128"/>
      <c r="LDC71" s="129"/>
      <c r="LDD71" s="63"/>
      <c r="LDE71" s="128"/>
      <c r="LDF71" s="129"/>
      <c r="LDG71" s="63"/>
      <c r="LDH71" s="128"/>
      <c r="LDI71" s="129"/>
      <c r="LDJ71" s="63"/>
      <c r="LDK71" s="128"/>
      <c r="LDL71" s="129"/>
      <c r="LDM71" s="63"/>
      <c r="LDN71" s="128"/>
      <c r="LDO71" s="129"/>
      <c r="LDP71" s="63"/>
      <c r="LDQ71" s="128"/>
      <c r="LDR71" s="129"/>
      <c r="LDS71" s="63"/>
      <c r="LDT71" s="128"/>
      <c r="LDU71" s="129"/>
      <c r="LDV71" s="63"/>
      <c r="LDW71" s="128"/>
      <c r="LDX71" s="129"/>
      <c r="LDY71" s="63"/>
      <c r="LDZ71" s="128"/>
      <c r="LEA71" s="129"/>
      <c r="LEB71" s="63"/>
      <c r="LEC71" s="128"/>
      <c r="LED71" s="129"/>
      <c r="LEE71" s="63"/>
      <c r="LEF71" s="128"/>
      <c r="LEG71" s="129"/>
      <c r="LEH71" s="63"/>
      <c r="LEI71" s="128"/>
      <c r="LEJ71" s="129"/>
      <c r="LEK71" s="63"/>
      <c r="LEL71" s="128"/>
      <c r="LEM71" s="129"/>
      <c r="LEN71" s="63"/>
      <c r="LEO71" s="128"/>
      <c r="LEP71" s="129"/>
      <c r="LEQ71" s="63"/>
      <c r="LER71" s="128"/>
      <c r="LES71" s="129"/>
      <c r="LET71" s="63"/>
      <c r="LEU71" s="128"/>
      <c r="LEV71" s="129"/>
      <c r="LEW71" s="63"/>
      <c r="LEX71" s="128"/>
      <c r="LEY71" s="129"/>
      <c r="LEZ71" s="63"/>
      <c r="LFA71" s="128"/>
      <c r="LFB71" s="129"/>
      <c r="LFC71" s="63"/>
      <c r="LFD71" s="128"/>
      <c r="LFE71" s="129"/>
      <c r="LFF71" s="63"/>
      <c r="LFG71" s="128"/>
      <c r="LFH71" s="129"/>
      <c r="LFI71" s="63"/>
      <c r="LFJ71" s="128"/>
      <c r="LFK71" s="129"/>
      <c r="LFL71" s="63"/>
      <c r="LFM71" s="128"/>
      <c r="LFN71" s="129"/>
      <c r="LFO71" s="63"/>
      <c r="LFP71" s="128"/>
      <c r="LFQ71" s="129"/>
      <c r="LFR71" s="63"/>
      <c r="LFS71" s="128"/>
      <c r="LFT71" s="129"/>
      <c r="LFU71" s="63"/>
      <c r="LFV71" s="128"/>
      <c r="LFW71" s="129"/>
      <c r="LFX71" s="63"/>
      <c r="LFY71" s="128"/>
      <c r="LFZ71" s="129"/>
      <c r="LGA71" s="63"/>
      <c r="LGB71" s="128"/>
      <c r="LGC71" s="129"/>
      <c r="LGD71" s="63"/>
      <c r="LGE71" s="128"/>
      <c r="LGF71" s="129"/>
      <c r="LGG71" s="63"/>
      <c r="LGH71" s="128"/>
      <c r="LGI71" s="129"/>
      <c r="LGJ71" s="63"/>
      <c r="LGK71" s="128"/>
      <c r="LGL71" s="129"/>
      <c r="LGM71" s="63"/>
      <c r="LGN71" s="128"/>
      <c r="LGO71" s="129"/>
      <c r="LGP71" s="63"/>
      <c r="LGQ71" s="128"/>
      <c r="LGR71" s="129"/>
      <c r="LGS71" s="63"/>
      <c r="LGT71" s="128"/>
      <c r="LGU71" s="129"/>
      <c r="LGV71" s="63"/>
      <c r="LGW71" s="128"/>
      <c r="LGX71" s="129"/>
      <c r="LGY71" s="63"/>
      <c r="LGZ71" s="128"/>
      <c r="LHA71" s="129"/>
      <c r="LHB71" s="63"/>
      <c r="LHC71" s="128"/>
      <c r="LHD71" s="129"/>
      <c r="LHE71" s="63"/>
      <c r="LHF71" s="128"/>
      <c r="LHG71" s="129"/>
      <c r="LHH71" s="63"/>
      <c r="LHI71" s="128"/>
      <c r="LHJ71" s="129"/>
      <c r="LHK71" s="63"/>
      <c r="LHL71" s="128"/>
      <c r="LHM71" s="129"/>
      <c r="LHN71" s="63"/>
      <c r="LHO71" s="128"/>
      <c r="LHP71" s="129"/>
      <c r="LHQ71" s="63"/>
      <c r="LHR71" s="128"/>
      <c r="LHS71" s="129"/>
      <c r="LHT71" s="63"/>
      <c r="LHU71" s="128"/>
      <c r="LHV71" s="129"/>
      <c r="LHW71" s="63"/>
      <c r="LHX71" s="128"/>
      <c r="LHY71" s="129"/>
      <c r="LHZ71" s="63"/>
      <c r="LIA71" s="128"/>
      <c r="LIB71" s="129"/>
      <c r="LIC71" s="63"/>
      <c r="LID71" s="128"/>
      <c r="LIE71" s="129"/>
      <c r="LIF71" s="63"/>
      <c r="LIG71" s="128"/>
      <c r="LIH71" s="129"/>
      <c r="LII71" s="63"/>
      <c r="LIJ71" s="128"/>
      <c r="LIK71" s="129"/>
      <c r="LIL71" s="63"/>
      <c r="LIM71" s="128"/>
      <c r="LIN71" s="129"/>
      <c r="LIO71" s="63"/>
      <c r="LIP71" s="128"/>
      <c r="LIQ71" s="129"/>
      <c r="LIR71" s="63"/>
      <c r="LIS71" s="128"/>
      <c r="LIT71" s="129"/>
      <c r="LIU71" s="63"/>
      <c r="LIV71" s="128"/>
      <c r="LIW71" s="129"/>
      <c r="LIX71" s="63"/>
      <c r="LIY71" s="128"/>
      <c r="LIZ71" s="129"/>
      <c r="LJA71" s="63"/>
      <c r="LJB71" s="128"/>
      <c r="LJC71" s="129"/>
      <c r="LJD71" s="63"/>
      <c r="LJE71" s="128"/>
      <c r="LJF71" s="129"/>
      <c r="LJG71" s="63"/>
      <c r="LJH71" s="128"/>
      <c r="LJI71" s="129"/>
      <c r="LJJ71" s="63"/>
      <c r="LJK71" s="128"/>
      <c r="LJL71" s="129"/>
      <c r="LJM71" s="63"/>
      <c r="LJN71" s="128"/>
      <c r="LJO71" s="129"/>
      <c r="LJP71" s="63"/>
      <c r="LJQ71" s="128"/>
      <c r="LJR71" s="129"/>
      <c r="LJS71" s="63"/>
      <c r="LJT71" s="128"/>
      <c r="LJU71" s="129"/>
      <c r="LJV71" s="63"/>
      <c r="LJW71" s="128"/>
      <c r="LJX71" s="129"/>
      <c r="LJY71" s="63"/>
      <c r="LJZ71" s="128"/>
      <c r="LKA71" s="129"/>
      <c r="LKB71" s="63"/>
      <c r="LKC71" s="128"/>
      <c r="LKD71" s="129"/>
      <c r="LKE71" s="63"/>
      <c r="LKF71" s="128"/>
      <c r="LKG71" s="129"/>
      <c r="LKH71" s="63"/>
      <c r="LKI71" s="128"/>
      <c r="LKJ71" s="129"/>
      <c r="LKK71" s="63"/>
      <c r="LKL71" s="128"/>
      <c r="LKM71" s="129"/>
      <c r="LKN71" s="63"/>
      <c r="LKO71" s="128"/>
      <c r="LKP71" s="129"/>
      <c r="LKQ71" s="63"/>
      <c r="LKR71" s="128"/>
      <c r="LKS71" s="129"/>
      <c r="LKT71" s="63"/>
      <c r="LKU71" s="128"/>
      <c r="LKV71" s="129"/>
      <c r="LKW71" s="63"/>
      <c r="LKX71" s="128"/>
      <c r="LKY71" s="129"/>
      <c r="LKZ71" s="63"/>
      <c r="LLA71" s="128"/>
      <c r="LLB71" s="129"/>
      <c r="LLC71" s="63"/>
      <c r="LLD71" s="128"/>
      <c r="LLE71" s="129"/>
      <c r="LLF71" s="63"/>
      <c r="LLG71" s="128"/>
      <c r="LLH71" s="129"/>
      <c r="LLI71" s="63"/>
      <c r="LLJ71" s="128"/>
      <c r="LLK71" s="129"/>
      <c r="LLL71" s="63"/>
      <c r="LLM71" s="128"/>
      <c r="LLN71" s="129"/>
      <c r="LLO71" s="63"/>
      <c r="LLP71" s="128"/>
      <c r="LLQ71" s="129"/>
      <c r="LLR71" s="63"/>
      <c r="LLS71" s="128"/>
      <c r="LLT71" s="129"/>
      <c r="LLU71" s="63"/>
      <c r="LLV71" s="128"/>
      <c r="LLW71" s="129"/>
      <c r="LLX71" s="63"/>
      <c r="LLY71" s="128"/>
      <c r="LLZ71" s="129"/>
      <c r="LMA71" s="63"/>
      <c r="LMB71" s="128"/>
      <c r="LMC71" s="129"/>
      <c r="LMD71" s="63"/>
      <c r="LME71" s="128"/>
      <c r="LMF71" s="129"/>
      <c r="LMG71" s="63"/>
      <c r="LMH71" s="128"/>
      <c r="LMI71" s="129"/>
      <c r="LMJ71" s="63"/>
      <c r="LMK71" s="128"/>
      <c r="LML71" s="129"/>
      <c r="LMM71" s="63"/>
      <c r="LMN71" s="128"/>
      <c r="LMO71" s="129"/>
      <c r="LMP71" s="63"/>
      <c r="LMQ71" s="128"/>
      <c r="LMR71" s="129"/>
      <c r="LMS71" s="63"/>
      <c r="LMT71" s="128"/>
      <c r="LMU71" s="129"/>
      <c r="LMV71" s="63"/>
      <c r="LMW71" s="128"/>
      <c r="LMX71" s="129"/>
      <c r="LMY71" s="63"/>
      <c r="LMZ71" s="128"/>
      <c r="LNA71" s="129"/>
      <c r="LNB71" s="63"/>
      <c r="LNC71" s="128"/>
      <c r="LND71" s="129"/>
      <c r="LNE71" s="63"/>
      <c r="LNF71" s="128"/>
      <c r="LNG71" s="129"/>
      <c r="LNH71" s="63"/>
      <c r="LNI71" s="128"/>
      <c r="LNJ71" s="129"/>
      <c r="LNK71" s="63"/>
      <c r="LNL71" s="128"/>
      <c r="LNM71" s="129"/>
      <c r="LNN71" s="63"/>
      <c r="LNO71" s="128"/>
      <c r="LNP71" s="129"/>
      <c r="LNQ71" s="63"/>
      <c r="LNR71" s="128"/>
      <c r="LNS71" s="129"/>
      <c r="LNT71" s="63"/>
      <c r="LNU71" s="128"/>
      <c r="LNV71" s="129"/>
      <c r="LNW71" s="63"/>
      <c r="LNX71" s="128"/>
      <c r="LNY71" s="129"/>
      <c r="LNZ71" s="63"/>
      <c r="LOA71" s="128"/>
      <c r="LOB71" s="129"/>
      <c r="LOC71" s="63"/>
      <c r="LOD71" s="128"/>
      <c r="LOE71" s="129"/>
      <c r="LOF71" s="63"/>
      <c r="LOG71" s="128"/>
      <c r="LOH71" s="129"/>
      <c r="LOI71" s="63"/>
      <c r="LOJ71" s="128"/>
      <c r="LOK71" s="129"/>
      <c r="LOL71" s="63"/>
      <c r="LOM71" s="128"/>
      <c r="LON71" s="129"/>
      <c r="LOO71" s="63"/>
      <c r="LOP71" s="128"/>
      <c r="LOQ71" s="129"/>
      <c r="LOR71" s="63"/>
      <c r="LOS71" s="128"/>
      <c r="LOT71" s="129"/>
      <c r="LOU71" s="63"/>
      <c r="LOV71" s="128"/>
      <c r="LOW71" s="129"/>
      <c r="LOX71" s="63"/>
      <c r="LOY71" s="128"/>
      <c r="LOZ71" s="129"/>
      <c r="LPA71" s="63"/>
      <c r="LPB71" s="128"/>
      <c r="LPC71" s="129"/>
      <c r="LPD71" s="63"/>
      <c r="LPE71" s="128"/>
      <c r="LPF71" s="129"/>
      <c r="LPG71" s="63"/>
      <c r="LPH71" s="128"/>
      <c r="LPI71" s="129"/>
      <c r="LPJ71" s="63"/>
      <c r="LPK71" s="128"/>
      <c r="LPL71" s="129"/>
      <c r="LPM71" s="63"/>
      <c r="LPN71" s="128"/>
      <c r="LPO71" s="129"/>
      <c r="LPP71" s="63"/>
      <c r="LPQ71" s="128"/>
      <c r="LPR71" s="129"/>
      <c r="LPS71" s="63"/>
      <c r="LPT71" s="128"/>
      <c r="LPU71" s="129"/>
      <c r="LPV71" s="63"/>
      <c r="LPW71" s="128"/>
      <c r="LPX71" s="129"/>
      <c r="LPY71" s="63"/>
      <c r="LPZ71" s="128"/>
      <c r="LQA71" s="129"/>
      <c r="LQB71" s="63"/>
      <c r="LQC71" s="128"/>
      <c r="LQD71" s="129"/>
      <c r="LQE71" s="63"/>
      <c r="LQF71" s="128"/>
      <c r="LQG71" s="129"/>
      <c r="LQH71" s="63"/>
      <c r="LQI71" s="128"/>
      <c r="LQJ71" s="129"/>
      <c r="LQK71" s="63"/>
      <c r="LQL71" s="128"/>
      <c r="LQM71" s="129"/>
      <c r="LQN71" s="63"/>
      <c r="LQO71" s="128"/>
      <c r="LQP71" s="129"/>
      <c r="LQQ71" s="63"/>
      <c r="LQR71" s="128"/>
      <c r="LQS71" s="129"/>
      <c r="LQT71" s="63"/>
      <c r="LQU71" s="128"/>
      <c r="LQV71" s="129"/>
      <c r="LQW71" s="63"/>
      <c r="LQX71" s="128"/>
      <c r="LQY71" s="129"/>
      <c r="LQZ71" s="63"/>
      <c r="LRA71" s="128"/>
      <c r="LRB71" s="129"/>
      <c r="LRC71" s="63"/>
      <c r="LRD71" s="128"/>
      <c r="LRE71" s="129"/>
      <c r="LRF71" s="63"/>
      <c r="LRG71" s="128"/>
      <c r="LRH71" s="129"/>
      <c r="LRI71" s="63"/>
      <c r="LRJ71" s="128"/>
      <c r="LRK71" s="129"/>
      <c r="LRL71" s="63"/>
      <c r="LRM71" s="128"/>
      <c r="LRN71" s="129"/>
      <c r="LRO71" s="63"/>
      <c r="LRP71" s="128"/>
      <c r="LRQ71" s="129"/>
      <c r="LRR71" s="63"/>
      <c r="LRS71" s="128"/>
      <c r="LRT71" s="129"/>
      <c r="LRU71" s="63"/>
      <c r="LRV71" s="128"/>
      <c r="LRW71" s="129"/>
      <c r="LRX71" s="63"/>
      <c r="LRY71" s="128"/>
      <c r="LRZ71" s="129"/>
      <c r="LSA71" s="63"/>
      <c r="LSB71" s="128"/>
      <c r="LSC71" s="129"/>
      <c r="LSD71" s="63"/>
      <c r="LSE71" s="128"/>
      <c r="LSF71" s="129"/>
      <c r="LSG71" s="63"/>
      <c r="LSH71" s="128"/>
      <c r="LSI71" s="129"/>
      <c r="LSJ71" s="63"/>
      <c r="LSK71" s="128"/>
      <c r="LSL71" s="129"/>
      <c r="LSM71" s="63"/>
      <c r="LSN71" s="128"/>
      <c r="LSO71" s="129"/>
      <c r="LSP71" s="63"/>
      <c r="LSQ71" s="128"/>
      <c r="LSR71" s="129"/>
      <c r="LSS71" s="63"/>
      <c r="LST71" s="128"/>
      <c r="LSU71" s="129"/>
      <c r="LSV71" s="63"/>
      <c r="LSW71" s="128"/>
      <c r="LSX71" s="129"/>
      <c r="LSY71" s="63"/>
      <c r="LSZ71" s="128"/>
      <c r="LTA71" s="129"/>
      <c r="LTB71" s="63"/>
      <c r="LTC71" s="128"/>
      <c r="LTD71" s="129"/>
      <c r="LTE71" s="63"/>
      <c r="LTF71" s="128"/>
      <c r="LTG71" s="129"/>
      <c r="LTH71" s="63"/>
      <c r="LTI71" s="128"/>
      <c r="LTJ71" s="129"/>
      <c r="LTK71" s="63"/>
      <c r="LTL71" s="128"/>
      <c r="LTM71" s="129"/>
      <c r="LTN71" s="63"/>
      <c r="LTO71" s="128"/>
      <c r="LTP71" s="129"/>
      <c r="LTQ71" s="63"/>
      <c r="LTR71" s="128"/>
      <c r="LTS71" s="129"/>
      <c r="LTT71" s="63"/>
      <c r="LTU71" s="128"/>
      <c r="LTV71" s="129"/>
      <c r="LTW71" s="63"/>
      <c r="LTX71" s="128"/>
      <c r="LTY71" s="129"/>
      <c r="LTZ71" s="63"/>
      <c r="LUA71" s="128"/>
      <c r="LUB71" s="129"/>
      <c r="LUC71" s="63"/>
      <c r="LUD71" s="128"/>
      <c r="LUE71" s="129"/>
      <c r="LUF71" s="63"/>
      <c r="LUG71" s="128"/>
      <c r="LUH71" s="129"/>
      <c r="LUI71" s="63"/>
      <c r="LUJ71" s="128"/>
      <c r="LUK71" s="129"/>
      <c r="LUL71" s="63"/>
      <c r="LUM71" s="128"/>
      <c r="LUN71" s="129"/>
      <c r="LUO71" s="63"/>
      <c r="LUP71" s="128"/>
      <c r="LUQ71" s="129"/>
      <c r="LUR71" s="63"/>
      <c r="LUS71" s="128"/>
      <c r="LUT71" s="129"/>
      <c r="LUU71" s="63"/>
      <c r="LUV71" s="128"/>
      <c r="LUW71" s="129"/>
      <c r="LUX71" s="63"/>
      <c r="LUY71" s="128"/>
      <c r="LUZ71" s="129"/>
      <c r="LVA71" s="63"/>
      <c r="LVB71" s="128"/>
      <c r="LVC71" s="129"/>
      <c r="LVD71" s="63"/>
      <c r="LVE71" s="128"/>
      <c r="LVF71" s="129"/>
      <c r="LVG71" s="63"/>
      <c r="LVH71" s="128"/>
      <c r="LVI71" s="129"/>
      <c r="LVJ71" s="63"/>
      <c r="LVK71" s="128"/>
      <c r="LVL71" s="129"/>
      <c r="LVM71" s="63"/>
      <c r="LVN71" s="128"/>
      <c r="LVO71" s="129"/>
      <c r="LVP71" s="63"/>
      <c r="LVQ71" s="128"/>
      <c r="LVR71" s="129"/>
      <c r="LVS71" s="63"/>
      <c r="LVT71" s="128"/>
      <c r="LVU71" s="129"/>
      <c r="LVV71" s="63"/>
      <c r="LVW71" s="128"/>
      <c r="LVX71" s="129"/>
      <c r="LVY71" s="63"/>
      <c r="LVZ71" s="128"/>
      <c r="LWA71" s="129"/>
      <c r="LWB71" s="63"/>
      <c r="LWC71" s="128"/>
      <c r="LWD71" s="129"/>
      <c r="LWE71" s="63"/>
      <c r="LWF71" s="128"/>
      <c r="LWG71" s="129"/>
      <c r="LWH71" s="63"/>
      <c r="LWI71" s="128"/>
      <c r="LWJ71" s="129"/>
      <c r="LWK71" s="63"/>
      <c r="LWL71" s="128"/>
      <c r="LWM71" s="129"/>
      <c r="LWN71" s="63"/>
      <c r="LWO71" s="128"/>
      <c r="LWP71" s="129"/>
      <c r="LWQ71" s="63"/>
      <c r="LWR71" s="128"/>
      <c r="LWS71" s="129"/>
      <c r="LWT71" s="63"/>
      <c r="LWU71" s="128"/>
      <c r="LWV71" s="129"/>
      <c r="LWW71" s="63"/>
      <c r="LWX71" s="128"/>
      <c r="LWY71" s="129"/>
      <c r="LWZ71" s="63"/>
      <c r="LXA71" s="128"/>
      <c r="LXB71" s="129"/>
      <c r="LXC71" s="63"/>
      <c r="LXD71" s="128"/>
      <c r="LXE71" s="129"/>
      <c r="LXF71" s="63"/>
      <c r="LXG71" s="128"/>
      <c r="LXH71" s="129"/>
      <c r="LXI71" s="63"/>
      <c r="LXJ71" s="128"/>
      <c r="LXK71" s="129"/>
      <c r="LXL71" s="63"/>
      <c r="LXM71" s="128"/>
      <c r="LXN71" s="129"/>
      <c r="LXO71" s="63"/>
      <c r="LXP71" s="128"/>
      <c r="LXQ71" s="129"/>
      <c r="LXR71" s="63"/>
      <c r="LXS71" s="128"/>
      <c r="LXT71" s="129"/>
      <c r="LXU71" s="63"/>
      <c r="LXV71" s="128"/>
      <c r="LXW71" s="129"/>
      <c r="LXX71" s="63"/>
      <c r="LXY71" s="128"/>
      <c r="LXZ71" s="129"/>
      <c r="LYA71" s="63"/>
      <c r="LYB71" s="128"/>
      <c r="LYC71" s="129"/>
      <c r="LYD71" s="63"/>
      <c r="LYE71" s="128"/>
      <c r="LYF71" s="129"/>
      <c r="LYG71" s="63"/>
      <c r="LYH71" s="128"/>
      <c r="LYI71" s="129"/>
      <c r="LYJ71" s="63"/>
      <c r="LYK71" s="128"/>
      <c r="LYL71" s="129"/>
      <c r="LYM71" s="63"/>
      <c r="LYN71" s="128"/>
      <c r="LYO71" s="129"/>
      <c r="LYP71" s="63"/>
      <c r="LYQ71" s="128"/>
      <c r="LYR71" s="129"/>
      <c r="LYS71" s="63"/>
      <c r="LYT71" s="128"/>
      <c r="LYU71" s="129"/>
      <c r="LYV71" s="63"/>
      <c r="LYW71" s="128"/>
      <c r="LYX71" s="129"/>
      <c r="LYY71" s="63"/>
      <c r="LYZ71" s="128"/>
      <c r="LZA71" s="129"/>
      <c r="LZB71" s="63"/>
      <c r="LZC71" s="128"/>
      <c r="LZD71" s="129"/>
      <c r="LZE71" s="63"/>
      <c r="LZF71" s="128"/>
      <c r="LZG71" s="129"/>
      <c r="LZH71" s="63"/>
      <c r="LZI71" s="128"/>
      <c r="LZJ71" s="129"/>
      <c r="LZK71" s="63"/>
      <c r="LZL71" s="128"/>
      <c r="LZM71" s="129"/>
      <c r="LZN71" s="63"/>
      <c r="LZO71" s="128"/>
      <c r="LZP71" s="129"/>
      <c r="LZQ71" s="63"/>
      <c r="LZR71" s="128"/>
      <c r="LZS71" s="129"/>
      <c r="LZT71" s="63"/>
      <c r="LZU71" s="128"/>
      <c r="LZV71" s="129"/>
      <c r="LZW71" s="63"/>
      <c r="LZX71" s="128"/>
      <c r="LZY71" s="129"/>
      <c r="LZZ71" s="63"/>
      <c r="MAA71" s="128"/>
      <c r="MAB71" s="129"/>
      <c r="MAC71" s="63"/>
      <c r="MAD71" s="128"/>
      <c r="MAE71" s="129"/>
      <c r="MAF71" s="63"/>
      <c r="MAG71" s="128"/>
      <c r="MAH71" s="129"/>
      <c r="MAI71" s="63"/>
      <c r="MAJ71" s="128"/>
      <c r="MAK71" s="129"/>
      <c r="MAL71" s="63"/>
      <c r="MAM71" s="128"/>
      <c r="MAN71" s="129"/>
      <c r="MAO71" s="63"/>
      <c r="MAP71" s="128"/>
      <c r="MAQ71" s="129"/>
      <c r="MAR71" s="63"/>
      <c r="MAS71" s="128"/>
      <c r="MAT71" s="129"/>
      <c r="MAU71" s="63"/>
      <c r="MAV71" s="128"/>
      <c r="MAW71" s="129"/>
      <c r="MAX71" s="63"/>
      <c r="MAY71" s="128"/>
      <c r="MAZ71" s="129"/>
      <c r="MBA71" s="63"/>
      <c r="MBB71" s="128"/>
      <c r="MBC71" s="129"/>
      <c r="MBD71" s="63"/>
      <c r="MBE71" s="128"/>
      <c r="MBF71" s="129"/>
      <c r="MBG71" s="63"/>
      <c r="MBH71" s="128"/>
      <c r="MBI71" s="129"/>
      <c r="MBJ71" s="63"/>
      <c r="MBK71" s="128"/>
      <c r="MBL71" s="129"/>
      <c r="MBM71" s="63"/>
      <c r="MBN71" s="128"/>
      <c r="MBO71" s="129"/>
      <c r="MBP71" s="63"/>
      <c r="MBQ71" s="128"/>
      <c r="MBR71" s="129"/>
      <c r="MBS71" s="63"/>
      <c r="MBT71" s="128"/>
      <c r="MBU71" s="129"/>
      <c r="MBV71" s="63"/>
      <c r="MBW71" s="128"/>
      <c r="MBX71" s="129"/>
      <c r="MBY71" s="63"/>
      <c r="MBZ71" s="128"/>
      <c r="MCA71" s="129"/>
      <c r="MCB71" s="63"/>
      <c r="MCC71" s="128"/>
      <c r="MCD71" s="129"/>
      <c r="MCE71" s="63"/>
      <c r="MCF71" s="128"/>
      <c r="MCG71" s="129"/>
      <c r="MCH71" s="63"/>
      <c r="MCI71" s="128"/>
      <c r="MCJ71" s="129"/>
      <c r="MCK71" s="63"/>
      <c r="MCL71" s="128"/>
      <c r="MCM71" s="129"/>
      <c r="MCN71" s="63"/>
      <c r="MCO71" s="128"/>
      <c r="MCP71" s="129"/>
      <c r="MCQ71" s="63"/>
      <c r="MCR71" s="128"/>
      <c r="MCS71" s="129"/>
      <c r="MCT71" s="63"/>
      <c r="MCU71" s="128"/>
      <c r="MCV71" s="129"/>
      <c r="MCW71" s="63"/>
      <c r="MCX71" s="128"/>
      <c r="MCY71" s="129"/>
      <c r="MCZ71" s="63"/>
      <c r="MDA71" s="128"/>
      <c r="MDB71" s="129"/>
      <c r="MDC71" s="63"/>
      <c r="MDD71" s="128"/>
      <c r="MDE71" s="129"/>
      <c r="MDF71" s="63"/>
      <c r="MDG71" s="128"/>
      <c r="MDH71" s="129"/>
      <c r="MDI71" s="63"/>
      <c r="MDJ71" s="128"/>
      <c r="MDK71" s="129"/>
      <c r="MDL71" s="63"/>
      <c r="MDM71" s="128"/>
      <c r="MDN71" s="129"/>
      <c r="MDO71" s="63"/>
      <c r="MDP71" s="128"/>
      <c r="MDQ71" s="129"/>
      <c r="MDR71" s="63"/>
      <c r="MDS71" s="128"/>
      <c r="MDT71" s="129"/>
      <c r="MDU71" s="63"/>
      <c r="MDV71" s="128"/>
      <c r="MDW71" s="129"/>
      <c r="MDX71" s="63"/>
      <c r="MDY71" s="128"/>
      <c r="MDZ71" s="129"/>
      <c r="MEA71" s="63"/>
      <c r="MEB71" s="128"/>
      <c r="MEC71" s="129"/>
      <c r="MED71" s="63"/>
      <c r="MEE71" s="128"/>
      <c r="MEF71" s="129"/>
      <c r="MEG71" s="63"/>
      <c r="MEH71" s="128"/>
      <c r="MEI71" s="129"/>
      <c r="MEJ71" s="63"/>
      <c r="MEK71" s="128"/>
      <c r="MEL71" s="129"/>
      <c r="MEM71" s="63"/>
      <c r="MEN71" s="128"/>
      <c r="MEO71" s="129"/>
      <c r="MEP71" s="63"/>
      <c r="MEQ71" s="128"/>
      <c r="MER71" s="129"/>
      <c r="MES71" s="63"/>
      <c r="MET71" s="128"/>
      <c r="MEU71" s="129"/>
      <c r="MEV71" s="63"/>
      <c r="MEW71" s="128"/>
      <c r="MEX71" s="129"/>
      <c r="MEY71" s="63"/>
      <c r="MEZ71" s="128"/>
      <c r="MFA71" s="129"/>
      <c r="MFB71" s="63"/>
      <c r="MFC71" s="128"/>
      <c r="MFD71" s="129"/>
      <c r="MFE71" s="63"/>
      <c r="MFF71" s="128"/>
      <c r="MFG71" s="129"/>
      <c r="MFH71" s="63"/>
      <c r="MFI71" s="128"/>
      <c r="MFJ71" s="129"/>
      <c r="MFK71" s="63"/>
      <c r="MFL71" s="128"/>
      <c r="MFM71" s="129"/>
      <c r="MFN71" s="63"/>
      <c r="MFO71" s="128"/>
      <c r="MFP71" s="129"/>
      <c r="MFQ71" s="63"/>
      <c r="MFR71" s="128"/>
      <c r="MFS71" s="129"/>
      <c r="MFT71" s="63"/>
      <c r="MFU71" s="128"/>
      <c r="MFV71" s="129"/>
      <c r="MFW71" s="63"/>
      <c r="MFX71" s="128"/>
      <c r="MFY71" s="129"/>
      <c r="MFZ71" s="63"/>
      <c r="MGA71" s="128"/>
      <c r="MGB71" s="129"/>
      <c r="MGC71" s="63"/>
      <c r="MGD71" s="128"/>
      <c r="MGE71" s="129"/>
      <c r="MGF71" s="63"/>
      <c r="MGG71" s="128"/>
      <c r="MGH71" s="129"/>
      <c r="MGI71" s="63"/>
      <c r="MGJ71" s="128"/>
      <c r="MGK71" s="129"/>
      <c r="MGL71" s="63"/>
      <c r="MGM71" s="128"/>
      <c r="MGN71" s="129"/>
      <c r="MGO71" s="63"/>
      <c r="MGP71" s="128"/>
      <c r="MGQ71" s="129"/>
      <c r="MGR71" s="63"/>
      <c r="MGS71" s="128"/>
      <c r="MGT71" s="129"/>
      <c r="MGU71" s="63"/>
      <c r="MGV71" s="128"/>
      <c r="MGW71" s="129"/>
      <c r="MGX71" s="63"/>
      <c r="MGY71" s="128"/>
      <c r="MGZ71" s="129"/>
      <c r="MHA71" s="63"/>
      <c r="MHB71" s="128"/>
      <c r="MHC71" s="129"/>
      <c r="MHD71" s="63"/>
      <c r="MHE71" s="128"/>
      <c r="MHF71" s="129"/>
      <c r="MHG71" s="63"/>
      <c r="MHH71" s="128"/>
      <c r="MHI71" s="129"/>
      <c r="MHJ71" s="63"/>
      <c r="MHK71" s="128"/>
      <c r="MHL71" s="129"/>
      <c r="MHM71" s="63"/>
      <c r="MHN71" s="128"/>
      <c r="MHO71" s="129"/>
      <c r="MHP71" s="63"/>
      <c r="MHQ71" s="128"/>
      <c r="MHR71" s="129"/>
      <c r="MHS71" s="63"/>
      <c r="MHT71" s="128"/>
      <c r="MHU71" s="129"/>
      <c r="MHV71" s="63"/>
      <c r="MHW71" s="128"/>
      <c r="MHX71" s="129"/>
      <c r="MHY71" s="63"/>
      <c r="MHZ71" s="128"/>
      <c r="MIA71" s="129"/>
      <c r="MIB71" s="63"/>
      <c r="MIC71" s="128"/>
      <c r="MID71" s="129"/>
      <c r="MIE71" s="63"/>
      <c r="MIF71" s="128"/>
      <c r="MIG71" s="129"/>
      <c r="MIH71" s="63"/>
      <c r="MII71" s="128"/>
      <c r="MIJ71" s="129"/>
      <c r="MIK71" s="63"/>
      <c r="MIL71" s="128"/>
      <c r="MIM71" s="129"/>
      <c r="MIN71" s="63"/>
      <c r="MIO71" s="128"/>
      <c r="MIP71" s="129"/>
      <c r="MIQ71" s="63"/>
      <c r="MIR71" s="128"/>
      <c r="MIS71" s="129"/>
      <c r="MIT71" s="63"/>
      <c r="MIU71" s="128"/>
      <c r="MIV71" s="129"/>
      <c r="MIW71" s="63"/>
      <c r="MIX71" s="128"/>
      <c r="MIY71" s="129"/>
      <c r="MIZ71" s="63"/>
      <c r="MJA71" s="128"/>
      <c r="MJB71" s="129"/>
      <c r="MJC71" s="63"/>
      <c r="MJD71" s="128"/>
      <c r="MJE71" s="129"/>
      <c r="MJF71" s="63"/>
      <c r="MJG71" s="128"/>
      <c r="MJH71" s="129"/>
      <c r="MJI71" s="63"/>
      <c r="MJJ71" s="128"/>
      <c r="MJK71" s="129"/>
      <c r="MJL71" s="63"/>
      <c r="MJM71" s="128"/>
      <c r="MJN71" s="129"/>
      <c r="MJO71" s="63"/>
      <c r="MJP71" s="128"/>
      <c r="MJQ71" s="129"/>
      <c r="MJR71" s="63"/>
      <c r="MJS71" s="128"/>
      <c r="MJT71" s="129"/>
      <c r="MJU71" s="63"/>
      <c r="MJV71" s="128"/>
      <c r="MJW71" s="129"/>
      <c r="MJX71" s="63"/>
      <c r="MJY71" s="128"/>
      <c r="MJZ71" s="129"/>
      <c r="MKA71" s="63"/>
      <c r="MKB71" s="128"/>
      <c r="MKC71" s="129"/>
      <c r="MKD71" s="63"/>
      <c r="MKE71" s="128"/>
      <c r="MKF71" s="129"/>
      <c r="MKG71" s="63"/>
      <c r="MKH71" s="128"/>
      <c r="MKI71" s="129"/>
      <c r="MKJ71" s="63"/>
      <c r="MKK71" s="128"/>
      <c r="MKL71" s="129"/>
      <c r="MKM71" s="63"/>
      <c r="MKN71" s="128"/>
      <c r="MKO71" s="129"/>
      <c r="MKP71" s="63"/>
      <c r="MKQ71" s="128"/>
      <c r="MKR71" s="129"/>
      <c r="MKS71" s="63"/>
      <c r="MKT71" s="128"/>
      <c r="MKU71" s="129"/>
      <c r="MKV71" s="63"/>
      <c r="MKW71" s="128"/>
      <c r="MKX71" s="129"/>
      <c r="MKY71" s="63"/>
      <c r="MKZ71" s="128"/>
      <c r="MLA71" s="129"/>
      <c r="MLB71" s="63"/>
      <c r="MLC71" s="128"/>
      <c r="MLD71" s="129"/>
      <c r="MLE71" s="63"/>
      <c r="MLF71" s="128"/>
      <c r="MLG71" s="129"/>
      <c r="MLH71" s="63"/>
      <c r="MLI71" s="128"/>
      <c r="MLJ71" s="129"/>
      <c r="MLK71" s="63"/>
      <c r="MLL71" s="128"/>
      <c r="MLM71" s="129"/>
      <c r="MLN71" s="63"/>
      <c r="MLO71" s="128"/>
      <c r="MLP71" s="129"/>
      <c r="MLQ71" s="63"/>
      <c r="MLR71" s="128"/>
      <c r="MLS71" s="129"/>
      <c r="MLT71" s="63"/>
      <c r="MLU71" s="128"/>
      <c r="MLV71" s="129"/>
      <c r="MLW71" s="63"/>
      <c r="MLX71" s="128"/>
      <c r="MLY71" s="129"/>
      <c r="MLZ71" s="63"/>
      <c r="MMA71" s="128"/>
      <c r="MMB71" s="129"/>
      <c r="MMC71" s="63"/>
      <c r="MMD71" s="128"/>
      <c r="MME71" s="129"/>
      <c r="MMF71" s="63"/>
      <c r="MMG71" s="128"/>
      <c r="MMH71" s="129"/>
      <c r="MMI71" s="63"/>
      <c r="MMJ71" s="128"/>
      <c r="MMK71" s="129"/>
      <c r="MML71" s="63"/>
      <c r="MMM71" s="128"/>
      <c r="MMN71" s="129"/>
      <c r="MMO71" s="63"/>
      <c r="MMP71" s="128"/>
      <c r="MMQ71" s="129"/>
      <c r="MMR71" s="63"/>
      <c r="MMS71" s="128"/>
      <c r="MMT71" s="129"/>
      <c r="MMU71" s="63"/>
      <c r="MMV71" s="128"/>
      <c r="MMW71" s="129"/>
      <c r="MMX71" s="63"/>
      <c r="MMY71" s="128"/>
      <c r="MMZ71" s="129"/>
      <c r="MNA71" s="63"/>
      <c r="MNB71" s="128"/>
      <c r="MNC71" s="129"/>
      <c r="MND71" s="63"/>
      <c r="MNE71" s="128"/>
      <c r="MNF71" s="129"/>
      <c r="MNG71" s="63"/>
      <c r="MNH71" s="128"/>
      <c r="MNI71" s="129"/>
      <c r="MNJ71" s="63"/>
      <c r="MNK71" s="128"/>
      <c r="MNL71" s="129"/>
      <c r="MNM71" s="63"/>
      <c r="MNN71" s="128"/>
      <c r="MNO71" s="129"/>
      <c r="MNP71" s="63"/>
      <c r="MNQ71" s="128"/>
      <c r="MNR71" s="129"/>
      <c r="MNS71" s="63"/>
      <c r="MNT71" s="128"/>
      <c r="MNU71" s="129"/>
      <c r="MNV71" s="63"/>
      <c r="MNW71" s="128"/>
      <c r="MNX71" s="129"/>
      <c r="MNY71" s="63"/>
      <c r="MNZ71" s="128"/>
      <c r="MOA71" s="129"/>
      <c r="MOB71" s="63"/>
      <c r="MOC71" s="128"/>
      <c r="MOD71" s="129"/>
      <c r="MOE71" s="63"/>
      <c r="MOF71" s="128"/>
      <c r="MOG71" s="129"/>
      <c r="MOH71" s="63"/>
      <c r="MOI71" s="128"/>
      <c r="MOJ71" s="129"/>
      <c r="MOK71" s="63"/>
      <c r="MOL71" s="128"/>
      <c r="MOM71" s="129"/>
      <c r="MON71" s="63"/>
      <c r="MOO71" s="128"/>
      <c r="MOP71" s="129"/>
      <c r="MOQ71" s="63"/>
      <c r="MOR71" s="128"/>
      <c r="MOS71" s="129"/>
      <c r="MOT71" s="63"/>
      <c r="MOU71" s="128"/>
      <c r="MOV71" s="129"/>
      <c r="MOW71" s="63"/>
      <c r="MOX71" s="128"/>
      <c r="MOY71" s="129"/>
      <c r="MOZ71" s="63"/>
      <c r="MPA71" s="128"/>
      <c r="MPB71" s="129"/>
      <c r="MPC71" s="63"/>
      <c r="MPD71" s="128"/>
      <c r="MPE71" s="129"/>
      <c r="MPF71" s="63"/>
      <c r="MPG71" s="128"/>
      <c r="MPH71" s="129"/>
      <c r="MPI71" s="63"/>
      <c r="MPJ71" s="128"/>
      <c r="MPK71" s="129"/>
      <c r="MPL71" s="63"/>
      <c r="MPM71" s="128"/>
      <c r="MPN71" s="129"/>
      <c r="MPO71" s="63"/>
      <c r="MPP71" s="128"/>
      <c r="MPQ71" s="129"/>
      <c r="MPR71" s="63"/>
      <c r="MPS71" s="128"/>
      <c r="MPT71" s="129"/>
      <c r="MPU71" s="63"/>
      <c r="MPV71" s="128"/>
      <c r="MPW71" s="129"/>
      <c r="MPX71" s="63"/>
      <c r="MPY71" s="128"/>
      <c r="MPZ71" s="129"/>
      <c r="MQA71" s="63"/>
      <c r="MQB71" s="128"/>
      <c r="MQC71" s="129"/>
      <c r="MQD71" s="63"/>
      <c r="MQE71" s="128"/>
      <c r="MQF71" s="129"/>
      <c r="MQG71" s="63"/>
      <c r="MQH71" s="128"/>
      <c r="MQI71" s="129"/>
      <c r="MQJ71" s="63"/>
      <c r="MQK71" s="128"/>
      <c r="MQL71" s="129"/>
      <c r="MQM71" s="63"/>
      <c r="MQN71" s="128"/>
      <c r="MQO71" s="129"/>
      <c r="MQP71" s="63"/>
      <c r="MQQ71" s="128"/>
      <c r="MQR71" s="129"/>
      <c r="MQS71" s="63"/>
      <c r="MQT71" s="128"/>
      <c r="MQU71" s="129"/>
      <c r="MQV71" s="63"/>
      <c r="MQW71" s="128"/>
      <c r="MQX71" s="129"/>
      <c r="MQY71" s="63"/>
      <c r="MQZ71" s="128"/>
      <c r="MRA71" s="129"/>
      <c r="MRB71" s="63"/>
      <c r="MRC71" s="128"/>
      <c r="MRD71" s="129"/>
      <c r="MRE71" s="63"/>
      <c r="MRF71" s="128"/>
      <c r="MRG71" s="129"/>
      <c r="MRH71" s="63"/>
      <c r="MRI71" s="128"/>
      <c r="MRJ71" s="129"/>
      <c r="MRK71" s="63"/>
      <c r="MRL71" s="128"/>
      <c r="MRM71" s="129"/>
      <c r="MRN71" s="63"/>
      <c r="MRO71" s="128"/>
      <c r="MRP71" s="129"/>
      <c r="MRQ71" s="63"/>
      <c r="MRR71" s="128"/>
      <c r="MRS71" s="129"/>
      <c r="MRT71" s="63"/>
      <c r="MRU71" s="128"/>
      <c r="MRV71" s="129"/>
      <c r="MRW71" s="63"/>
      <c r="MRX71" s="128"/>
      <c r="MRY71" s="129"/>
      <c r="MRZ71" s="63"/>
      <c r="MSA71" s="128"/>
      <c r="MSB71" s="129"/>
      <c r="MSC71" s="63"/>
      <c r="MSD71" s="128"/>
      <c r="MSE71" s="129"/>
      <c r="MSF71" s="63"/>
      <c r="MSG71" s="128"/>
      <c r="MSH71" s="129"/>
      <c r="MSI71" s="63"/>
      <c r="MSJ71" s="128"/>
      <c r="MSK71" s="129"/>
      <c r="MSL71" s="63"/>
      <c r="MSM71" s="128"/>
      <c r="MSN71" s="129"/>
      <c r="MSO71" s="63"/>
      <c r="MSP71" s="128"/>
      <c r="MSQ71" s="129"/>
      <c r="MSR71" s="63"/>
      <c r="MSS71" s="128"/>
      <c r="MST71" s="129"/>
      <c r="MSU71" s="63"/>
      <c r="MSV71" s="128"/>
      <c r="MSW71" s="129"/>
      <c r="MSX71" s="63"/>
      <c r="MSY71" s="128"/>
      <c r="MSZ71" s="129"/>
      <c r="MTA71" s="63"/>
      <c r="MTB71" s="128"/>
      <c r="MTC71" s="129"/>
      <c r="MTD71" s="63"/>
      <c r="MTE71" s="128"/>
      <c r="MTF71" s="129"/>
      <c r="MTG71" s="63"/>
      <c r="MTH71" s="128"/>
      <c r="MTI71" s="129"/>
      <c r="MTJ71" s="63"/>
      <c r="MTK71" s="128"/>
      <c r="MTL71" s="129"/>
      <c r="MTM71" s="63"/>
      <c r="MTN71" s="128"/>
      <c r="MTO71" s="129"/>
      <c r="MTP71" s="63"/>
      <c r="MTQ71" s="128"/>
      <c r="MTR71" s="129"/>
      <c r="MTS71" s="63"/>
      <c r="MTT71" s="128"/>
      <c r="MTU71" s="129"/>
      <c r="MTV71" s="63"/>
      <c r="MTW71" s="128"/>
      <c r="MTX71" s="129"/>
      <c r="MTY71" s="63"/>
      <c r="MTZ71" s="128"/>
      <c r="MUA71" s="129"/>
      <c r="MUB71" s="63"/>
      <c r="MUC71" s="128"/>
      <c r="MUD71" s="129"/>
      <c r="MUE71" s="63"/>
      <c r="MUF71" s="128"/>
      <c r="MUG71" s="129"/>
      <c r="MUH71" s="63"/>
      <c r="MUI71" s="128"/>
      <c r="MUJ71" s="129"/>
      <c r="MUK71" s="63"/>
      <c r="MUL71" s="128"/>
      <c r="MUM71" s="129"/>
      <c r="MUN71" s="63"/>
      <c r="MUO71" s="128"/>
      <c r="MUP71" s="129"/>
      <c r="MUQ71" s="63"/>
      <c r="MUR71" s="128"/>
      <c r="MUS71" s="129"/>
      <c r="MUT71" s="63"/>
      <c r="MUU71" s="128"/>
      <c r="MUV71" s="129"/>
      <c r="MUW71" s="63"/>
      <c r="MUX71" s="128"/>
      <c r="MUY71" s="129"/>
      <c r="MUZ71" s="63"/>
      <c r="MVA71" s="128"/>
      <c r="MVB71" s="129"/>
      <c r="MVC71" s="63"/>
      <c r="MVD71" s="128"/>
      <c r="MVE71" s="129"/>
      <c r="MVF71" s="63"/>
      <c r="MVG71" s="128"/>
      <c r="MVH71" s="129"/>
      <c r="MVI71" s="63"/>
      <c r="MVJ71" s="128"/>
      <c r="MVK71" s="129"/>
      <c r="MVL71" s="63"/>
      <c r="MVM71" s="128"/>
      <c r="MVN71" s="129"/>
      <c r="MVO71" s="63"/>
      <c r="MVP71" s="128"/>
      <c r="MVQ71" s="129"/>
      <c r="MVR71" s="63"/>
      <c r="MVS71" s="128"/>
      <c r="MVT71" s="129"/>
      <c r="MVU71" s="63"/>
      <c r="MVV71" s="128"/>
      <c r="MVW71" s="129"/>
      <c r="MVX71" s="63"/>
      <c r="MVY71" s="128"/>
      <c r="MVZ71" s="129"/>
      <c r="MWA71" s="63"/>
      <c r="MWB71" s="128"/>
      <c r="MWC71" s="129"/>
      <c r="MWD71" s="63"/>
      <c r="MWE71" s="128"/>
      <c r="MWF71" s="129"/>
      <c r="MWG71" s="63"/>
      <c r="MWH71" s="128"/>
      <c r="MWI71" s="129"/>
      <c r="MWJ71" s="63"/>
      <c r="MWK71" s="128"/>
      <c r="MWL71" s="129"/>
      <c r="MWM71" s="63"/>
      <c r="MWN71" s="128"/>
      <c r="MWO71" s="129"/>
      <c r="MWP71" s="63"/>
      <c r="MWQ71" s="128"/>
      <c r="MWR71" s="129"/>
      <c r="MWS71" s="63"/>
      <c r="MWT71" s="128"/>
      <c r="MWU71" s="129"/>
      <c r="MWV71" s="63"/>
      <c r="MWW71" s="128"/>
      <c r="MWX71" s="129"/>
      <c r="MWY71" s="63"/>
      <c r="MWZ71" s="128"/>
      <c r="MXA71" s="129"/>
      <c r="MXB71" s="63"/>
      <c r="MXC71" s="128"/>
      <c r="MXD71" s="129"/>
      <c r="MXE71" s="63"/>
      <c r="MXF71" s="128"/>
      <c r="MXG71" s="129"/>
      <c r="MXH71" s="63"/>
      <c r="MXI71" s="128"/>
      <c r="MXJ71" s="129"/>
      <c r="MXK71" s="63"/>
      <c r="MXL71" s="128"/>
      <c r="MXM71" s="129"/>
      <c r="MXN71" s="63"/>
      <c r="MXO71" s="128"/>
      <c r="MXP71" s="129"/>
      <c r="MXQ71" s="63"/>
      <c r="MXR71" s="128"/>
      <c r="MXS71" s="129"/>
      <c r="MXT71" s="63"/>
      <c r="MXU71" s="128"/>
      <c r="MXV71" s="129"/>
      <c r="MXW71" s="63"/>
      <c r="MXX71" s="128"/>
      <c r="MXY71" s="129"/>
      <c r="MXZ71" s="63"/>
      <c r="MYA71" s="128"/>
      <c r="MYB71" s="129"/>
      <c r="MYC71" s="63"/>
      <c r="MYD71" s="128"/>
      <c r="MYE71" s="129"/>
      <c r="MYF71" s="63"/>
      <c r="MYG71" s="128"/>
      <c r="MYH71" s="129"/>
      <c r="MYI71" s="63"/>
      <c r="MYJ71" s="128"/>
      <c r="MYK71" s="129"/>
      <c r="MYL71" s="63"/>
      <c r="MYM71" s="128"/>
      <c r="MYN71" s="129"/>
      <c r="MYO71" s="63"/>
      <c r="MYP71" s="128"/>
      <c r="MYQ71" s="129"/>
      <c r="MYR71" s="63"/>
      <c r="MYS71" s="128"/>
      <c r="MYT71" s="129"/>
      <c r="MYU71" s="63"/>
      <c r="MYV71" s="128"/>
      <c r="MYW71" s="129"/>
      <c r="MYX71" s="63"/>
      <c r="MYY71" s="128"/>
      <c r="MYZ71" s="129"/>
      <c r="MZA71" s="63"/>
      <c r="MZB71" s="128"/>
      <c r="MZC71" s="129"/>
      <c r="MZD71" s="63"/>
      <c r="MZE71" s="128"/>
      <c r="MZF71" s="129"/>
      <c r="MZG71" s="63"/>
      <c r="MZH71" s="128"/>
      <c r="MZI71" s="129"/>
      <c r="MZJ71" s="63"/>
      <c r="MZK71" s="128"/>
      <c r="MZL71" s="129"/>
      <c r="MZM71" s="63"/>
      <c r="MZN71" s="128"/>
      <c r="MZO71" s="129"/>
      <c r="MZP71" s="63"/>
      <c r="MZQ71" s="128"/>
      <c r="MZR71" s="129"/>
      <c r="MZS71" s="63"/>
      <c r="MZT71" s="128"/>
      <c r="MZU71" s="129"/>
      <c r="MZV71" s="63"/>
      <c r="MZW71" s="128"/>
      <c r="MZX71" s="129"/>
      <c r="MZY71" s="63"/>
      <c r="MZZ71" s="128"/>
      <c r="NAA71" s="129"/>
      <c r="NAB71" s="63"/>
      <c r="NAC71" s="128"/>
      <c r="NAD71" s="129"/>
      <c r="NAE71" s="63"/>
      <c r="NAF71" s="128"/>
      <c r="NAG71" s="129"/>
      <c r="NAH71" s="63"/>
      <c r="NAI71" s="128"/>
      <c r="NAJ71" s="129"/>
      <c r="NAK71" s="63"/>
      <c r="NAL71" s="128"/>
      <c r="NAM71" s="129"/>
      <c r="NAN71" s="63"/>
      <c r="NAO71" s="128"/>
      <c r="NAP71" s="129"/>
      <c r="NAQ71" s="63"/>
      <c r="NAR71" s="128"/>
      <c r="NAS71" s="129"/>
      <c r="NAT71" s="63"/>
      <c r="NAU71" s="128"/>
      <c r="NAV71" s="129"/>
      <c r="NAW71" s="63"/>
      <c r="NAX71" s="128"/>
      <c r="NAY71" s="129"/>
      <c r="NAZ71" s="63"/>
      <c r="NBA71" s="128"/>
      <c r="NBB71" s="129"/>
      <c r="NBC71" s="63"/>
      <c r="NBD71" s="128"/>
      <c r="NBE71" s="129"/>
      <c r="NBF71" s="63"/>
      <c r="NBG71" s="128"/>
      <c r="NBH71" s="129"/>
      <c r="NBI71" s="63"/>
      <c r="NBJ71" s="128"/>
      <c r="NBK71" s="129"/>
      <c r="NBL71" s="63"/>
      <c r="NBM71" s="128"/>
      <c r="NBN71" s="129"/>
      <c r="NBO71" s="63"/>
      <c r="NBP71" s="128"/>
      <c r="NBQ71" s="129"/>
      <c r="NBR71" s="63"/>
      <c r="NBS71" s="128"/>
      <c r="NBT71" s="129"/>
      <c r="NBU71" s="63"/>
      <c r="NBV71" s="128"/>
      <c r="NBW71" s="129"/>
      <c r="NBX71" s="63"/>
      <c r="NBY71" s="128"/>
      <c r="NBZ71" s="129"/>
      <c r="NCA71" s="63"/>
      <c r="NCB71" s="128"/>
      <c r="NCC71" s="129"/>
      <c r="NCD71" s="63"/>
      <c r="NCE71" s="128"/>
      <c r="NCF71" s="129"/>
      <c r="NCG71" s="63"/>
      <c r="NCH71" s="128"/>
      <c r="NCI71" s="129"/>
      <c r="NCJ71" s="63"/>
      <c r="NCK71" s="128"/>
      <c r="NCL71" s="129"/>
      <c r="NCM71" s="63"/>
      <c r="NCN71" s="128"/>
      <c r="NCO71" s="129"/>
      <c r="NCP71" s="63"/>
      <c r="NCQ71" s="128"/>
      <c r="NCR71" s="129"/>
      <c r="NCS71" s="63"/>
      <c r="NCT71" s="128"/>
      <c r="NCU71" s="129"/>
      <c r="NCV71" s="63"/>
      <c r="NCW71" s="128"/>
      <c r="NCX71" s="129"/>
      <c r="NCY71" s="63"/>
      <c r="NCZ71" s="128"/>
      <c r="NDA71" s="129"/>
      <c r="NDB71" s="63"/>
      <c r="NDC71" s="128"/>
      <c r="NDD71" s="129"/>
      <c r="NDE71" s="63"/>
      <c r="NDF71" s="128"/>
      <c r="NDG71" s="129"/>
      <c r="NDH71" s="63"/>
      <c r="NDI71" s="128"/>
      <c r="NDJ71" s="129"/>
      <c r="NDK71" s="63"/>
      <c r="NDL71" s="128"/>
      <c r="NDM71" s="129"/>
      <c r="NDN71" s="63"/>
      <c r="NDO71" s="128"/>
      <c r="NDP71" s="129"/>
      <c r="NDQ71" s="63"/>
      <c r="NDR71" s="128"/>
      <c r="NDS71" s="129"/>
      <c r="NDT71" s="63"/>
      <c r="NDU71" s="128"/>
      <c r="NDV71" s="129"/>
      <c r="NDW71" s="63"/>
      <c r="NDX71" s="128"/>
      <c r="NDY71" s="129"/>
      <c r="NDZ71" s="63"/>
      <c r="NEA71" s="128"/>
      <c r="NEB71" s="129"/>
      <c r="NEC71" s="63"/>
      <c r="NED71" s="128"/>
      <c r="NEE71" s="129"/>
      <c r="NEF71" s="63"/>
      <c r="NEG71" s="128"/>
      <c r="NEH71" s="129"/>
      <c r="NEI71" s="63"/>
      <c r="NEJ71" s="128"/>
      <c r="NEK71" s="129"/>
      <c r="NEL71" s="63"/>
      <c r="NEM71" s="128"/>
      <c r="NEN71" s="129"/>
      <c r="NEO71" s="63"/>
      <c r="NEP71" s="128"/>
      <c r="NEQ71" s="129"/>
      <c r="NER71" s="63"/>
      <c r="NES71" s="128"/>
      <c r="NET71" s="129"/>
      <c r="NEU71" s="63"/>
      <c r="NEV71" s="128"/>
      <c r="NEW71" s="129"/>
      <c r="NEX71" s="63"/>
      <c r="NEY71" s="128"/>
      <c r="NEZ71" s="129"/>
      <c r="NFA71" s="63"/>
      <c r="NFB71" s="128"/>
      <c r="NFC71" s="129"/>
      <c r="NFD71" s="63"/>
      <c r="NFE71" s="128"/>
      <c r="NFF71" s="129"/>
      <c r="NFG71" s="63"/>
      <c r="NFH71" s="128"/>
      <c r="NFI71" s="129"/>
      <c r="NFJ71" s="63"/>
      <c r="NFK71" s="128"/>
      <c r="NFL71" s="129"/>
      <c r="NFM71" s="63"/>
      <c r="NFN71" s="128"/>
      <c r="NFO71" s="129"/>
      <c r="NFP71" s="63"/>
      <c r="NFQ71" s="128"/>
      <c r="NFR71" s="129"/>
      <c r="NFS71" s="63"/>
      <c r="NFT71" s="128"/>
      <c r="NFU71" s="129"/>
      <c r="NFV71" s="63"/>
      <c r="NFW71" s="128"/>
      <c r="NFX71" s="129"/>
      <c r="NFY71" s="63"/>
      <c r="NFZ71" s="128"/>
      <c r="NGA71" s="129"/>
      <c r="NGB71" s="63"/>
      <c r="NGC71" s="128"/>
      <c r="NGD71" s="129"/>
      <c r="NGE71" s="63"/>
      <c r="NGF71" s="128"/>
      <c r="NGG71" s="129"/>
      <c r="NGH71" s="63"/>
      <c r="NGI71" s="128"/>
      <c r="NGJ71" s="129"/>
      <c r="NGK71" s="63"/>
      <c r="NGL71" s="128"/>
      <c r="NGM71" s="129"/>
      <c r="NGN71" s="63"/>
      <c r="NGO71" s="128"/>
      <c r="NGP71" s="129"/>
      <c r="NGQ71" s="63"/>
      <c r="NGR71" s="128"/>
      <c r="NGS71" s="129"/>
      <c r="NGT71" s="63"/>
      <c r="NGU71" s="128"/>
      <c r="NGV71" s="129"/>
      <c r="NGW71" s="63"/>
      <c r="NGX71" s="128"/>
      <c r="NGY71" s="129"/>
      <c r="NGZ71" s="63"/>
      <c r="NHA71" s="128"/>
      <c r="NHB71" s="129"/>
      <c r="NHC71" s="63"/>
      <c r="NHD71" s="128"/>
      <c r="NHE71" s="129"/>
      <c r="NHF71" s="63"/>
      <c r="NHG71" s="128"/>
      <c r="NHH71" s="129"/>
      <c r="NHI71" s="63"/>
      <c r="NHJ71" s="128"/>
      <c r="NHK71" s="129"/>
      <c r="NHL71" s="63"/>
      <c r="NHM71" s="128"/>
      <c r="NHN71" s="129"/>
      <c r="NHO71" s="63"/>
      <c r="NHP71" s="128"/>
      <c r="NHQ71" s="129"/>
      <c r="NHR71" s="63"/>
      <c r="NHS71" s="128"/>
      <c r="NHT71" s="129"/>
      <c r="NHU71" s="63"/>
      <c r="NHV71" s="128"/>
      <c r="NHW71" s="129"/>
      <c r="NHX71" s="63"/>
      <c r="NHY71" s="128"/>
      <c r="NHZ71" s="129"/>
      <c r="NIA71" s="63"/>
      <c r="NIB71" s="128"/>
      <c r="NIC71" s="129"/>
      <c r="NID71" s="63"/>
      <c r="NIE71" s="128"/>
      <c r="NIF71" s="129"/>
      <c r="NIG71" s="63"/>
      <c r="NIH71" s="128"/>
      <c r="NII71" s="129"/>
      <c r="NIJ71" s="63"/>
      <c r="NIK71" s="128"/>
      <c r="NIL71" s="129"/>
      <c r="NIM71" s="63"/>
      <c r="NIN71" s="128"/>
      <c r="NIO71" s="129"/>
      <c r="NIP71" s="63"/>
      <c r="NIQ71" s="128"/>
      <c r="NIR71" s="129"/>
      <c r="NIS71" s="63"/>
      <c r="NIT71" s="128"/>
      <c r="NIU71" s="129"/>
      <c r="NIV71" s="63"/>
      <c r="NIW71" s="128"/>
      <c r="NIX71" s="129"/>
      <c r="NIY71" s="63"/>
      <c r="NIZ71" s="128"/>
      <c r="NJA71" s="129"/>
      <c r="NJB71" s="63"/>
      <c r="NJC71" s="128"/>
      <c r="NJD71" s="129"/>
      <c r="NJE71" s="63"/>
      <c r="NJF71" s="128"/>
      <c r="NJG71" s="129"/>
      <c r="NJH71" s="63"/>
      <c r="NJI71" s="128"/>
      <c r="NJJ71" s="129"/>
      <c r="NJK71" s="63"/>
      <c r="NJL71" s="128"/>
      <c r="NJM71" s="129"/>
      <c r="NJN71" s="63"/>
      <c r="NJO71" s="128"/>
      <c r="NJP71" s="129"/>
      <c r="NJQ71" s="63"/>
      <c r="NJR71" s="128"/>
      <c r="NJS71" s="129"/>
      <c r="NJT71" s="63"/>
      <c r="NJU71" s="128"/>
      <c r="NJV71" s="129"/>
      <c r="NJW71" s="63"/>
      <c r="NJX71" s="128"/>
      <c r="NJY71" s="129"/>
      <c r="NJZ71" s="63"/>
      <c r="NKA71" s="128"/>
      <c r="NKB71" s="129"/>
      <c r="NKC71" s="63"/>
      <c r="NKD71" s="128"/>
      <c r="NKE71" s="129"/>
      <c r="NKF71" s="63"/>
      <c r="NKG71" s="128"/>
      <c r="NKH71" s="129"/>
      <c r="NKI71" s="63"/>
      <c r="NKJ71" s="128"/>
      <c r="NKK71" s="129"/>
      <c r="NKL71" s="63"/>
      <c r="NKM71" s="128"/>
      <c r="NKN71" s="129"/>
      <c r="NKO71" s="63"/>
      <c r="NKP71" s="128"/>
      <c r="NKQ71" s="129"/>
      <c r="NKR71" s="63"/>
      <c r="NKS71" s="128"/>
      <c r="NKT71" s="129"/>
      <c r="NKU71" s="63"/>
      <c r="NKV71" s="128"/>
      <c r="NKW71" s="129"/>
      <c r="NKX71" s="63"/>
      <c r="NKY71" s="128"/>
      <c r="NKZ71" s="129"/>
      <c r="NLA71" s="63"/>
      <c r="NLB71" s="128"/>
      <c r="NLC71" s="129"/>
      <c r="NLD71" s="63"/>
      <c r="NLE71" s="128"/>
      <c r="NLF71" s="129"/>
      <c r="NLG71" s="63"/>
      <c r="NLH71" s="128"/>
      <c r="NLI71" s="129"/>
      <c r="NLJ71" s="63"/>
      <c r="NLK71" s="128"/>
      <c r="NLL71" s="129"/>
      <c r="NLM71" s="63"/>
      <c r="NLN71" s="128"/>
      <c r="NLO71" s="129"/>
      <c r="NLP71" s="63"/>
      <c r="NLQ71" s="128"/>
      <c r="NLR71" s="129"/>
      <c r="NLS71" s="63"/>
      <c r="NLT71" s="128"/>
      <c r="NLU71" s="129"/>
      <c r="NLV71" s="63"/>
      <c r="NLW71" s="128"/>
      <c r="NLX71" s="129"/>
      <c r="NLY71" s="63"/>
      <c r="NLZ71" s="128"/>
      <c r="NMA71" s="129"/>
      <c r="NMB71" s="63"/>
      <c r="NMC71" s="128"/>
      <c r="NMD71" s="129"/>
      <c r="NME71" s="63"/>
      <c r="NMF71" s="128"/>
      <c r="NMG71" s="129"/>
      <c r="NMH71" s="63"/>
      <c r="NMI71" s="128"/>
      <c r="NMJ71" s="129"/>
      <c r="NMK71" s="63"/>
      <c r="NML71" s="128"/>
      <c r="NMM71" s="129"/>
      <c r="NMN71" s="63"/>
      <c r="NMO71" s="128"/>
      <c r="NMP71" s="129"/>
      <c r="NMQ71" s="63"/>
      <c r="NMR71" s="128"/>
      <c r="NMS71" s="129"/>
      <c r="NMT71" s="63"/>
      <c r="NMU71" s="128"/>
      <c r="NMV71" s="129"/>
      <c r="NMW71" s="63"/>
      <c r="NMX71" s="128"/>
      <c r="NMY71" s="129"/>
      <c r="NMZ71" s="63"/>
      <c r="NNA71" s="128"/>
      <c r="NNB71" s="129"/>
      <c r="NNC71" s="63"/>
      <c r="NND71" s="128"/>
      <c r="NNE71" s="129"/>
      <c r="NNF71" s="63"/>
      <c r="NNG71" s="128"/>
      <c r="NNH71" s="129"/>
      <c r="NNI71" s="63"/>
      <c r="NNJ71" s="128"/>
      <c r="NNK71" s="129"/>
      <c r="NNL71" s="63"/>
      <c r="NNM71" s="128"/>
      <c r="NNN71" s="129"/>
      <c r="NNO71" s="63"/>
      <c r="NNP71" s="128"/>
      <c r="NNQ71" s="129"/>
      <c r="NNR71" s="63"/>
      <c r="NNS71" s="128"/>
      <c r="NNT71" s="129"/>
      <c r="NNU71" s="63"/>
      <c r="NNV71" s="128"/>
      <c r="NNW71" s="129"/>
      <c r="NNX71" s="63"/>
      <c r="NNY71" s="128"/>
      <c r="NNZ71" s="129"/>
      <c r="NOA71" s="63"/>
      <c r="NOB71" s="128"/>
      <c r="NOC71" s="129"/>
      <c r="NOD71" s="63"/>
      <c r="NOE71" s="128"/>
      <c r="NOF71" s="129"/>
      <c r="NOG71" s="63"/>
      <c r="NOH71" s="128"/>
      <c r="NOI71" s="129"/>
      <c r="NOJ71" s="63"/>
      <c r="NOK71" s="128"/>
      <c r="NOL71" s="129"/>
      <c r="NOM71" s="63"/>
      <c r="NON71" s="128"/>
      <c r="NOO71" s="129"/>
      <c r="NOP71" s="63"/>
      <c r="NOQ71" s="128"/>
      <c r="NOR71" s="129"/>
      <c r="NOS71" s="63"/>
      <c r="NOT71" s="128"/>
      <c r="NOU71" s="129"/>
      <c r="NOV71" s="63"/>
      <c r="NOW71" s="128"/>
      <c r="NOX71" s="129"/>
      <c r="NOY71" s="63"/>
      <c r="NOZ71" s="128"/>
      <c r="NPA71" s="129"/>
      <c r="NPB71" s="63"/>
      <c r="NPC71" s="128"/>
      <c r="NPD71" s="129"/>
      <c r="NPE71" s="63"/>
      <c r="NPF71" s="128"/>
      <c r="NPG71" s="129"/>
      <c r="NPH71" s="63"/>
      <c r="NPI71" s="128"/>
      <c r="NPJ71" s="129"/>
      <c r="NPK71" s="63"/>
      <c r="NPL71" s="128"/>
      <c r="NPM71" s="129"/>
      <c r="NPN71" s="63"/>
      <c r="NPO71" s="128"/>
      <c r="NPP71" s="129"/>
      <c r="NPQ71" s="63"/>
      <c r="NPR71" s="128"/>
      <c r="NPS71" s="129"/>
      <c r="NPT71" s="63"/>
      <c r="NPU71" s="128"/>
      <c r="NPV71" s="129"/>
      <c r="NPW71" s="63"/>
      <c r="NPX71" s="128"/>
      <c r="NPY71" s="129"/>
      <c r="NPZ71" s="63"/>
      <c r="NQA71" s="128"/>
      <c r="NQB71" s="129"/>
      <c r="NQC71" s="63"/>
      <c r="NQD71" s="128"/>
      <c r="NQE71" s="129"/>
      <c r="NQF71" s="63"/>
      <c r="NQG71" s="128"/>
      <c r="NQH71" s="129"/>
      <c r="NQI71" s="63"/>
      <c r="NQJ71" s="128"/>
      <c r="NQK71" s="129"/>
      <c r="NQL71" s="63"/>
      <c r="NQM71" s="128"/>
      <c r="NQN71" s="129"/>
      <c r="NQO71" s="63"/>
      <c r="NQP71" s="128"/>
      <c r="NQQ71" s="129"/>
      <c r="NQR71" s="63"/>
      <c r="NQS71" s="128"/>
      <c r="NQT71" s="129"/>
      <c r="NQU71" s="63"/>
      <c r="NQV71" s="128"/>
      <c r="NQW71" s="129"/>
      <c r="NQX71" s="63"/>
      <c r="NQY71" s="128"/>
      <c r="NQZ71" s="129"/>
      <c r="NRA71" s="63"/>
      <c r="NRB71" s="128"/>
      <c r="NRC71" s="129"/>
      <c r="NRD71" s="63"/>
      <c r="NRE71" s="128"/>
      <c r="NRF71" s="129"/>
      <c r="NRG71" s="63"/>
      <c r="NRH71" s="128"/>
      <c r="NRI71" s="129"/>
      <c r="NRJ71" s="63"/>
      <c r="NRK71" s="128"/>
      <c r="NRL71" s="129"/>
      <c r="NRM71" s="63"/>
      <c r="NRN71" s="128"/>
      <c r="NRO71" s="129"/>
      <c r="NRP71" s="63"/>
      <c r="NRQ71" s="128"/>
      <c r="NRR71" s="129"/>
      <c r="NRS71" s="63"/>
      <c r="NRT71" s="128"/>
      <c r="NRU71" s="129"/>
      <c r="NRV71" s="63"/>
      <c r="NRW71" s="128"/>
      <c r="NRX71" s="129"/>
      <c r="NRY71" s="63"/>
      <c r="NRZ71" s="128"/>
      <c r="NSA71" s="129"/>
      <c r="NSB71" s="63"/>
      <c r="NSC71" s="128"/>
      <c r="NSD71" s="129"/>
      <c r="NSE71" s="63"/>
      <c r="NSF71" s="128"/>
      <c r="NSG71" s="129"/>
      <c r="NSH71" s="63"/>
      <c r="NSI71" s="128"/>
      <c r="NSJ71" s="129"/>
      <c r="NSK71" s="63"/>
      <c r="NSL71" s="128"/>
      <c r="NSM71" s="129"/>
      <c r="NSN71" s="63"/>
      <c r="NSO71" s="128"/>
      <c r="NSP71" s="129"/>
      <c r="NSQ71" s="63"/>
      <c r="NSR71" s="128"/>
      <c r="NSS71" s="129"/>
      <c r="NST71" s="63"/>
      <c r="NSU71" s="128"/>
      <c r="NSV71" s="129"/>
      <c r="NSW71" s="63"/>
      <c r="NSX71" s="128"/>
      <c r="NSY71" s="129"/>
      <c r="NSZ71" s="63"/>
      <c r="NTA71" s="128"/>
      <c r="NTB71" s="129"/>
      <c r="NTC71" s="63"/>
      <c r="NTD71" s="128"/>
      <c r="NTE71" s="129"/>
      <c r="NTF71" s="63"/>
      <c r="NTG71" s="128"/>
      <c r="NTH71" s="129"/>
      <c r="NTI71" s="63"/>
      <c r="NTJ71" s="128"/>
      <c r="NTK71" s="129"/>
      <c r="NTL71" s="63"/>
      <c r="NTM71" s="128"/>
      <c r="NTN71" s="129"/>
      <c r="NTO71" s="63"/>
      <c r="NTP71" s="128"/>
      <c r="NTQ71" s="129"/>
      <c r="NTR71" s="63"/>
      <c r="NTS71" s="128"/>
      <c r="NTT71" s="129"/>
      <c r="NTU71" s="63"/>
      <c r="NTV71" s="128"/>
      <c r="NTW71" s="129"/>
      <c r="NTX71" s="63"/>
      <c r="NTY71" s="128"/>
      <c r="NTZ71" s="129"/>
      <c r="NUA71" s="63"/>
      <c r="NUB71" s="128"/>
      <c r="NUC71" s="129"/>
      <c r="NUD71" s="63"/>
      <c r="NUE71" s="128"/>
      <c r="NUF71" s="129"/>
      <c r="NUG71" s="63"/>
      <c r="NUH71" s="128"/>
      <c r="NUI71" s="129"/>
      <c r="NUJ71" s="63"/>
      <c r="NUK71" s="128"/>
      <c r="NUL71" s="129"/>
      <c r="NUM71" s="63"/>
      <c r="NUN71" s="128"/>
      <c r="NUO71" s="129"/>
      <c r="NUP71" s="63"/>
      <c r="NUQ71" s="128"/>
      <c r="NUR71" s="129"/>
      <c r="NUS71" s="63"/>
      <c r="NUT71" s="128"/>
      <c r="NUU71" s="129"/>
      <c r="NUV71" s="63"/>
      <c r="NUW71" s="128"/>
      <c r="NUX71" s="129"/>
      <c r="NUY71" s="63"/>
      <c r="NUZ71" s="128"/>
      <c r="NVA71" s="129"/>
      <c r="NVB71" s="63"/>
      <c r="NVC71" s="128"/>
      <c r="NVD71" s="129"/>
      <c r="NVE71" s="63"/>
      <c r="NVF71" s="128"/>
      <c r="NVG71" s="129"/>
      <c r="NVH71" s="63"/>
      <c r="NVI71" s="128"/>
      <c r="NVJ71" s="129"/>
      <c r="NVK71" s="63"/>
      <c r="NVL71" s="128"/>
      <c r="NVM71" s="129"/>
      <c r="NVN71" s="63"/>
      <c r="NVO71" s="128"/>
      <c r="NVP71" s="129"/>
      <c r="NVQ71" s="63"/>
      <c r="NVR71" s="128"/>
      <c r="NVS71" s="129"/>
      <c r="NVT71" s="63"/>
      <c r="NVU71" s="128"/>
      <c r="NVV71" s="129"/>
      <c r="NVW71" s="63"/>
      <c r="NVX71" s="128"/>
      <c r="NVY71" s="129"/>
      <c r="NVZ71" s="63"/>
      <c r="NWA71" s="128"/>
      <c r="NWB71" s="129"/>
      <c r="NWC71" s="63"/>
      <c r="NWD71" s="128"/>
      <c r="NWE71" s="129"/>
      <c r="NWF71" s="63"/>
      <c r="NWG71" s="128"/>
      <c r="NWH71" s="129"/>
      <c r="NWI71" s="63"/>
      <c r="NWJ71" s="128"/>
      <c r="NWK71" s="129"/>
      <c r="NWL71" s="63"/>
      <c r="NWM71" s="128"/>
      <c r="NWN71" s="129"/>
      <c r="NWO71" s="63"/>
      <c r="NWP71" s="128"/>
      <c r="NWQ71" s="129"/>
      <c r="NWR71" s="63"/>
      <c r="NWS71" s="128"/>
      <c r="NWT71" s="129"/>
      <c r="NWU71" s="63"/>
      <c r="NWV71" s="128"/>
      <c r="NWW71" s="129"/>
      <c r="NWX71" s="63"/>
      <c r="NWY71" s="128"/>
      <c r="NWZ71" s="129"/>
      <c r="NXA71" s="63"/>
      <c r="NXB71" s="128"/>
      <c r="NXC71" s="129"/>
      <c r="NXD71" s="63"/>
      <c r="NXE71" s="128"/>
      <c r="NXF71" s="129"/>
      <c r="NXG71" s="63"/>
      <c r="NXH71" s="128"/>
      <c r="NXI71" s="129"/>
      <c r="NXJ71" s="63"/>
      <c r="NXK71" s="128"/>
      <c r="NXL71" s="129"/>
      <c r="NXM71" s="63"/>
      <c r="NXN71" s="128"/>
      <c r="NXO71" s="129"/>
      <c r="NXP71" s="63"/>
      <c r="NXQ71" s="128"/>
      <c r="NXR71" s="129"/>
      <c r="NXS71" s="63"/>
      <c r="NXT71" s="128"/>
      <c r="NXU71" s="129"/>
      <c r="NXV71" s="63"/>
      <c r="NXW71" s="128"/>
      <c r="NXX71" s="129"/>
      <c r="NXY71" s="63"/>
      <c r="NXZ71" s="128"/>
      <c r="NYA71" s="129"/>
      <c r="NYB71" s="63"/>
      <c r="NYC71" s="128"/>
      <c r="NYD71" s="129"/>
      <c r="NYE71" s="63"/>
      <c r="NYF71" s="128"/>
      <c r="NYG71" s="129"/>
      <c r="NYH71" s="63"/>
      <c r="NYI71" s="128"/>
      <c r="NYJ71" s="129"/>
      <c r="NYK71" s="63"/>
      <c r="NYL71" s="128"/>
      <c r="NYM71" s="129"/>
      <c r="NYN71" s="63"/>
      <c r="NYO71" s="128"/>
      <c r="NYP71" s="129"/>
      <c r="NYQ71" s="63"/>
      <c r="NYR71" s="128"/>
      <c r="NYS71" s="129"/>
      <c r="NYT71" s="63"/>
      <c r="NYU71" s="128"/>
      <c r="NYV71" s="129"/>
      <c r="NYW71" s="63"/>
      <c r="NYX71" s="128"/>
      <c r="NYY71" s="129"/>
      <c r="NYZ71" s="63"/>
      <c r="NZA71" s="128"/>
      <c r="NZB71" s="129"/>
      <c r="NZC71" s="63"/>
      <c r="NZD71" s="128"/>
      <c r="NZE71" s="129"/>
      <c r="NZF71" s="63"/>
      <c r="NZG71" s="128"/>
      <c r="NZH71" s="129"/>
      <c r="NZI71" s="63"/>
      <c r="NZJ71" s="128"/>
      <c r="NZK71" s="129"/>
      <c r="NZL71" s="63"/>
      <c r="NZM71" s="128"/>
      <c r="NZN71" s="129"/>
      <c r="NZO71" s="63"/>
      <c r="NZP71" s="128"/>
      <c r="NZQ71" s="129"/>
      <c r="NZR71" s="63"/>
      <c r="NZS71" s="128"/>
      <c r="NZT71" s="129"/>
      <c r="NZU71" s="63"/>
      <c r="NZV71" s="128"/>
      <c r="NZW71" s="129"/>
      <c r="NZX71" s="63"/>
      <c r="NZY71" s="128"/>
      <c r="NZZ71" s="129"/>
      <c r="OAA71" s="63"/>
      <c r="OAB71" s="128"/>
      <c r="OAC71" s="129"/>
      <c r="OAD71" s="63"/>
      <c r="OAE71" s="128"/>
      <c r="OAF71" s="129"/>
      <c r="OAG71" s="63"/>
      <c r="OAH71" s="128"/>
      <c r="OAI71" s="129"/>
      <c r="OAJ71" s="63"/>
      <c r="OAK71" s="128"/>
      <c r="OAL71" s="129"/>
      <c r="OAM71" s="63"/>
      <c r="OAN71" s="128"/>
      <c r="OAO71" s="129"/>
      <c r="OAP71" s="63"/>
      <c r="OAQ71" s="128"/>
      <c r="OAR71" s="129"/>
      <c r="OAS71" s="63"/>
      <c r="OAT71" s="128"/>
      <c r="OAU71" s="129"/>
      <c r="OAV71" s="63"/>
      <c r="OAW71" s="128"/>
      <c r="OAX71" s="129"/>
      <c r="OAY71" s="63"/>
      <c r="OAZ71" s="128"/>
      <c r="OBA71" s="129"/>
      <c r="OBB71" s="63"/>
      <c r="OBC71" s="128"/>
      <c r="OBD71" s="129"/>
      <c r="OBE71" s="63"/>
      <c r="OBF71" s="128"/>
      <c r="OBG71" s="129"/>
      <c r="OBH71" s="63"/>
      <c r="OBI71" s="128"/>
      <c r="OBJ71" s="129"/>
      <c r="OBK71" s="63"/>
      <c r="OBL71" s="128"/>
      <c r="OBM71" s="129"/>
      <c r="OBN71" s="63"/>
      <c r="OBO71" s="128"/>
      <c r="OBP71" s="129"/>
      <c r="OBQ71" s="63"/>
      <c r="OBR71" s="128"/>
      <c r="OBS71" s="129"/>
      <c r="OBT71" s="63"/>
      <c r="OBU71" s="128"/>
      <c r="OBV71" s="129"/>
      <c r="OBW71" s="63"/>
      <c r="OBX71" s="128"/>
      <c r="OBY71" s="129"/>
      <c r="OBZ71" s="63"/>
      <c r="OCA71" s="128"/>
      <c r="OCB71" s="129"/>
      <c r="OCC71" s="63"/>
      <c r="OCD71" s="128"/>
      <c r="OCE71" s="129"/>
      <c r="OCF71" s="63"/>
      <c r="OCG71" s="128"/>
      <c r="OCH71" s="129"/>
      <c r="OCI71" s="63"/>
      <c r="OCJ71" s="128"/>
      <c r="OCK71" s="129"/>
      <c r="OCL71" s="63"/>
      <c r="OCM71" s="128"/>
      <c r="OCN71" s="129"/>
      <c r="OCO71" s="63"/>
      <c r="OCP71" s="128"/>
      <c r="OCQ71" s="129"/>
      <c r="OCR71" s="63"/>
      <c r="OCS71" s="128"/>
      <c r="OCT71" s="129"/>
      <c r="OCU71" s="63"/>
      <c r="OCV71" s="128"/>
      <c r="OCW71" s="129"/>
      <c r="OCX71" s="63"/>
      <c r="OCY71" s="128"/>
      <c r="OCZ71" s="129"/>
      <c r="ODA71" s="63"/>
      <c r="ODB71" s="128"/>
      <c r="ODC71" s="129"/>
      <c r="ODD71" s="63"/>
      <c r="ODE71" s="128"/>
      <c r="ODF71" s="129"/>
      <c r="ODG71" s="63"/>
      <c r="ODH71" s="128"/>
      <c r="ODI71" s="129"/>
      <c r="ODJ71" s="63"/>
      <c r="ODK71" s="128"/>
      <c r="ODL71" s="129"/>
      <c r="ODM71" s="63"/>
      <c r="ODN71" s="128"/>
      <c r="ODO71" s="129"/>
      <c r="ODP71" s="63"/>
      <c r="ODQ71" s="128"/>
      <c r="ODR71" s="129"/>
      <c r="ODS71" s="63"/>
      <c r="ODT71" s="128"/>
      <c r="ODU71" s="129"/>
      <c r="ODV71" s="63"/>
      <c r="ODW71" s="128"/>
      <c r="ODX71" s="129"/>
      <c r="ODY71" s="63"/>
      <c r="ODZ71" s="128"/>
      <c r="OEA71" s="129"/>
      <c r="OEB71" s="63"/>
      <c r="OEC71" s="128"/>
      <c r="OED71" s="129"/>
      <c r="OEE71" s="63"/>
      <c r="OEF71" s="128"/>
      <c r="OEG71" s="129"/>
      <c r="OEH71" s="63"/>
      <c r="OEI71" s="128"/>
      <c r="OEJ71" s="129"/>
      <c r="OEK71" s="63"/>
      <c r="OEL71" s="128"/>
      <c r="OEM71" s="129"/>
      <c r="OEN71" s="63"/>
      <c r="OEO71" s="128"/>
      <c r="OEP71" s="129"/>
      <c r="OEQ71" s="63"/>
      <c r="OER71" s="128"/>
      <c r="OES71" s="129"/>
      <c r="OET71" s="63"/>
      <c r="OEU71" s="128"/>
      <c r="OEV71" s="129"/>
      <c r="OEW71" s="63"/>
      <c r="OEX71" s="128"/>
      <c r="OEY71" s="129"/>
      <c r="OEZ71" s="63"/>
      <c r="OFA71" s="128"/>
      <c r="OFB71" s="129"/>
      <c r="OFC71" s="63"/>
      <c r="OFD71" s="128"/>
      <c r="OFE71" s="129"/>
      <c r="OFF71" s="63"/>
      <c r="OFG71" s="128"/>
      <c r="OFH71" s="129"/>
      <c r="OFI71" s="63"/>
      <c r="OFJ71" s="128"/>
      <c r="OFK71" s="129"/>
      <c r="OFL71" s="63"/>
      <c r="OFM71" s="128"/>
      <c r="OFN71" s="129"/>
      <c r="OFO71" s="63"/>
      <c r="OFP71" s="128"/>
      <c r="OFQ71" s="129"/>
      <c r="OFR71" s="63"/>
      <c r="OFS71" s="128"/>
      <c r="OFT71" s="129"/>
      <c r="OFU71" s="63"/>
      <c r="OFV71" s="128"/>
      <c r="OFW71" s="129"/>
      <c r="OFX71" s="63"/>
      <c r="OFY71" s="128"/>
      <c r="OFZ71" s="129"/>
      <c r="OGA71" s="63"/>
      <c r="OGB71" s="128"/>
      <c r="OGC71" s="129"/>
      <c r="OGD71" s="63"/>
      <c r="OGE71" s="128"/>
      <c r="OGF71" s="129"/>
      <c r="OGG71" s="63"/>
      <c r="OGH71" s="128"/>
      <c r="OGI71" s="129"/>
      <c r="OGJ71" s="63"/>
      <c r="OGK71" s="128"/>
      <c r="OGL71" s="129"/>
      <c r="OGM71" s="63"/>
      <c r="OGN71" s="128"/>
      <c r="OGO71" s="129"/>
      <c r="OGP71" s="63"/>
      <c r="OGQ71" s="128"/>
      <c r="OGR71" s="129"/>
      <c r="OGS71" s="63"/>
      <c r="OGT71" s="128"/>
      <c r="OGU71" s="129"/>
      <c r="OGV71" s="63"/>
      <c r="OGW71" s="128"/>
      <c r="OGX71" s="129"/>
      <c r="OGY71" s="63"/>
      <c r="OGZ71" s="128"/>
      <c r="OHA71" s="129"/>
      <c r="OHB71" s="63"/>
      <c r="OHC71" s="128"/>
      <c r="OHD71" s="129"/>
      <c r="OHE71" s="63"/>
      <c r="OHF71" s="128"/>
      <c r="OHG71" s="129"/>
      <c r="OHH71" s="63"/>
      <c r="OHI71" s="128"/>
      <c r="OHJ71" s="129"/>
      <c r="OHK71" s="63"/>
      <c r="OHL71" s="128"/>
      <c r="OHM71" s="129"/>
      <c r="OHN71" s="63"/>
      <c r="OHO71" s="128"/>
      <c r="OHP71" s="129"/>
      <c r="OHQ71" s="63"/>
      <c r="OHR71" s="128"/>
      <c r="OHS71" s="129"/>
      <c r="OHT71" s="63"/>
      <c r="OHU71" s="128"/>
      <c r="OHV71" s="129"/>
      <c r="OHW71" s="63"/>
      <c r="OHX71" s="128"/>
      <c r="OHY71" s="129"/>
      <c r="OHZ71" s="63"/>
      <c r="OIA71" s="128"/>
      <c r="OIB71" s="129"/>
      <c r="OIC71" s="63"/>
      <c r="OID71" s="128"/>
      <c r="OIE71" s="129"/>
      <c r="OIF71" s="63"/>
      <c r="OIG71" s="128"/>
      <c r="OIH71" s="129"/>
      <c r="OII71" s="63"/>
      <c r="OIJ71" s="128"/>
      <c r="OIK71" s="129"/>
      <c r="OIL71" s="63"/>
      <c r="OIM71" s="128"/>
      <c r="OIN71" s="129"/>
      <c r="OIO71" s="63"/>
      <c r="OIP71" s="128"/>
      <c r="OIQ71" s="129"/>
      <c r="OIR71" s="63"/>
      <c r="OIS71" s="128"/>
      <c r="OIT71" s="129"/>
      <c r="OIU71" s="63"/>
      <c r="OIV71" s="128"/>
      <c r="OIW71" s="129"/>
      <c r="OIX71" s="63"/>
      <c r="OIY71" s="128"/>
      <c r="OIZ71" s="129"/>
      <c r="OJA71" s="63"/>
      <c r="OJB71" s="128"/>
      <c r="OJC71" s="129"/>
      <c r="OJD71" s="63"/>
      <c r="OJE71" s="128"/>
      <c r="OJF71" s="129"/>
      <c r="OJG71" s="63"/>
      <c r="OJH71" s="128"/>
      <c r="OJI71" s="129"/>
      <c r="OJJ71" s="63"/>
      <c r="OJK71" s="128"/>
      <c r="OJL71" s="129"/>
      <c r="OJM71" s="63"/>
      <c r="OJN71" s="128"/>
      <c r="OJO71" s="129"/>
      <c r="OJP71" s="63"/>
      <c r="OJQ71" s="128"/>
      <c r="OJR71" s="129"/>
      <c r="OJS71" s="63"/>
      <c r="OJT71" s="128"/>
      <c r="OJU71" s="129"/>
      <c r="OJV71" s="63"/>
      <c r="OJW71" s="128"/>
      <c r="OJX71" s="129"/>
      <c r="OJY71" s="63"/>
      <c r="OJZ71" s="128"/>
      <c r="OKA71" s="129"/>
      <c r="OKB71" s="63"/>
      <c r="OKC71" s="128"/>
      <c r="OKD71" s="129"/>
      <c r="OKE71" s="63"/>
      <c r="OKF71" s="128"/>
      <c r="OKG71" s="129"/>
      <c r="OKH71" s="63"/>
      <c r="OKI71" s="128"/>
      <c r="OKJ71" s="129"/>
      <c r="OKK71" s="63"/>
      <c r="OKL71" s="128"/>
      <c r="OKM71" s="129"/>
      <c r="OKN71" s="63"/>
      <c r="OKO71" s="128"/>
      <c r="OKP71" s="129"/>
      <c r="OKQ71" s="63"/>
      <c r="OKR71" s="128"/>
      <c r="OKS71" s="129"/>
      <c r="OKT71" s="63"/>
      <c r="OKU71" s="128"/>
      <c r="OKV71" s="129"/>
      <c r="OKW71" s="63"/>
      <c r="OKX71" s="128"/>
      <c r="OKY71" s="129"/>
      <c r="OKZ71" s="63"/>
      <c r="OLA71" s="128"/>
      <c r="OLB71" s="129"/>
      <c r="OLC71" s="63"/>
      <c r="OLD71" s="128"/>
      <c r="OLE71" s="129"/>
      <c r="OLF71" s="63"/>
      <c r="OLG71" s="128"/>
      <c r="OLH71" s="129"/>
      <c r="OLI71" s="63"/>
      <c r="OLJ71" s="128"/>
      <c r="OLK71" s="129"/>
      <c r="OLL71" s="63"/>
      <c r="OLM71" s="128"/>
      <c r="OLN71" s="129"/>
      <c r="OLO71" s="63"/>
      <c r="OLP71" s="128"/>
      <c r="OLQ71" s="129"/>
      <c r="OLR71" s="63"/>
      <c r="OLS71" s="128"/>
      <c r="OLT71" s="129"/>
      <c r="OLU71" s="63"/>
      <c r="OLV71" s="128"/>
      <c r="OLW71" s="129"/>
      <c r="OLX71" s="63"/>
      <c r="OLY71" s="128"/>
      <c r="OLZ71" s="129"/>
      <c r="OMA71" s="63"/>
      <c r="OMB71" s="128"/>
      <c r="OMC71" s="129"/>
      <c r="OMD71" s="63"/>
      <c r="OME71" s="128"/>
      <c r="OMF71" s="129"/>
      <c r="OMG71" s="63"/>
      <c r="OMH71" s="128"/>
      <c r="OMI71" s="129"/>
      <c r="OMJ71" s="63"/>
      <c r="OMK71" s="128"/>
      <c r="OML71" s="129"/>
      <c r="OMM71" s="63"/>
      <c r="OMN71" s="128"/>
      <c r="OMO71" s="129"/>
      <c r="OMP71" s="63"/>
      <c r="OMQ71" s="128"/>
      <c r="OMR71" s="129"/>
      <c r="OMS71" s="63"/>
      <c r="OMT71" s="128"/>
      <c r="OMU71" s="129"/>
      <c r="OMV71" s="63"/>
      <c r="OMW71" s="128"/>
      <c r="OMX71" s="129"/>
      <c r="OMY71" s="63"/>
      <c r="OMZ71" s="128"/>
      <c r="ONA71" s="129"/>
      <c r="ONB71" s="63"/>
      <c r="ONC71" s="128"/>
      <c r="OND71" s="129"/>
      <c r="ONE71" s="63"/>
      <c r="ONF71" s="128"/>
      <c r="ONG71" s="129"/>
      <c r="ONH71" s="63"/>
      <c r="ONI71" s="128"/>
      <c r="ONJ71" s="129"/>
      <c r="ONK71" s="63"/>
      <c r="ONL71" s="128"/>
      <c r="ONM71" s="129"/>
      <c r="ONN71" s="63"/>
      <c r="ONO71" s="128"/>
      <c r="ONP71" s="129"/>
      <c r="ONQ71" s="63"/>
      <c r="ONR71" s="128"/>
      <c r="ONS71" s="129"/>
      <c r="ONT71" s="63"/>
      <c r="ONU71" s="128"/>
      <c r="ONV71" s="129"/>
      <c r="ONW71" s="63"/>
      <c r="ONX71" s="128"/>
      <c r="ONY71" s="129"/>
      <c r="ONZ71" s="63"/>
      <c r="OOA71" s="128"/>
      <c r="OOB71" s="129"/>
      <c r="OOC71" s="63"/>
      <c r="OOD71" s="128"/>
      <c r="OOE71" s="129"/>
      <c r="OOF71" s="63"/>
      <c r="OOG71" s="128"/>
      <c r="OOH71" s="129"/>
      <c r="OOI71" s="63"/>
      <c r="OOJ71" s="128"/>
      <c r="OOK71" s="129"/>
      <c r="OOL71" s="63"/>
      <c r="OOM71" s="128"/>
      <c r="OON71" s="129"/>
      <c r="OOO71" s="63"/>
      <c r="OOP71" s="128"/>
      <c r="OOQ71" s="129"/>
      <c r="OOR71" s="63"/>
      <c r="OOS71" s="128"/>
      <c r="OOT71" s="129"/>
      <c r="OOU71" s="63"/>
      <c r="OOV71" s="128"/>
      <c r="OOW71" s="129"/>
      <c r="OOX71" s="63"/>
      <c r="OOY71" s="128"/>
      <c r="OOZ71" s="129"/>
      <c r="OPA71" s="63"/>
      <c r="OPB71" s="128"/>
      <c r="OPC71" s="129"/>
      <c r="OPD71" s="63"/>
      <c r="OPE71" s="128"/>
      <c r="OPF71" s="129"/>
      <c r="OPG71" s="63"/>
      <c r="OPH71" s="128"/>
      <c r="OPI71" s="129"/>
      <c r="OPJ71" s="63"/>
      <c r="OPK71" s="128"/>
      <c r="OPL71" s="129"/>
      <c r="OPM71" s="63"/>
      <c r="OPN71" s="128"/>
      <c r="OPO71" s="129"/>
      <c r="OPP71" s="63"/>
      <c r="OPQ71" s="128"/>
      <c r="OPR71" s="129"/>
      <c r="OPS71" s="63"/>
      <c r="OPT71" s="128"/>
      <c r="OPU71" s="129"/>
      <c r="OPV71" s="63"/>
      <c r="OPW71" s="128"/>
      <c r="OPX71" s="129"/>
      <c r="OPY71" s="63"/>
      <c r="OPZ71" s="128"/>
      <c r="OQA71" s="129"/>
      <c r="OQB71" s="63"/>
      <c r="OQC71" s="128"/>
      <c r="OQD71" s="129"/>
      <c r="OQE71" s="63"/>
      <c r="OQF71" s="128"/>
      <c r="OQG71" s="129"/>
      <c r="OQH71" s="63"/>
      <c r="OQI71" s="128"/>
      <c r="OQJ71" s="129"/>
      <c r="OQK71" s="63"/>
      <c r="OQL71" s="128"/>
      <c r="OQM71" s="129"/>
      <c r="OQN71" s="63"/>
      <c r="OQO71" s="128"/>
      <c r="OQP71" s="129"/>
      <c r="OQQ71" s="63"/>
      <c r="OQR71" s="128"/>
      <c r="OQS71" s="129"/>
      <c r="OQT71" s="63"/>
      <c r="OQU71" s="128"/>
      <c r="OQV71" s="129"/>
      <c r="OQW71" s="63"/>
      <c r="OQX71" s="128"/>
      <c r="OQY71" s="129"/>
      <c r="OQZ71" s="63"/>
      <c r="ORA71" s="128"/>
      <c r="ORB71" s="129"/>
      <c r="ORC71" s="63"/>
      <c r="ORD71" s="128"/>
      <c r="ORE71" s="129"/>
      <c r="ORF71" s="63"/>
      <c r="ORG71" s="128"/>
      <c r="ORH71" s="129"/>
      <c r="ORI71" s="63"/>
      <c r="ORJ71" s="128"/>
      <c r="ORK71" s="129"/>
      <c r="ORL71" s="63"/>
      <c r="ORM71" s="128"/>
      <c r="ORN71" s="129"/>
      <c r="ORO71" s="63"/>
      <c r="ORP71" s="128"/>
      <c r="ORQ71" s="129"/>
      <c r="ORR71" s="63"/>
      <c r="ORS71" s="128"/>
      <c r="ORT71" s="129"/>
      <c r="ORU71" s="63"/>
      <c r="ORV71" s="128"/>
      <c r="ORW71" s="129"/>
      <c r="ORX71" s="63"/>
      <c r="ORY71" s="128"/>
      <c r="ORZ71" s="129"/>
      <c r="OSA71" s="63"/>
      <c r="OSB71" s="128"/>
      <c r="OSC71" s="129"/>
      <c r="OSD71" s="63"/>
      <c r="OSE71" s="128"/>
      <c r="OSF71" s="129"/>
      <c r="OSG71" s="63"/>
      <c r="OSH71" s="128"/>
      <c r="OSI71" s="129"/>
      <c r="OSJ71" s="63"/>
      <c r="OSK71" s="128"/>
      <c r="OSL71" s="129"/>
      <c r="OSM71" s="63"/>
      <c r="OSN71" s="128"/>
      <c r="OSO71" s="129"/>
      <c r="OSP71" s="63"/>
      <c r="OSQ71" s="128"/>
      <c r="OSR71" s="129"/>
      <c r="OSS71" s="63"/>
      <c r="OST71" s="128"/>
      <c r="OSU71" s="129"/>
      <c r="OSV71" s="63"/>
      <c r="OSW71" s="128"/>
      <c r="OSX71" s="129"/>
      <c r="OSY71" s="63"/>
      <c r="OSZ71" s="128"/>
      <c r="OTA71" s="129"/>
      <c r="OTB71" s="63"/>
      <c r="OTC71" s="128"/>
      <c r="OTD71" s="129"/>
      <c r="OTE71" s="63"/>
      <c r="OTF71" s="128"/>
      <c r="OTG71" s="129"/>
      <c r="OTH71" s="63"/>
      <c r="OTI71" s="128"/>
      <c r="OTJ71" s="129"/>
      <c r="OTK71" s="63"/>
      <c r="OTL71" s="128"/>
      <c r="OTM71" s="129"/>
      <c r="OTN71" s="63"/>
      <c r="OTO71" s="128"/>
      <c r="OTP71" s="129"/>
      <c r="OTQ71" s="63"/>
      <c r="OTR71" s="128"/>
      <c r="OTS71" s="129"/>
      <c r="OTT71" s="63"/>
      <c r="OTU71" s="128"/>
      <c r="OTV71" s="129"/>
      <c r="OTW71" s="63"/>
      <c r="OTX71" s="128"/>
      <c r="OTY71" s="129"/>
      <c r="OTZ71" s="63"/>
      <c r="OUA71" s="128"/>
      <c r="OUB71" s="129"/>
      <c r="OUC71" s="63"/>
      <c r="OUD71" s="128"/>
      <c r="OUE71" s="129"/>
      <c r="OUF71" s="63"/>
      <c r="OUG71" s="128"/>
      <c r="OUH71" s="129"/>
      <c r="OUI71" s="63"/>
      <c r="OUJ71" s="128"/>
      <c r="OUK71" s="129"/>
      <c r="OUL71" s="63"/>
      <c r="OUM71" s="128"/>
      <c r="OUN71" s="129"/>
      <c r="OUO71" s="63"/>
      <c r="OUP71" s="128"/>
      <c r="OUQ71" s="129"/>
      <c r="OUR71" s="63"/>
      <c r="OUS71" s="128"/>
      <c r="OUT71" s="129"/>
      <c r="OUU71" s="63"/>
      <c r="OUV71" s="128"/>
      <c r="OUW71" s="129"/>
      <c r="OUX71" s="63"/>
      <c r="OUY71" s="128"/>
      <c r="OUZ71" s="129"/>
      <c r="OVA71" s="63"/>
      <c r="OVB71" s="128"/>
      <c r="OVC71" s="129"/>
      <c r="OVD71" s="63"/>
      <c r="OVE71" s="128"/>
      <c r="OVF71" s="129"/>
      <c r="OVG71" s="63"/>
      <c r="OVH71" s="128"/>
      <c r="OVI71" s="129"/>
      <c r="OVJ71" s="63"/>
      <c r="OVK71" s="128"/>
      <c r="OVL71" s="129"/>
      <c r="OVM71" s="63"/>
      <c r="OVN71" s="128"/>
      <c r="OVO71" s="129"/>
      <c r="OVP71" s="63"/>
      <c r="OVQ71" s="128"/>
      <c r="OVR71" s="129"/>
      <c r="OVS71" s="63"/>
      <c r="OVT71" s="128"/>
      <c r="OVU71" s="129"/>
      <c r="OVV71" s="63"/>
      <c r="OVW71" s="128"/>
      <c r="OVX71" s="129"/>
      <c r="OVY71" s="63"/>
      <c r="OVZ71" s="128"/>
      <c r="OWA71" s="129"/>
      <c r="OWB71" s="63"/>
      <c r="OWC71" s="128"/>
      <c r="OWD71" s="129"/>
      <c r="OWE71" s="63"/>
      <c r="OWF71" s="128"/>
      <c r="OWG71" s="129"/>
      <c r="OWH71" s="63"/>
      <c r="OWI71" s="128"/>
      <c r="OWJ71" s="129"/>
      <c r="OWK71" s="63"/>
      <c r="OWL71" s="128"/>
      <c r="OWM71" s="129"/>
      <c r="OWN71" s="63"/>
      <c r="OWO71" s="128"/>
      <c r="OWP71" s="129"/>
      <c r="OWQ71" s="63"/>
      <c r="OWR71" s="128"/>
      <c r="OWS71" s="129"/>
      <c r="OWT71" s="63"/>
      <c r="OWU71" s="128"/>
      <c r="OWV71" s="129"/>
      <c r="OWW71" s="63"/>
      <c r="OWX71" s="128"/>
      <c r="OWY71" s="129"/>
      <c r="OWZ71" s="63"/>
      <c r="OXA71" s="128"/>
      <c r="OXB71" s="129"/>
      <c r="OXC71" s="63"/>
      <c r="OXD71" s="128"/>
      <c r="OXE71" s="129"/>
      <c r="OXF71" s="63"/>
      <c r="OXG71" s="128"/>
      <c r="OXH71" s="129"/>
      <c r="OXI71" s="63"/>
      <c r="OXJ71" s="128"/>
      <c r="OXK71" s="129"/>
      <c r="OXL71" s="63"/>
      <c r="OXM71" s="128"/>
      <c r="OXN71" s="129"/>
      <c r="OXO71" s="63"/>
      <c r="OXP71" s="128"/>
      <c r="OXQ71" s="129"/>
      <c r="OXR71" s="63"/>
      <c r="OXS71" s="128"/>
      <c r="OXT71" s="129"/>
      <c r="OXU71" s="63"/>
      <c r="OXV71" s="128"/>
      <c r="OXW71" s="129"/>
      <c r="OXX71" s="63"/>
      <c r="OXY71" s="128"/>
      <c r="OXZ71" s="129"/>
      <c r="OYA71" s="63"/>
      <c r="OYB71" s="128"/>
      <c r="OYC71" s="129"/>
      <c r="OYD71" s="63"/>
      <c r="OYE71" s="128"/>
      <c r="OYF71" s="129"/>
      <c r="OYG71" s="63"/>
      <c r="OYH71" s="128"/>
      <c r="OYI71" s="129"/>
      <c r="OYJ71" s="63"/>
      <c r="OYK71" s="128"/>
      <c r="OYL71" s="129"/>
      <c r="OYM71" s="63"/>
      <c r="OYN71" s="128"/>
      <c r="OYO71" s="129"/>
      <c r="OYP71" s="63"/>
      <c r="OYQ71" s="128"/>
      <c r="OYR71" s="129"/>
      <c r="OYS71" s="63"/>
      <c r="OYT71" s="128"/>
      <c r="OYU71" s="129"/>
      <c r="OYV71" s="63"/>
      <c r="OYW71" s="128"/>
      <c r="OYX71" s="129"/>
      <c r="OYY71" s="63"/>
      <c r="OYZ71" s="128"/>
      <c r="OZA71" s="129"/>
      <c r="OZB71" s="63"/>
      <c r="OZC71" s="128"/>
      <c r="OZD71" s="129"/>
      <c r="OZE71" s="63"/>
      <c r="OZF71" s="128"/>
      <c r="OZG71" s="129"/>
      <c r="OZH71" s="63"/>
      <c r="OZI71" s="128"/>
      <c r="OZJ71" s="129"/>
      <c r="OZK71" s="63"/>
      <c r="OZL71" s="128"/>
      <c r="OZM71" s="129"/>
      <c r="OZN71" s="63"/>
      <c r="OZO71" s="128"/>
      <c r="OZP71" s="129"/>
      <c r="OZQ71" s="63"/>
      <c r="OZR71" s="128"/>
      <c r="OZS71" s="129"/>
      <c r="OZT71" s="63"/>
      <c r="OZU71" s="128"/>
      <c r="OZV71" s="129"/>
      <c r="OZW71" s="63"/>
      <c r="OZX71" s="128"/>
      <c r="OZY71" s="129"/>
      <c r="OZZ71" s="63"/>
      <c r="PAA71" s="128"/>
      <c r="PAB71" s="129"/>
      <c r="PAC71" s="63"/>
      <c r="PAD71" s="128"/>
      <c r="PAE71" s="129"/>
      <c r="PAF71" s="63"/>
      <c r="PAG71" s="128"/>
      <c r="PAH71" s="129"/>
      <c r="PAI71" s="63"/>
      <c r="PAJ71" s="128"/>
      <c r="PAK71" s="129"/>
      <c r="PAL71" s="63"/>
      <c r="PAM71" s="128"/>
      <c r="PAN71" s="129"/>
      <c r="PAO71" s="63"/>
      <c r="PAP71" s="128"/>
      <c r="PAQ71" s="129"/>
      <c r="PAR71" s="63"/>
      <c r="PAS71" s="128"/>
      <c r="PAT71" s="129"/>
      <c r="PAU71" s="63"/>
      <c r="PAV71" s="128"/>
      <c r="PAW71" s="129"/>
      <c r="PAX71" s="63"/>
      <c r="PAY71" s="128"/>
      <c r="PAZ71" s="129"/>
      <c r="PBA71" s="63"/>
      <c r="PBB71" s="128"/>
      <c r="PBC71" s="129"/>
      <c r="PBD71" s="63"/>
      <c r="PBE71" s="128"/>
      <c r="PBF71" s="129"/>
      <c r="PBG71" s="63"/>
      <c r="PBH71" s="128"/>
      <c r="PBI71" s="129"/>
      <c r="PBJ71" s="63"/>
      <c r="PBK71" s="128"/>
      <c r="PBL71" s="129"/>
      <c r="PBM71" s="63"/>
      <c r="PBN71" s="128"/>
      <c r="PBO71" s="129"/>
      <c r="PBP71" s="63"/>
      <c r="PBQ71" s="128"/>
      <c r="PBR71" s="129"/>
      <c r="PBS71" s="63"/>
      <c r="PBT71" s="128"/>
      <c r="PBU71" s="129"/>
      <c r="PBV71" s="63"/>
      <c r="PBW71" s="128"/>
      <c r="PBX71" s="129"/>
      <c r="PBY71" s="63"/>
      <c r="PBZ71" s="128"/>
      <c r="PCA71" s="129"/>
      <c r="PCB71" s="63"/>
      <c r="PCC71" s="128"/>
      <c r="PCD71" s="129"/>
      <c r="PCE71" s="63"/>
      <c r="PCF71" s="128"/>
      <c r="PCG71" s="129"/>
      <c r="PCH71" s="63"/>
      <c r="PCI71" s="128"/>
      <c r="PCJ71" s="129"/>
      <c r="PCK71" s="63"/>
      <c r="PCL71" s="128"/>
      <c r="PCM71" s="129"/>
      <c r="PCN71" s="63"/>
      <c r="PCO71" s="128"/>
      <c r="PCP71" s="129"/>
      <c r="PCQ71" s="63"/>
      <c r="PCR71" s="128"/>
      <c r="PCS71" s="129"/>
      <c r="PCT71" s="63"/>
      <c r="PCU71" s="128"/>
      <c r="PCV71" s="129"/>
      <c r="PCW71" s="63"/>
      <c r="PCX71" s="128"/>
      <c r="PCY71" s="129"/>
      <c r="PCZ71" s="63"/>
      <c r="PDA71" s="128"/>
      <c r="PDB71" s="129"/>
      <c r="PDC71" s="63"/>
      <c r="PDD71" s="128"/>
      <c r="PDE71" s="129"/>
      <c r="PDF71" s="63"/>
      <c r="PDG71" s="128"/>
      <c r="PDH71" s="129"/>
      <c r="PDI71" s="63"/>
      <c r="PDJ71" s="128"/>
      <c r="PDK71" s="129"/>
      <c r="PDL71" s="63"/>
      <c r="PDM71" s="128"/>
      <c r="PDN71" s="129"/>
      <c r="PDO71" s="63"/>
      <c r="PDP71" s="128"/>
      <c r="PDQ71" s="129"/>
      <c r="PDR71" s="63"/>
      <c r="PDS71" s="128"/>
      <c r="PDT71" s="129"/>
      <c r="PDU71" s="63"/>
      <c r="PDV71" s="128"/>
      <c r="PDW71" s="129"/>
      <c r="PDX71" s="63"/>
      <c r="PDY71" s="128"/>
      <c r="PDZ71" s="129"/>
      <c r="PEA71" s="63"/>
      <c r="PEB71" s="128"/>
      <c r="PEC71" s="129"/>
      <c r="PED71" s="63"/>
      <c r="PEE71" s="128"/>
      <c r="PEF71" s="129"/>
      <c r="PEG71" s="63"/>
      <c r="PEH71" s="128"/>
      <c r="PEI71" s="129"/>
      <c r="PEJ71" s="63"/>
      <c r="PEK71" s="128"/>
      <c r="PEL71" s="129"/>
      <c r="PEM71" s="63"/>
      <c r="PEN71" s="128"/>
      <c r="PEO71" s="129"/>
      <c r="PEP71" s="63"/>
      <c r="PEQ71" s="128"/>
      <c r="PER71" s="129"/>
      <c r="PES71" s="63"/>
      <c r="PET71" s="128"/>
      <c r="PEU71" s="129"/>
      <c r="PEV71" s="63"/>
      <c r="PEW71" s="128"/>
      <c r="PEX71" s="129"/>
      <c r="PEY71" s="63"/>
      <c r="PEZ71" s="128"/>
      <c r="PFA71" s="129"/>
      <c r="PFB71" s="63"/>
      <c r="PFC71" s="128"/>
      <c r="PFD71" s="129"/>
      <c r="PFE71" s="63"/>
      <c r="PFF71" s="128"/>
      <c r="PFG71" s="129"/>
      <c r="PFH71" s="63"/>
      <c r="PFI71" s="128"/>
      <c r="PFJ71" s="129"/>
      <c r="PFK71" s="63"/>
      <c r="PFL71" s="128"/>
      <c r="PFM71" s="129"/>
      <c r="PFN71" s="63"/>
      <c r="PFO71" s="128"/>
      <c r="PFP71" s="129"/>
      <c r="PFQ71" s="63"/>
      <c r="PFR71" s="128"/>
      <c r="PFS71" s="129"/>
      <c r="PFT71" s="63"/>
      <c r="PFU71" s="128"/>
      <c r="PFV71" s="129"/>
      <c r="PFW71" s="63"/>
      <c r="PFX71" s="128"/>
      <c r="PFY71" s="129"/>
      <c r="PFZ71" s="63"/>
      <c r="PGA71" s="128"/>
      <c r="PGB71" s="129"/>
      <c r="PGC71" s="63"/>
      <c r="PGD71" s="128"/>
      <c r="PGE71" s="129"/>
      <c r="PGF71" s="63"/>
      <c r="PGG71" s="128"/>
      <c r="PGH71" s="129"/>
      <c r="PGI71" s="63"/>
      <c r="PGJ71" s="128"/>
      <c r="PGK71" s="129"/>
      <c r="PGL71" s="63"/>
      <c r="PGM71" s="128"/>
      <c r="PGN71" s="129"/>
      <c r="PGO71" s="63"/>
      <c r="PGP71" s="128"/>
      <c r="PGQ71" s="129"/>
      <c r="PGR71" s="63"/>
      <c r="PGS71" s="128"/>
      <c r="PGT71" s="129"/>
      <c r="PGU71" s="63"/>
      <c r="PGV71" s="128"/>
      <c r="PGW71" s="129"/>
      <c r="PGX71" s="63"/>
      <c r="PGY71" s="128"/>
      <c r="PGZ71" s="129"/>
      <c r="PHA71" s="63"/>
      <c r="PHB71" s="128"/>
      <c r="PHC71" s="129"/>
      <c r="PHD71" s="63"/>
      <c r="PHE71" s="128"/>
      <c r="PHF71" s="129"/>
      <c r="PHG71" s="63"/>
      <c r="PHH71" s="128"/>
      <c r="PHI71" s="129"/>
      <c r="PHJ71" s="63"/>
      <c r="PHK71" s="128"/>
      <c r="PHL71" s="129"/>
      <c r="PHM71" s="63"/>
      <c r="PHN71" s="128"/>
      <c r="PHO71" s="129"/>
      <c r="PHP71" s="63"/>
      <c r="PHQ71" s="128"/>
      <c r="PHR71" s="129"/>
      <c r="PHS71" s="63"/>
      <c r="PHT71" s="128"/>
      <c r="PHU71" s="129"/>
      <c r="PHV71" s="63"/>
      <c r="PHW71" s="128"/>
      <c r="PHX71" s="129"/>
      <c r="PHY71" s="63"/>
      <c r="PHZ71" s="128"/>
      <c r="PIA71" s="129"/>
      <c r="PIB71" s="63"/>
      <c r="PIC71" s="128"/>
      <c r="PID71" s="129"/>
      <c r="PIE71" s="63"/>
      <c r="PIF71" s="128"/>
      <c r="PIG71" s="129"/>
      <c r="PIH71" s="63"/>
      <c r="PII71" s="128"/>
      <c r="PIJ71" s="129"/>
      <c r="PIK71" s="63"/>
      <c r="PIL71" s="128"/>
      <c r="PIM71" s="129"/>
      <c r="PIN71" s="63"/>
      <c r="PIO71" s="128"/>
      <c r="PIP71" s="129"/>
      <c r="PIQ71" s="63"/>
      <c r="PIR71" s="128"/>
      <c r="PIS71" s="129"/>
      <c r="PIT71" s="63"/>
      <c r="PIU71" s="128"/>
      <c r="PIV71" s="129"/>
      <c r="PIW71" s="63"/>
      <c r="PIX71" s="128"/>
      <c r="PIY71" s="129"/>
      <c r="PIZ71" s="63"/>
      <c r="PJA71" s="128"/>
      <c r="PJB71" s="129"/>
      <c r="PJC71" s="63"/>
      <c r="PJD71" s="128"/>
      <c r="PJE71" s="129"/>
      <c r="PJF71" s="63"/>
      <c r="PJG71" s="128"/>
      <c r="PJH71" s="129"/>
      <c r="PJI71" s="63"/>
      <c r="PJJ71" s="128"/>
      <c r="PJK71" s="129"/>
      <c r="PJL71" s="63"/>
      <c r="PJM71" s="128"/>
      <c r="PJN71" s="129"/>
      <c r="PJO71" s="63"/>
      <c r="PJP71" s="128"/>
      <c r="PJQ71" s="129"/>
      <c r="PJR71" s="63"/>
      <c r="PJS71" s="128"/>
      <c r="PJT71" s="129"/>
      <c r="PJU71" s="63"/>
      <c r="PJV71" s="128"/>
      <c r="PJW71" s="129"/>
      <c r="PJX71" s="63"/>
      <c r="PJY71" s="128"/>
      <c r="PJZ71" s="129"/>
      <c r="PKA71" s="63"/>
      <c r="PKB71" s="128"/>
      <c r="PKC71" s="129"/>
      <c r="PKD71" s="63"/>
      <c r="PKE71" s="128"/>
      <c r="PKF71" s="129"/>
      <c r="PKG71" s="63"/>
      <c r="PKH71" s="128"/>
      <c r="PKI71" s="129"/>
      <c r="PKJ71" s="63"/>
      <c r="PKK71" s="128"/>
      <c r="PKL71" s="129"/>
      <c r="PKM71" s="63"/>
      <c r="PKN71" s="128"/>
      <c r="PKO71" s="129"/>
      <c r="PKP71" s="63"/>
      <c r="PKQ71" s="128"/>
      <c r="PKR71" s="129"/>
      <c r="PKS71" s="63"/>
      <c r="PKT71" s="128"/>
      <c r="PKU71" s="129"/>
      <c r="PKV71" s="63"/>
      <c r="PKW71" s="128"/>
      <c r="PKX71" s="129"/>
      <c r="PKY71" s="63"/>
      <c r="PKZ71" s="128"/>
      <c r="PLA71" s="129"/>
      <c r="PLB71" s="63"/>
      <c r="PLC71" s="128"/>
      <c r="PLD71" s="129"/>
      <c r="PLE71" s="63"/>
      <c r="PLF71" s="128"/>
      <c r="PLG71" s="129"/>
      <c r="PLH71" s="63"/>
      <c r="PLI71" s="128"/>
      <c r="PLJ71" s="129"/>
      <c r="PLK71" s="63"/>
      <c r="PLL71" s="128"/>
      <c r="PLM71" s="129"/>
      <c r="PLN71" s="63"/>
      <c r="PLO71" s="128"/>
      <c r="PLP71" s="129"/>
      <c r="PLQ71" s="63"/>
      <c r="PLR71" s="128"/>
      <c r="PLS71" s="129"/>
      <c r="PLT71" s="63"/>
      <c r="PLU71" s="128"/>
      <c r="PLV71" s="129"/>
      <c r="PLW71" s="63"/>
      <c r="PLX71" s="128"/>
      <c r="PLY71" s="129"/>
      <c r="PLZ71" s="63"/>
      <c r="PMA71" s="128"/>
      <c r="PMB71" s="129"/>
      <c r="PMC71" s="63"/>
      <c r="PMD71" s="128"/>
      <c r="PME71" s="129"/>
      <c r="PMF71" s="63"/>
      <c r="PMG71" s="128"/>
      <c r="PMH71" s="129"/>
      <c r="PMI71" s="63"/>
      <c r="PMJ71" s="128"/>
      <c r="PMK71" s="129"/>
      <c r="PML71" s="63"/>
      <c r="PMM71" s="128"/>
      <c r="PMN71" s="129"/>
      <c r="PMO71" s="63"/>
      <c r="PMP71" s="128"/>
      <c r="PMQ71" s="129"/>
      <c r="PMR71" s="63"/>
      <c r="PMS71" s="128"/>
      <c r="PMT71" s="129"/>
      <c r="PMU71" s="63"/>
      <c r="PMV71" s="128"/>
      <c r="PMW71" s="129"/>
      <c r="PMX71" s="63"/>
      <c r="PMY71" s="128"/>
      <c r="PMZ71" s="129"/>
      <c r="PNA71" s="63"/>
      <c r="PNB71" s="128"/>
      <c r="PNC71" s="129"/>
      <c r="PND71" s="63"/>
      <c r="PNE71" s="128"/>
      <c r="PNF71" s="129"/>
      <c r="PNG71" s="63"/>
      <c r="PNH71" s="128"/>
      <c r="PNI71" s="129"/>
      <c r="PNJ71" s="63"/>
      <c r="PNK71" s="128"/>
      <c r="PNL71" s="129"/>
      <c r="PNM71" s="63"/>
      <c r="PNN71" s="128"/>
      <c r="PNO71" s="129"/>
      <c r="PNP71" s="63"/>
      <c r="PNQ71" s="128"/>
      <c r="PNR71" s="129"/>
      <c r="PNS71" s="63"/>
      <c r="PNT71" s="128"/>
      <c r="PNU71" s="129"/>
      <c r="PNV71" s="63"/>
      <c r="PNW71" s="128"/>
      <c r="PNX71" s="129"/>
      <c r="PNY71" s="63"/>
      <c r="PNZ71" s="128"/>
      <c r="POA71" s="129"/>
      <c r="POB71" s="63"/>
      <c r="POC71" s="128"/>
      <c r="POD71" s="129"/>
      <c r="POE71" s="63"/>
      <c r="POF71" s="128"/>
      <c r="POG71" s="129"/>
      <c r="POH71" s="63"/>
      <c r="POI71" s="128"/>
      <c r="POJ71" s="129"/>
      <c r="POK71" s="63"/>
      <c r="POL71" s="128"/>
      <c r="POM71" s="129"/>
      <c r="PON71" s="63"/>
      <c r="POO71" s="128"/>
      <c r="POP71" s="129"/>
      <c r="POQ71" s="63"/>
      <c r="POR71" s="128"/>
      <c r="POS71" s="129"/>
      <c r="POT71" s="63"/>
      <c r="POU71" s="128"/>
      <c r="POV71" s="129"/>
      <c r="POW71" s="63"/>
      <c r="POX71" s="128"/>
      <c r="POY71" s="129"/>
      <c r="POZ71" s="63"/>
      <c r="PPA71" s="128"/>
      <c r="PPB71" s="129"/>
      <c r="PPC71" s="63"/>
      <c r="PPD71" s="128"/>
      <c r="PPE71" s="129"/>
      <c r="PPF71" s="63"/>
      <c r="PPG71" s="128"/>
      <c r="PPH71" s="129"/>
      <c r="PPI71" s="63"/>
      <c r="PPJ71" s="128"/>
      <c r="PPK71" s="129"/>
      <c r="PPL71" s="63"/>
      <c r="PPM71" s="128"/>
      <c r="PPN71" s="129"/>
      <c r="PPO71" s="63"/>
      <c r="PPP71" s="128"/>
      <c r="PPQ71" s="129"/>
      <c r="PPR71" s="63"/>
      <c r="PPS71" s="128"/>
      <c r="PPT71" s="129"/>
      <c r="PPU71" s="63"/>
      <c r="PPV71" s="128"/>
      <c r="PPW71" s="129"/>
      <c r="PPX71" s="63"/>
      <c r="PPY71" s="128"/>
      <c r="PPZ71" s="129"/>
      <c r="PQA71" s="63"/>
      <c r="PQB71" s="128"/>
      <c r="PQC71" s="129"/>
      <c r="PQD71" s="63"/>
      <c r="PQE71" s="128"/>
      <c r="PQF71" s="129"/>
      <c r="PQG71" s="63"/>
      <c r="PQH71" s="128"/>
      <c r="PQI71" s="129"/>
      <c r="PQJ71" s="63"/>
      <c r="PQK71" s="128"/>
      <c r="PQL71" s="129"/>
      <c r="PQM71" s="63"/>
      <c r="PQN71" s="128"/>
      <c r="PQO71" s="129"/>
      <c r="PQP71" s="63"/>
      <c r="PQQ71" s="128"/>
      <c r="PQR71" s="129"/>
      <c r="PQS71" s="63"/>
      <c r="PQT71" s="128"/>
      <c r="PQU71" s="129"/>
      <c r="PQV71" s="63"/>
      <c r="PQW71" s="128"/>
      <c r="PQX71" s="129"/>
      <c r="PQY71" s="63"/>
      <c r="PQZ71" s="128"/>
      <c r="PRA71" s="129"/>
      <c r="PRB71" s="63"/>
      <c r="PRC71" s="128"/>
      <c r="PRD71" s="129"/>
      <c r="PRE71" s="63"/>
      <c r="PRF71" s="128"/>
      <c r="PRG71" s="129"/>
      <c r="PRH71" s="63"/>
      <c r="PRI71" s="128"/>
      <c r="PRJ71" s="129"/>
      <c r="PRK71" s="63"/>
      <c r="PRL71" s="128"/>
      <c r="PRM71" s="129"/>
      <c r="PRN71" s="63"/>
      <c r="PRO71" s="128"/>
      <c r="PRP71" s="129"/>
      <c r="PRQ71" s="63"/>
      <c r="PRR71" s="128"/>
      <c r="PRS71" s="129"/>
      <c r="PRT71" s="63"/>
      <c r="PRU71" s="128"/>
      <c r="PRV71" s="129"/>
      <c r="PRW71" s="63"/>
      <c r="PRX71" s="128"/>
      <c r="PRY71" s="129"/>
      <c r="PRZ71" s="63"/>
      <c r="PSA71" s="128"/>
      <c r="PSB71" s="129"/>
      <c r="PSC71" s="63"/>
      <c r="PSD71" s="128"/>
      <c r="PSE71" s="129"/>
      <c r="PSF71" s="63"/>
      <c r="PSG71" s="128"/>
      <c r="PSH71" s="129"/>
      <c r="PSI71" s="63"/>
      <c r="PSJ71" s="128"/>
      <c r="PSK71" s="129"/>
      <c r="PSL71" s="63"/>
      <c r="PSM71" s="128"/>
      <c r="PSN71" s="129"/>
      <c r="PSO71" s="63"/>
      <c r="PSP71" s="128"/>
      <c r="PSQ71" s="129"/>
      <c r="PSR71" s="63"/>
      <c r="PSS71" s="128"/>
      <c r="PST71" s="129"/>
      <c r="PSU71" s="63"/>
      <c r="PSV71" s="128"/>
      <c r="PSW71" s="129"/>
      <c r="PSX71" s="63"/>
      <c r="PSY71" s="128"/>
      <c r="PSZ71" s="129"/>
      <c r="PTA71" s="63"/>
      <c r="PTB71" s="128"/>
      <c r="PTC71" s="129"/>
      <c r="PTD71" s="63"/>
      <c r="PTE71" s="128"/>
      <c r="PTF71" s="129"/>
      <c r="PTG71" s="63"/>
      <c r="PTH71" s="128"/>
      <c r="PTI71" s="129"/>
      <c r="PTJ71" s="63"/>
      <c r="PTK71" s="128"/>
      <c r="PTL71" s="129"/>
      <c r="PTM71" s="63"/>
      <c r="PTN71" s="128"/>
      <c r="PTO71" s="129"/>
      <c r="PTP71" s="63"/>
      <c r="PTQ71" s="128"/>
      <c r="PTR71" s="129"/>
      <c r="PTS71" s="63"/>
      <c r="PTT71" s="128"/>
      <c r="PTU71" s="129"/>
      <c r="PTV71" s="63"/>
      <c r="PTW71" s="128"/>
      <c r="PTX71" s="129"/>
      <c r="PTY71" s="63"/>
      <c r="PTZ71" s="128"/>
      <c r="PUA71" s="129"/>
      <c r="PUB71" s="63"/>
      <c r="PUC71" s="128"/>
      <c r="PUD71" s="129"/>
      <c r="PUE71" s="63"/>
      <c r="PUF71" s="128"/>
      <c r="PUG71" s="129"/>
      <c r="PUH71" s="63"/>
      <c r="PUI71" s="128"/>
      <c r="PUJ71" s="129"/>
      <c r="PUK71" s="63"/>
      <c r="PUL71" s="128"/>
      <c r="PUM71" s="129"/>
      <c r="PUN71" s="63"/>
      <c r="PUO71" s="128"/>
      <c r="PUP71" s="129"/>
      <c r="PUQ71" s="63"/>
      <c r="PUR71" s="128"/>
      <c r="PUS71" s="129"/>
      <c r="PUT71" s="63"/>
      <c r="PUU71" s="128"/>
      <c r="PUV71" s="129"/>
      <c r="PUW71" s="63"/>
      <c r="PUX71" s="128"/>
      <c r="PUY71" s="129"/>
      <c r="PUZ71" s="63"/>
      <c r="PVA71" s="128"/>
      <c r="PVB71" s="129"/>
      <c r="PVC71" s="63"/>
      <c r="PVD71" s="128"/>
      <c r="PVE71" s="129"/>
      <c r="PVF71" s="63"/>
      <c r="PVG71" s="128"/>
      <c r="PVH71" s="129"/>
      <c r="PVI71" s="63"/>
      <c r="PVJ71" s="128"/>
      <c r="PVK71" s="129"/>
      <c r="PVL71" s="63"/>
      <c r="PVM71" s="128"/>
      <c r="PVN71" s="129"/>
      <c r="PVO71" s="63"/>
      <c r="PVP71" s="128"/>
      <c r="PVQ71" s="129"/>
      <c r="PVR71" s="63"/>
      <c r="PVS71" s="128"/>
      <c r="PVT71" s="129"/>
      <c r="PVU71" s="63"/>
      <c r="PVV71" s="128"/>
      <c r="PVW71" s="129"/>
      <c r="PVX71" s="63"/>
      <c r="PVY71" s="128"/>
      <c r="PVZ71" s="129"/>
      <c r="PWA71" s="63"/>
      <c r="PWB71" s="128"/>
      <c r="PWC71" s="129"/>
      <c r="PWD71" s="63"/>
      <c r="PWE71" s="128"/>
      <c r="PWF71" s="129"/>
      <c r="PWG71" s="63"/>
      <c r="PWH71" s="128"/>
      <c r="PWI71" s="129"/>
      <c r="PWJ71" s="63"/>
      <c r="PWK71" s="128"/>
      <c r="PWL71" s="129"/>
      <c r="PWM71" s="63"/>
      <c r="PWN71" s="128"/>
      <c r="PWO71" s="129"/>
      <c r="PWP71" s="63"/>
      <c r="PWQ71" s="128"/>
      <c r="PWR71" s="129"/>
      <c r="PWS71" s="63"/>
      <c r="PWT71" s="128"/>
      <c r="PWU71" s="129"/>
      <c r="PWV71" s="63"/>
      <c r="PWW71" s="128"/>
      <c r="PWX71" s="129"/>
      <c r="PWY71" s="63"/>
      <c r="PWZ71" s="128"/>
      <c r="PXA71" s="129"/>
      <c r="PXB71" s="63"/>
      <c r="PXC71" s="128"/>
      <c r="PXD71" s="129"/>
      <c r="PXE71" s="63"/>
      <c r="PXF71" s="128"/>
      <c r="PXG71" s="129"/>
      <c r="PXH71" s="63"/>
      <c r="PXI71" s="128"/>
      <c r="PXJ71" s="129"/>
      <c r="PXK71" s="63"/>
      <c r="PXL71" s="128"/>
      <c r="PXM71" s="129"/>
      <c r="PXN71" s="63"/>
      <c r="PXO71" s="128"/>
      <c r="PXP71" s="129"/>
      <c r="PXQ71" s="63"/>
      <c r="PXR71" s="128"/>
      <c r="PXS71" s="129"/>
      <c r="PXT71" s="63"/>
      <c r="PXU71" s="128"/>
      <c r="PXV71" s="129"/>
      <c r="PXW71" s="63"/>
      <c r="PXX71" s="128"/>
      <c r="PXY71" s="129"/>
      <c r="PXZ71" s="63"/>
      <c r="PYA71" s="128"/>
      <c r="PYB71" s="129"/>
      <c r="PYC71" s="63"/>
      <c r="PYD71" s="128"/>
      <c r="PYE71" s="129"/>
      <c r="PYF71" s="63"/>
      <c r="PYG71" s="128"/>
      <c r="PYH71" s="129"/>
      <c r="PYI71" s="63"/>
      <c r="PYJ71" s="128"/>
      <c r="PYK71" s="129"/>
      <c r="PYL71" s="63"/>
      <c r="PYM71" s="128"/>
      <c r="PYN71" s="129"/>
      <c r="PYO71" s="63"/>
      <c r="PYP71" s="128"/>
      <c r="PYQ71" s="129"/>
      <c r="PYR71" s="63"/>
      <c r="PYS71" s="128"/>
      <c r="PYT71" s="129"/>
      <c r="PYU71" s="63"/>
      <c r="PYV71" s="128"/>
      <c r="PYW71" s="129"/>
      <c r="PYX71" s="63"/>
      <c r="PYY71" s="128"/>
      <c r="PYZ71" s="129"/>
      <c r="PZA71" s="63"/>
      <c r="PZB71" s="128"/>
      <c r="PZC71" s="129"/>
      <c r="PZD71" s="63"/>
      <c r="PZE71" s="128"/>
      <c r="PZF71" s="129"/>
      <c r="PZG71" s="63"/>
      <c r="PZH71" s="128"/>
      <c r="PZI71" s="129"/>
      <c r="PZJ71" s="63"/>
      <c r="PZK71" s="128"/>
      <c r="PZL71" s="129"/>
      <c r="PZM71" s="63"/>
      <c r="PZN71" s="128"/>
      <c r="PZO71" s="129"/>
      <c r="PZP71" s="63"/>
      <c r="PZQ71" s="128"/>
      <c r="PZR71" s="129"/>
      <c r="PZS71" s="63"/>
      <c r="PZT71" s="128"/>
      <c r="PZU71" s="129"/>
      <c r="PZV71" s="63"/>
      <c r="PZW71" s="128"/>
      <c r="PZX71" s="129"/>
      <c r="PZY71" s="63"/>
      <c r="PZZ71" s="128"/>
      <c r="QAA71" s="129"/>
      <c r="QAB71" s="63"/>
      <c r="QAC71" s="128"/>
      <c r="QAD71" s="129"/>
      <c r="QAE71" s="63"/>
      <c r="QAF71" s="128"/>
      <c r="QAG71" s="129"/>
      <c r="QAH71" s="63"/>
      <c r="QAI71" s="128"/>
      <c r="QAJ71" s="129"/>
      <c r="QAK71" s="63"/>
      <c r="QAL71" s="128"/>
      <c r="QAM71" s="129"/>
      <c r="QAN71" s="63"/>
      <c r="QAO71" s="128"/>
      <c r="QAP71" s="129"/>
      <c r="QAQ71" s="63"/>
      <c r="QAR71" s="128"/>
      <c r="QAS71" s="129"/>
      <c r="QAT71" s="63"/>
      <c r="QAU71" s="128"/>
      <c r="QAV71" s="129"/>
      <c r="QAW71" s="63"/>
      <c r="QAX71" s="128"/>
      <c r="QAY71" s="129"/>
      <c r="QAZ71" s="63"/>
      <c r="QBA71" s="128"/>
      <c r="QBB71" s="129"/>
      <c r="QBC71" s="63"/>
      <c r="QBD71" s="128"/>
      <c r="QBE71" s="129"/>
      <c r="QBF71" s="63"/>
      <c r="QBG71" s="128"/>
      <c r="QBH71" s="129"/>
      <c r="QBI71" s="63"/>
      <c r="QBJ71" s="128"/>
      <c r="QBK71" s="129"/>
      <c r="QBL71" s="63"/>
      <c r="QBM71" s="128"/>
      <c r="QBN71" s="129"/>
      <c r="QBO71" s="63"/>
      <c r="QBP71" s="128"/>
      <c r="QBQ71" s="129"/>
      <c r="QBR71" s="63"/>
      <c r="QBS71" s="128"/>
      <c r="QBT71" s="129"/>
      <c r="QBU71" s="63"/>
      <c r="QBV71" s="128"/>
      <c r="QBW71" s="129"/>
      <c r="QBX71" s="63"/>
      <c r="QBY71" s="128"/>
      <c r="QBZ71" s="129"/>
      <c r="QCA71" s="63"/>
      <c r="QCB71" s="128"/>
      <c r="QCC71" s="129"/>
      <c r="QCD71" s="63"/>
      <c r="QCE71" s="128"/>
      <c r="QCF71" s="129"/>
      <c r="QCG71" s="63"/>
      <c r="QCH71" s="128"/>
      <c r="QCI71" s="129"/>
      <c r="QCJ71" s="63"/>
      <c r="QCK71" s="128"/>
      <c r="QCL71" s="129"/>
      <c r="QCM71" s="63"/>
      <c r="QCN71" s="128"/>
      <c r="QCO71" s="129"/>
      <c r="QCP71" s="63"/>
      <c r="QCQ71" s="128"/>
      <c r="QCR71" s="129"/>
      <c r="QCS71" s="63"/>
      <c r="QCT71" s="128"/>
      <c r="QCU71" s="129"/>
      <c r="QCV71" s="63"/>
      <c r="QCW71" s="128"/>
      <c r="QCX71" s="129"/>
      <c r="QCY71" s="63"/>
      <c r="QCZ71" s="128"/>
      <c r="QDA71" s="129"/>
      <c r="QDB71" s="63"/>
      <c r="QDC71" s="128"/>
      <c r="QDD71" s="129"/>
      <c r="QDE71" s="63"/>
      <c r="QDF71" s="128"/>
      <c r="QDG71" s="129"/>
      <c r="QDH71" s="63"/>
      <c r="QDI71" s="128"/>
      <c r="QDJ71" s="129"/>
      <c r="QDK71" s="63"/>
      <c r="QDL71" s="128"/>
      <c r="QDM71" s="129"/>
      <c r="QDN71" s="63"/>
      <c r="QDO71" s="128"/>
      <c r="QDP71" s="129"/>
      <c r="QDQ71" s="63"/>
      <c r="QDR71" s="128"/>
      <c r="QDS71" s="129"/>
      <c r="QDT71" s="63"/>
      <c r="QDU71" s="128"/>
      <c r="QDV71" s="129"/>
      <c r="QDW71" s="63"/>
      <c r="QDX71" s="128"/>
      <c r="QDY71" s="129"/>
      <c r="QDZ71" s="63"/>
      <c r="QEA71" s="128"/>
      <c r="QEB71" s="129"/>
      <c r="QEC71" s="63"/>
      <c r="QED71" s="128"/>
      <c r="QEE71" s="129"/>
      <c r="QEF71" s="63"/>
      <c r="QEG71" s="128"/>
      <c r="QEH71" s="129"/>
      <c r="QEI71" s="63"/>
      <c r="QEJ71" s="128"/>
      <c r="QEK71" s="129"/>
      <c r="QEL71" s="63"/>
      <c r="QEM71" s="128"/>
      <c r="QEN71" s="129"/>
      <c r="QEO71" s="63"/>
      <c r="QEP71" s="128"/>
      <c r="QEQ71" s="129"/>
      <c r="QER71" s="63"/>
      <c r="QES71" s="128"/>
      <c r="QET71" s="129"/>
      <c r="QEU71" s="63"/>
      <c r="QEV71" s="128"/>
      <c r="QEW71" s="129"/>
      <c r="QEX71" s="63"/>
      <c r="QEY71" s="128"/>
      <c r="QEZ71" s="129"/>
      <c r="QFA71" s="63"/>
      <c r="QFB71" s="128"/>
      <c r="QFC71" s="129"/>
      <c r="QFD71" s="63"/>
      <c r="QFE71" s="128"/>
      <c r="QFF71" s="129"/>
      <c r="QFG71" s="63"/>
      <c r="QFH71" s="128"/>
      <c r="QFI71" s="129"/>
      <c r="QFJ71" s="63"/>
      <c r="QFK71" s="128"/>
      <c r="QFL71" s="129"/>
      <c r="QFM71" s="63"/>
      <c r="QFN71" s="128"/>
      <c r="QFO71" s="129"/>
      <c r="QFP71" s="63"/>
      <c r="QFQ71" s="128"/>
      <c r="QFR71" s="129"/>
      <c r="QFS71" s="63"/>
      <c r="QFT71" s="128"/>
      <c r="QFU71" s="129"/>
      <c r="QFV71" s="63"/>
      <c r="QFW71" s="128"/>
      <c r="QFX71" s="129"/>
      <c r="QFY71" s="63"/>
      <c r="QFZ71" s="128"/>
      <c r="QGA71" s="129"/>
      <c r="QGB71" s="63"/>
      <c r="QGC71" s="128"/>
      <c r="QGD71" s="129"/>
      <c r="QGE71" s="63"/>
      <c r="QGF71" s="128"/>
      <c r="QGG71" s="129"/>
      <c r="QGH71" s="63"/>
      <c r="QGI71" s="128"/>
      <c r="QGJ71" s="129"/>
      <c r="QGK71" s="63"/>
      <c r="QGL71" s="128"/>
      <c r="QGM71" s="129"/>
      <c r="QGN71" s="63"/>
      <c r="QGO71" s="128"/>
      <c r="QGP71" s="129"/>
      <c r="QGQ71" s="63"/>
      <c r="QGR71" s="128"/>
      <c r="QGS71" s="129"/>
      <c r="QGT71" s="63"/>
      <c r="QGU71" s="128"/>
      <c r="QGV71" s="129"/>
      <c r="QGW71" s="63"/>
      <c r="QGX71" s="128"/>
      <c r="QGY71" s="129"/>
      <c r="QGZ71" s="63"/>
      <c r="QHA71" s="128"/>
      <c r="QHB71" s="129"/>
      <c r="QHC71" s="63"/>
      <c r="QHD71" s="128"/>
      <c r="QHE71" s="129"/>
      <c r="QHF71" s="63"/>
      <c r="QHG71" s="128"/>
      <c r="QHH71" s="129"/>
      <c r="QHI71" s="63"/>
      <c r="QHJ71" s="128"/>
      <c r="QHK71" s="129"/>
      <c r="QHL71" s="63"/>
      <c r="QHM71" s="128"/>
      <c r="QHN71" s="129"/>
      <c r="QHO71" s="63"/>
      <c r="QHP71" s="128"/>
      <c r="QHQ71" s="129"/>
      <c r="QHR71" s="63"/>
      <c r="QHS71" s="128"/>
      <c r="QHT71" s="129"/>
      <c r="QHU71" s="63"/>
      <c r="QHV71" s="128"/>
      <c r="QHW71" s="129"/>
      <c r="QHX71" s="63"/>
      <c r="QHY71" s="128"/>
      <c r="QHZ71" s="129"/>
      <c r="QIA71" s="63"/>
      <c r="QIB71" s="128"/>
      <c r="QIC71" s="129"/>
      <c r="QID71" s="63"/>
      <c r="QIE71" s="128"/>
      <c r="QIF71" s="129"/>
      <c r="QIG71" s="63"/>
      <c r="QIH71" s="128"/>
      <c r="QII71" s="129"/>
      <c r="QIJ71" s="63"/>
      <c r="QIK71" s="128"/>
      <c r="QIL71" s="129"/>
      <c r="QIM71" s="63"/>
      <c r="QIN71" s="128"/>
      <c r="QIO71" s="129"/>
      <c r="QIP71" s="63"/>
      <c r="QIQ71" s="128"/>
      <c r="QIR71" s="129"/>
      <c r="QIS71" s="63"/>
      <c r="QIT71" s="128"/>
      <c r="QIU71" s="129"/>
      <c r="QIV71" s="63"/>
      <c r="QIW71" s="128"/>
      <c r="QIX71" s="129"/>
      <c r="QIY71" s="63"/>
      <c r="QIZ71" s="128"/>
      <c r="QJA71" s="129"/>
      <c r="QJB71" s="63"/>
      <c r="QJC71" s="128"/>
      <c r="QJD71" s="129"/>
      <c r="QJE71" s="63"/>
      <c r="QJF71" s="128"/>
      <c r="QJG71" s="129"/>
      <c r="QJH71" s="63"/>
      <c r="QJI71" s="128"/>
      <c r="QJJ71" s="129"/>
      <c r="QJK71" s="63"/>
      <c r="QJL71" s="128"/>
      <c r="QJM71" s="129"/>
      <c r="QJN71" s="63"/>
      <c r="QJO71" s="128"/>
      <c r="QJP71" s="129"/>
      <c r="QJQ71" s="63"/>
      <c r="QJR71" s="128"/>
      <c r="QJS71" s="129"/>
      <c r="QJT71" s="63"/>
      <c r="QJU71" s="128"/>
      <c r="QJV71" s="129"/>
      <c r="QJW71" s="63"/>
      <c r="QJX71" s="128"/>
      <c r="QJY71" s="129"/>
      <c r="QJZ71" s="63"/>
      <c r="QKA71" s="128"/>
      <c r="QKB71" s="129"/>
      <c r="QKC71" s="63"/>
      <c r="QKD71" s="128"/>
      <c r="QKE71" s="129"/>
      <c r="QKF71" s="63"/>
      <c r="QKG71" s="128"/>
      <c r="QKH71" s="129"/>
      <c r="QKI71" s="63"/>
      <c r="QKJ71" s="128"/>
      <c r="QKK71" s="129"/>
      <c r="QKL71" s="63"/>
      <c r="QKM71" s="128"/>
      <c r="QKN71" s="129"/>
      <c r="QKO71" s="63"/>
      <c r="QKP71" s="128"/>
      <c r="QKQ71" s="129"/>
      <c r="QKR71" s="63"/>
      <c r="QKS71" s="128"/>
      <c r="QKT71" s="129"/>
      <c r="QKU71" s="63"/>
      <c r="QKV71" s="128"/>
      <c r="QKW71" s="129"/>
      <c r="QKX71" s="63"/>
      <c r="QKY71" s="128"/>
      <c r="QKZ71" s="129"/>
      <c r="QLA71" s="63"/>
      <c r="QLB71" s="128"/>
      <c r="QLC71" s="129"/>
      <c r="QLD71" s="63"/>
      <c r="QLE71" s="128"/>
      <c r="QLF71" s="129"/>
      <c r="QLG71" s="63"/>
      <c r="QLH71" s="128"/>
      <c r="QLI71" s="129"/>
      <c r="QLJ71" s="63"/>
      <c r="QLK71" s="128"/>
      <c r="QLL71" s="129"/>
      <c r="QLM71" s="63"/>
      <c r="QLN71" s="128"/>
      <c r="QLO71" s="129"/>
      <c r="QLP71" s="63"/>
      <c r="QLQ71" s="128"/>
      <c r="QLR71" s="129"/>
      <c r="QLS71" s="63"/>
      <c r="QLT71" s="128"/>
      <c r="QLU71" s="129"/>
      <c r="QLV71" s="63"/>
      <c r="QLW71" s="128"/>
      <c r="QLX71" s="129"/>
      <c r="QLY71" s="63"/>
      <c r="QLZ71" s="128"/>
      <c r="QMA71" s="129"/>
      <c r="QMB71" s="63"/>
      <c r="QMC71" s="128"/>
      <c r="QMD71" s="129"/>
      <c r="QME71" s="63"/>
      <c r="QMF71" s="128"/>
      <c r="QMG71" s="129"/>
      <c r="QMH71" s="63"/>
      <c r="QMI71" s="128"/>
      <c r="QMJ71" s="129"/>
      <c r="QMK71" s="63"/>
      <c r="QML71" s="128"/>
      <c r="QMM71" s="129"/>
      <c r="QMN71" s="63"/>
      <c r="QMO71" s="128"/>
      <c r="QMP71" s="129"/>
      <c r="QMQ71" s="63"/>
      <c r="QMR71" s="128"/>
      <c r="QMS71" s="129"/>
      <c r="QMT71" s="63"/>
      <c r="QMU71" s="128"/>
      <c r="QMV71" s="129"/>
      <c r="QMW71" s="63"/>
      <c r="QMX71" s="128"/>
      <c r="QMY71" s="129"/>
      <c r="QMZ71" s="63"/>
      <c r="QNA71" s="128"/>
      <c r="QNB71" s="129"/>
      <c r="QNC71" s="63"/>
      <c r="QND71" s="128"/>
      <c r="QNE71" s="129"/>
      <c r="QNF71" s="63"/>
      <c r="QNG71" s="128"/>
      <c r="QNH71" s="129"/>
      <c r="QNI71" s="63"/>
      <c r="QNJ71" s="128"/>
      <c r="QNK71" s="129"/>
      <c r="QNL71" s="63"/>
      <c r="QNM71" s="128"/>
      <c r="QNN71" s="129"/>
      <c r="QNO71" s="63"/>
      <c r="QNP71" s="128"/>
      <c r="QNQ71" s="129"/>
      <c r="QNR71" s="63"/>
      <c r="QNS71" s="128"/>
      <c r="QNT71" s="129"/>
      <c r="QNU71" s="63"/>
      <c r="QNV71" s="128"/>
      <c r="QNW71" s="129"/>
      <c r="QNX71" s="63"/>
      <c r="QNY71" s="128"/>
      <c r="QNZ71" s="129"/>
      <c r="QOA71" s="63"/>
      <c r="QOB71" s="128"/>
      <c r="QOC71" s="129"/>
      <c r="QOD71" s="63"/>
      <c r="QOE71" s="128"/>
      <c r="QOF71" s="129"/>
      <c r="QOG71" s="63"/>
      <c r="QOH71" s="128"/>
      <c r="QOI71" s="129"/>
      <c r="QOJ71" s="63"/>
      <c r="QOK71" s="128"/>
      <c r="QOL71" s="129"/>
      <c r="QOM71" s="63"/>
      <c r="QON71" s="128"/>
      <c r="QOO71" s="129"/>
      <c r="QOP71" s="63"/>
      <c r="QOQ71" s="128"/>
      <c r="QOR71" s="129"/>
      <c r="QOS71" s="63"/>
      <c r="QOT71" s="128"/>
      <c r="QOU71" s="129"/>
      <c r="QOV71" s="63"/>
      <c r="QOW71" s="128"/>
      <c r="QOX71" s="129"/>
      <c r="QOY71" s="63"/>
      <c r="QOZ71" s="128"/>
      <c r="QPA71" s="129"/>
      <c r="QPB71" s="63"/>
      <c r="QPC71" s="128"/>
      <c r="QPD71" s="129"/>
      <c r="QPE71" s="63"/>
      <c r="QPF71" s="128"/>
      <c r="QPG71" s="129"/>
      <c r="QPH71" s="63"/>
      <c r="QPI71" s="128"/>
      <c r="QPJ71" s="129"/>
      <c r="QPK71" s="63"/>
      <c r="QPL71" s="128"/>
      <c r="QPM71" s="129"/>
      <c r="QPN71" s="63"/>
      <c r="QPO71" s="128"/>
      <c r="QPP71" s="129"/>
      <c r="QPQ71" s="63"/>
      <c r="QPR71" s="128"/>
      <c r="QPS71" s="129"/>
      <c r="QPT71" s="63"/>
      <c r="QPU71" s="128"/>
      <c r="QPV71" s="129"/>
      <c r="QPW71" s="63"/>
      <c r="QPX71" s="128"/>
      <c r="QPY71" s="129"/>
      <c r="QPZ71" s="63"/>
      <c r="QQA71" s="128"/>
      <c r="QQB71" s="129"/>
      <c r="QQC71" s="63"/>
      <c r="QQD71" s="128"/>
      <c r="QQE71" s="129"/>
      <c r="QQF71" s="63"/>
      <c r="QQG71" s="128"/>
      <c r="QQH71" s="129"/>
      <c r="QQI71" s="63"/>
      <c r="QQJ71" s="128"/>
      <c r="QQK71" s="129"/>
      <c r="QQL71" s="63"/>
      <c r="QQM71" s="128"/>
      <c r="QQN71" s="129"/>
      <c r="QQO71" s="63"/>
      <c r="QQP71" s="128"/>
      <c r="QQQ71" s="129"/>
      <c r="QQR71" s="63"/>
      <c r="QQS71" s="128"/>
      <c r="QQT71" s="129"/>
      <c r="QQU71" s="63"/>
      <c r="QQV71" s="128"/>
      <c r="QQW71" s="129"/>
      <c r="QQX71" s="63"/>
      <c r="QQY71" s="128"/>
      <c r="QQZ71" s="129"/>
      <c r="QRA71" s="63"/>
      <c r="QRB71" s="128"/>
      <c r="QRC71" s="129"/>
      <c r="QRD71" s="63"/>
      <c r="QRE71" s="128"/>
      <c r="QRF71" s="129"/>
      <c r="QRG71" s="63"/>
      <c r="QRH71" s="128"/>
      <c r="QRI71" s="129"/>
      <c r="QRJ71" s="63"/>
      <c r="QRK71" s="128"/>
      <c r="QRL71" s="129"/>
      <c r="QRM71" s="63"/>
      <c r="QRN71" s="128"/>
      <c r="QRO71" s="129"/>
      <c r="QRP71" s="63"/>
      <c r="QRQ71" s="128"/>
      <c r="QRR71" s="129"/>
      <c r="QRS71" s="63"/>
      <c r="QRT71" s="128"/>
      <c r="QRU71" s="129"/>
      <c r="QRV71" s="63"/>
      <c r="QRW71" s="128"/>
      <c r="QRX71" s="129"/>
      <c r="QRY71" s="63"/>
      <c r="QRZ71" s="128"/>
      <c r="QSA71" s="129"/>
      <c r="QSB71" s="63"/>
      <c r="QSC71" s="128"/>
      <c r="QSD71" s="129"/>
      <c r="QSE71" s="63"/>
      <c r="QSF71" s="128"/>
      <c r="QSG71" s="129"/>
      <c r="QSH71" s="63"/>
      <c r="QSI71" s="128"/>
      <c r="QSJ71" s="129"/>
      <c r="QSK71" s="63"/>
      <c r="QSL71" s="128"/>
      <c r="QSM71" s="129"/>
      <c r="QSN71" s="63"/>
      <c r="QSO71" s="128"/>
      <c r="QSP71" s="129"/>
      <c r="QSQ71" s="63"/>
      <c r="QSR71" s="128"/>
      <c r="QSS71" s="129"/>
      <c r="QST71" s="63"/>
      <c r="QSU71" s="128"/>
      <c r="QSV71" s="129"/>
      <c r="QSW71" s="63"/>
      <c r="QSX71" s="128"/>
      <c r="QSY71" s="129"/>
      <c r="QSZ71" s="63"/>
      <c r="QTA71" s="128"/>
      <c r="QTB71" s="129"/>
      <c r="QTC71" s="63"/>
      <c r="QTD71" s="128"/>
      <c r="QTE71" s="129"/>
      <c r="QTF71" s="63"/>
      <c r="QTG71" s="128"/>
      <c r="QTH71" s="129"/>
      <c r="QTI71" s="63"/>
      <c r="QTJ71" s="128"/>
      <c r="QTK71" s="129"/>
      <c r="QTL71" s="63"/>
      <c r="QTM71" s="128"/>
      <c r="QTN71" s="129"/>
      <c r="QTO71" s="63"/>
      <c r="QTP71" s="128"/>
      <c r="QTQ71" s="129"/>
      <c r="QTR71" s="63"/>
      <c r="QTS71" s="128"/>
      <c r="QTT71" s="129"/>
      <c r="QTU71" s="63"/>
      <c r="QTV71" s="128"/>
      <c r="QTW71" s="129"/>
      <c r="QTX71" s="63"/>
      <c r="QTY71" s="128"/>
      <c r="QTZ71" s="129"/>
      <c r="QUA71" s="63"/>
      <c r="QUB71" s="128"/>
      <c r="QUC71" s="129"/>
      <c r="QUD71" s="63"/>
      <c r="QUE71" s="128"/>
      <c r="QUF71" s="129"/>
      <c r="QUG71" s="63"/>
      <c r="QUH71" s="128"/>
      <c r="QUI71" s="129"/>
      <c r="QUJ71" s="63"/>
      <c r="QUK71" s="128"/>
      <c r="QUL71" s="129"/>
      <c r="QUM71" s="63"/>
      <c r="QUN71" s="128"/>
      <c r="QUO71" s="129"/>
      <c r="QUP71" s="63"/>
      <c r="QUQ71" s="128"/>
      <c r="QUR71" s="129"/>
      <c r="QUS71" s="63"/>
      <c r="QUT71" s="128"/>
      <c r="QUU71" s="129"/>
      <c r="QUV71" s="63"/>
      <c r="QUW71" s="128"/>
      <c r="QUX71" s="129"/>
      <c r="QUY71" s="63"/>
      <c r="QUZ71" s="128"/>
      <c r="QVA71" s="129"/>
      <c r="QVB71" s="63"/>
      <c r="QVC71" s="128"/>
      <c r="QVD71" s="129"/>
      <c r="QVE71" s="63"/>
      <c r="QVF71" s="128"/>
      <c r="QVG71" s="129"/>
      <c r="QVH71" s="63"/>
      <c r="QVI71" s="128"/>
      <c r="QVJ71" s="129"/>
      <c r="QVK71" s="63"/>
      <c r="QVL71" s="128"/>
      <c r="QVM71" s="129"/>
      <c r="QVN71" s="63"/>
      <c r="QVO71" s="128"/>
      <c r="QVP71" s="129"/>
      <c r="QVQ71" s="63"/>
      <c r="QVR71" s="128"/>
      <c r="QVS71" s="129"/>
      <c r="QVT71" s="63"/>
      <c r="QVU71" s="128"/>
      <c r="QVV71" s="129"/>
      <c r="QVW71" s="63"/>
      <c r="QVX71" s="128"/>
      <c r="QVY71" s="129"/>
      <c r="QVZ71" s="63"/>
      <c r="QWA71" s="128"/>
      <c r="QWB71" s="129"/>
      <c r="QWC71" s="63"/>
      <c r="QWD71" s="128"/>
      <c r="QWE71" s="129"/>
      <c r="QWF71" s="63"/>
      <c r="QWG71" s="128"/>
      <c r="QWH71" s="129"/>
      <c r="QWI71" s="63"/>
      <c r="QWJ71" s="128"/>
      <c r="QWK71" s="129"/>
      <c r="QWL71" s="63"/>
      <c r="QWM71" s="128"/>
      <c r="QWN71" s="129"/>
      <c r="QWO71" s="63"/>
      <c r="QWP71" s="128"/>
      <c r="QWQ71" s="129"/>
      <c r="QWR71" s="63"/>
      <c r="QWS71" s="128"/>
      <c r="QWT71" s="129"/>
      <c r="QWU71" s="63"/>
      <c r="QWV71" s="128"/>
      <c r="QWW71" s="129"/>
      <c r="QWX71" s="63"/>
      <c r="QWY71" s="128"/>
      <c r="QWZ71" s="129"/>
      <c r="QXA71" s="63"/>
      <c r="QXB71" s="128"/>
      <c r="QXC71" s="129"/>
      <c r="QXD71" s="63"/>
      <c r="QXE71" s="128"/>
      <c r="QXF71" s="129"/>
      <c r="QXG71" s="63"/>
      <c r="QXH71" s="128"/>
      <c r="QXI71" s="129"/>
      <c r="QXJ71" s="63"/>
      <c r="QXK71" s="128"/>
      <c r="QXL71" s="129"/>
      <c r="QXM71" s="63"/>
      <c r="QXN71" s="128"/>
      <c r="QXO71" s="129"/>
      <c r="QXP71" s="63"/>
      <c r="QXQ71" s="128"/>
      <c r="QXR71" s="129"/>
      <c r="QXS71" s="63"/>
      <c r="QXT71" s="128"/>
      <c r="QXU71" s="129"/>
      <c r="QXV71" s="63"/>
      <c r="QXW71" s="128"/>
      <c r="QXX71" s="129"/>
      <c r="QXY71" s="63"/>
      <c r="QXZ71" s="128"/>
      <c r="QYA71" s="129"/>
      <c r="QYB71" s="63"/>
      <c r="QYC71" s="128"/>
      <c r="QYD71" s="129"/>
      <c r="QYE71" s="63"/>
      <c r="QYF71" s="128"/>
      <c r="QYG71" s="129"/>
      <c r="QYH71" s="63"/>
      <c r="QYI71" s="128"/>
      <c r="QYJ71" s="129"/>
      <c r="QYK71" s="63"/>
      <c r="QYL71" s="128"/>
      <c r="QYM71" s="129"/>
      <c r="QYN71" s="63"/>
      <c r="QYO71" s="128"/>
      <c r="QYP71" s="129"/>
      <c r="QYQ71" s="63"/>
      <c r="QYR71" s="128"/>
      <c r="QYS71" s="129"/>
      <c r="QYT71" s="63"/>
      <c r="QYU71" s="128"/>
      <c r="QYV71" s="129"/>
      <c r="QYW71" s="63"/>
      <c r="QYX71" s="128"/>
      <c r="QYY71" s="129"/>
      <c r="QYZ71" s="63"/>
      <c r="QZA71" s="128"/>
      <c r="QZB71" s="129"/>
      <c r="QZC71" s="63"/>
      <c r="QZD71" s="128"/>
      <c r="QZE71" s="129"/>
      <c r="QZF71" s="63"/>
      <c r="QZG71" s="128"/>
      <c r="QZH71" s="129"/>
      <c r="QZI71" s="63"/>
      <c r="QZJ71" s="128"/>
      <c r="QZK71" s="129"/>
      <c r="QZL71" s="63"/>
      <c r="QZM71" s="128"/>
      <c r="QZN71" s="129"/>
      <c r="QZO71" s="63"/>
      <c r="QZP71" s="128"/>
      <c r="QZQ71" s="129"/>
      <c r="QZR71" s="63"/>
      <c r="QZS71" s="128"/>
      <c r="QZT71" s="129"/>
      <c r="QZU71" s="63"/>
      <c r="QZV71" s="128"/>
      <c r="QZW71" s="129"/>
      <c r="QZX71" s="63"/>
      <c r="QZY71" s="128"/>
      <c r="QZZ71" s="129"/>
      <c r="RAA71" s="63"/>
      <c r="RAB71" s="128"/>
      <c r="RAC71" s="129"/>
      <c r="RAD71" s="63"/>
      <c r="RAE71" s="128"/>
      <c r="RAF71" s="129"/>
      <c r="RAG71" s="63"/>
      <c r="RAH71" s="128"/>
      <c r="RAI71" s="129"/>
      <c r="RAJ71" s="63"/>
      <c r="RAK71" s="128"/>
      <c r="RAL71" s="129"/>
      <c r="RAM71" s="63"/>
      <c r="RAN71" s="128"/>
      <c r="RAO71" s="129"/>
      <c r="RAP71" s="63"/>
      <c r="RAQ71" s="128"/>
      <c r="RAR71" s="129"/>
      <c r="RAS71" s="63"/>
      <c r="RAT71" s="128"/>
      <c r="RAU71" s="129"/>
      <c r="RAV71" s="63"/>
      <c r="RAW71" s="128"/>
      <c r="RAX71" s="129"/>
      <c r="RAY71" s="63"/>
      <c r="RAZ71" s="128"/>
      <c r="RBA71" s="129"/>
      <c r="RBB71" s="63"/>
      <c r="RBC71" s="128"/>
      <c r="RBD71" s="129"/>
      <c r="RBE71" s="63"/>
      <c r="RBF71" s="128"/>
      <c r="RBG71" s="129"/>
      <c r="RBH71" s="63"/>
      <c r="RBI71" s="128"/>
      <c r="RBJ71" s="129"/>
      <c r="RBK71" s="63"/>
      <c r="RBL71" s="128"/>
      <c r="RBM71" s="129"/>
      <c r="RBN71" s="63"/>
      <c r="RBO71" s="128"/>
      <c r="RBP71" s="129"/>
      <c r="RBQ71" s="63"/>
      <c r="RBR71" s="128"/>
      <c r="RBS71" s="129"/>
      <c r="RBT71" s="63"/>
      <c r="RBU71" s="128"/>
      <c r="RBV71" s="129"/>
      <c r="RBW71" s="63"/>
      <c r="RBX71" s="128"/>
      <c r="RBY71" s="129"/>
      <c r="RBZ71" s="63"/>
      <c r="RCA71" s="128"/>
      <c r="RCB71" s="129"/>
      <c r="RCC71" s="63"/>
      <c r="RCD71" s="128"/>
      <c r="RCE71" s="129"/>
      <c r="RCF71" s="63"/>
      <c r="RCG71" s="128"/>
      <c r="RCH71" s="129"/>
      <c r="RCI71" s="63"/>
      <c r="RCJ71" s="128"/>
      <c r="RCK71" s="129"/>
      <c r="RCL71" s="63"/>
      <c r="RCM71" s="128"/>
      <c r="RCN71" s="129"/>
      <c r="RCO71" s="63"/>
      <c r="RCP71" s="128"/>
      <c r="RCQ71" s="129"/>
      <c r="RCR71" s="63"/>
      <c r="RCS71" s="128"/>
      <c r="RCT71" s="129"/>
      <c r="RCU71" s="63"/>
      <c r="RCV71" s="128"/>
      <c r="RCW71" s="129"/>
      <c r="RCX71" s="63"/>
      <c r="RCY71" s="128"/>
      <c r="RCZ71" s="129"/>
      <c r="RDA71" s="63"/>
      <c r="RDB71" s="128"/>
      <c r="RDC71" s="129"/>
      <c r="RDD71" s="63"/>
      <c r="RDE71" s="128"/>
      <c r="RDF71" s="129"/>
      <c r="RDG71" s="63"/>
      <c r="RDH71" s="128"/>
      <c r="RDI71" s="129"/>
      <c r="RDJ71" s="63"/>
      <c r="RDK71" s="128"/>
      <c r="RDL71" s="129"/>
      <c r="RDM71" s="63"/>
      <c r="RDN71" s="128"/>
      <c r="RDO71" s="129"/>
      <c r="RDP71" s="63"/>
      <c r="RDQ71" s="128"/>
      <c r="RDR71" s="129"/>
      <c r="RDS71" s="63"/>
      <c r="RDT71" s="128"/>
      <c r="RDU71" s="129"/>
      <c r="RDV71" s="63"/>
      <c r="RDW71" s="128"/>
      <c r="RDX71" s="129"/>
      <c r="RDY71" s="63"/>
      <c r="RDZ71" s="128"/>
      <c r="REA71" s="129"/>
      <c r="REB71" s="63"/>
      <c r="REC71" s="128"/>
      <c r="RED71" s="129"/>
      <c r="REE71" s="63"/>
      <c r="REF71" s="128"/>
      <c r="REG71" s="129"/>
      <c r="REH71" s="63"/>
      <c r="REI71" s="128"/>
      <c r="REJ71" s="129"/>
      <c r="REK71" s="63"/>
      <c r="REL71" s="128"/>
      <c r="REM71" s="129"/>
      <c r="REN71" s="63"/>
      <c r="REO71" s="128"/>
      <c r="REP71" s="129"/>
      <c r="REQ71" s="63"/>
      <c r="RER71" s="128"/>
      <c r="RES71" s="129"/>
      <c r="RET71" s="63"/>
      <c r="REU71" s="128"/>
      <c r="REV71" s="129"/>
      <c r="REW71" s="63"/>
      <c r="REX71" s="128"/>
      <c r="REY71" s="129"/>
      <c r="REZ71" s="63"/>
      <c r="RFA71" s="128"/>
      <c r="RFB71" s="129"/>
      <c r="RFC71" s="63"/>
      <c r="RFD71" s="128"/>
      <c r="RFE71" s="129"/>
      <c r="RFF71" s="63"/>
      <c r="RFG71" s="128"/>
      <c r="RFH71" s="129"/>
      <c r="RFI71" s="63"/>
      <c r="RFJ71" s="128"/>
      <c r="RFK71" s="129"/>
      <c r="RFL71" s="63"/>
      <c r="RFM71" s="128"/>
      <c r="RFN71" s="129"/>
      <c r="RFO71" s="63"/>
      <c r="RFP71" s="128"/>
      <c r="RFQ71" s="129"/>
      <c r="RFR71" s="63"/>
      <c r="RFS71" s="128"/>
      <c r="RFT71" s="129"/>
      <c r="RFU71" s="63"/>
      <c r="RFV71" s="128"/>
      <c r="RFW71" s="129"/>
      <c r="RFX71" s="63"/>
      <c r="RFY71" s="128"/>
      <c r="RFZ71" s="129"/>
      <c r="RGA71" s="63"/>
      <c r="RGB71" s="128"/>
      <c r="RGC71" s="129"/>
      <c r="RGD71" s="63"/>
      <c r="RGE71" s="128"/>
      <c r="RGF71" s="129"/>
      <c r="RGG71" s="63"/>
      <c r="RGH71" s="128"/>
      <c r="RGI71" s="129"/>
      <c r="RGJ71" s="63"/>
      <c r="RGK71" s="128"/>
      <c r="RGL71" s="129"/>
      <c r="RGM71" s="63"/>
      <c r="RGN71" s="128"/>
      <c r="RGO71" s="129"/>
      <c r="RGP71" s="63"/>
      <c r="RGQ71" s="128"/>
      <c r="RGR71" s="129"/>
      <c r="RGS71" s="63"/>
      <c r="RGT71" s="128"/>
      <c r="RGU71" s="129"/>
      <c r="RGV71" s="63"/>
      <c r="RGW71" s="128"/>
      <c r="RGX71" s="129"/>
      <c r="RGY71" s="63"/>
      <c r="RGZ71" s="128"/>
      <c r="RHA71" s="129"/>
      <c r="RHB71" s="63"/>
      <c r="RHC71" s="128"/>
      <c r="RHD71" s="129"/>
      <c r="RHE71" s="63"/>
      <c r="RHF71" s="128"/>
      <c r="RHG71" s="129"/>
      <c r="RHH71" s="63"/>
      <c r="RHI71" s="128"/>
      <c r="RHJ71" s="129"/>
      <c r="RHK71" s="63"/>
      <c r="RHL71" s="128"/>
      <c r="RHM71" s="129"/>
      <c r="RHN71" s="63"/>
      <c r="RHO71" s="128"/>
      <c r="RHP71" s="129"/>
      <c r="RHQ71" s="63"/>
      <c r="RHR71" s="128"/>
      <c r="RHS71" s="129"/>
      <c r="RHT71" s="63"/>
      <c r="RHU71" s="128"/>
      <c r="RHV71" s="129"/>
      <c r="RHW71" s="63"/>
      <c r="RHX71" s="128"/>
      <c r="RHY71" s="129"/>
      <c r="RHZ71" s="63"/>
      <c r="RIA71" s="128"/>
      <c r="RIB71" s="129"/>
      <c r="RIC71" s="63"/>
      <c r="RID71" s="128"/>
      <c r="RIE71" s="129"/>
      <c r="RIF71" s="63"/>
      <c r="RIG71" s="128"/>
      <c r="RIH71" s="129"/>
      <c r="RII71" s="63"/>
      <c r="RIJ71" s="128"/>
      <c r="RIK71" s="129"/>
      <c r="RIL71" s="63"/>
      <c r="RIM71" s="128"/>
      <c r="RIN71" s="129"/>
      <c r="RIO71" s="63"/>
      <c r="RIP71" s="128"/>
      <c r="RIQ71" s="129"/>
      <c r="RIR71" s="63"/>
      <c r="RIS71" s="128"/>
      <c r="RIT71" s="129"/>
      <c r="RIU71" s="63"/>
      <c r="RIV71" s="128"/>
      <c r="RIW71" s="129"/>
      <c r="RIX71" s="63"/>
      <c r="RIY71" s="128"/>
      <c r="RIZ71" s="129"/>
      <c r="RJA71" s="63"/>
      <c r="RJB71" s="128"/>
      <c r="RJC71" s="129"/>
      <c r="RJD71" s="63"/>
      <c r="RJE71" s="128"/>
      <c r="RJF71" s="129"/>
      <c r="RJG71" s="63"/>
      <c r="RJH71" s="128"/>
      <c r="RJI71" s="129"/>
      <c r="RJJ71" s="63"/>
      <c r="RJK71" s="128"/>
      <c r="RJL71" s="129"/>
      <c r="RJM71" s="63"/>
      <c r="RJN71" s="128"/>
      <c r="RJO71" s="129"/>
      <c r="RJP71" s="63"/>
      <c r="RJQ71" s="128"/>
      <c r="RJR71" s="129"/>
      <c r="RJS71" s="63"/>
      <c r="RJT71" s="128"/>
      <c r="RJU71" s="129"/>
      <c r="RJV71" s="63"/>
      <c r="RJW71" s="128"/>
      <c r="RJX71" s="129"/>
      <c r="RJY71" s="63"/>
      <c r="RJZ71" s="128"/>
      <c r="RKA71" s="129"/>
      <c r="RKB71" s="63"/>
      <c r="RKC71" s="128"/>
      <c r="RKD71" s="129"/>
      <c r="RKE71" s="63"/>
      <c r="RKF71" s="128"/>
      <c r="RKG71" s="129"/>
      <c r="RKH71" s="63"/>
      <c r="RKI71" s="128"/>
      <c r="RKJ71" s="129"/>
      <c r="RKK71" s="63"/>
      <c r="RKL71" s="128"/>
      <c r="RKM71" s="129"/>
      <c r="RKN71" s="63"/>
      <c r="RKO71" s="128"/>
      <c r="RKP71" s="129"/>
      <c r="RKQ71" s="63"/>
      <c r="RKR71" s="128"/>
      <c r="RKS71" s="129"/>
      <c r="RKT71" s="63"/>
      <c r="RKU71" s="128"/>
      <c r="RKV71" s="129"/>
      <c r="RKW71" s="63"/>
      <c r="RKX71" s="128"/>
      <c r="RKY71" s="129"/>
      <c r="RKZ71" s="63"/>
      <c r="RLA71" s="128"/>
      <c r="RLB71" s="129"/>
      <c r="RLC71" s="63"/>
      <c r="RLD71" s="128"/>
      <c r="RLE71" s="129"/>
      <c r="RLF71" s="63"/>
      <c r="RLG71" s="128"/>
      <c r="RLH71" s="129"/>
      <c r="RLI71" s="63"/>
      <c r="RLJ71" s="128"/>
      <c r="RLK71" s="129"/>
      <c r="RLL71" s="63"/>
      <c r="RLM71" s="128"/>
      <c r="RLN71" s="129"/>
      <c r="RLO71" s="63"/>
      <c r="RLP71" s="128"/>
      <c r="RLQ71" s="129"/>
      <c r="RLR71" s="63"/>
      <c r="RLS71" s="128"/>
      <c r="RLT71" s="129"/>
      <c r="RLU71" s="63"/>
      <c r="RLV71" s="128"/>
      <c r="RLW71" s="129"/>
      <c r="RLX71" s="63"/>
      <c r="RLY71" s="128"/>
      <c r="RLZ71" s="129"/>
      <c r="RMA71" s="63"/>
      <c r="RMB71" s="128"/>
      <c r="RMC71" s="129"/>
      <c r="RMD71" s="63"/>
      <c r="RME71" s="128"/>
      <c r="RMF71" s="129"/>
      <c r="RMG71" s="63"/>
      <c r="RMH71" s="128"/>
      <c r="RMI71" s="129"/>
      <c r="RMJ71" s="63"/>
      <c r="RMK71" s="128"/>
      <c r="RML71" s="129"/>
      <c r="RMM71" s="63"/>
      <c r="RMN71" s="128"/>
      <c r="RMO71" s="129"/>
      <c r="RMP71" s="63"/>
      <c r="RMQ71" s="128"/>
      <c r="RMR71" s="129"/>
      <c r="RMS71" s="63"/>
      <c r="RMT71" s="128"/>
      <c r="RMU71" s="129"/>
      <c r="RMV71" s="63"/>
      <c r="RMW71" s="128"/>
      <c r="RMX71" s="129"/>
      <c r="RMY71" s="63"/>
      <c r="RMZ71" s="128"/>
      <c r="RNA71" s="129"/>
      <c r="RNB71" s="63"/>
      <c r="RNC71" s="128"/>
      <c r="RND71" s="129"/>
      <c r="RNE71" s="63"/>
      <c r="RNF71" s="128"/>
      <c r="RNG71" s="129"/>
      <c r="RNH71" s="63"/>
      <c r="RNI71" s="128"/>
      <c r="RNJ71" s="129"/>
      <c r="RNK71" s="63"/>
      <c r="RNL71" s="128"/>
      <c r="RNM71" s="129"/>
      <c r="RNN71" s="63"/>
      <c r="RNO71" s="128"/>
      <c r="RNP71" s="129"/>
      <c r="RNQ71" s="63"/>
      <c r="RNR71" s="128"/>
      <c r="RNS71" s="129"/>
      <c r="RNT71" s="63"/>
      <c r="RNU71" s="128"/>
      <c r="RNV71" s="129"/>
      <c r="RNW71" s="63"/>
      <c r="RNX71" s="128"/>
      <c r="RNY71" s="129"/>
      <c r="RNZ71" s="63"/>
      <c r="ROA71" s="128"/>
      <c r="ROB71" s="129"/>
      <c r="ROC71" s="63"/>
      <c r="ROD71" s="128"/>
      <c r="ROE71" s="129"/>
      <c r="ROF71" s="63"/>
      <c r="ROG71" s="128"/>
      <c r="ROH71" s="129"/>
      <c r="ROI71" s="63"/>
      <c r="ROJ71" s="128"/>
      <c r="ROK71" s="129"/>
      <c r="ROL71" s="63"/>
      <c r="ROM71" s="128"/>
      <c r="RON71" s="129"/>
      <c r="ROO71" s="63"/>
      <c r="ROP71" s="128"/>
      <c r="ROQ71" s="129"/>
      <c r="ROR71" s="63"/>
      <c r="ROS71" s="128"/>
      <c r="ROT71" s="129"/>
      <c r="ROU71" s="63"/>
      <c r="ROV71" s="128"/>
      <c r="ROW71" s="129"/>
      <c r="ROX71" s="63"/>
      <c r="ROY71" s="128"/>
      <c r="ROZ71" s="129"/>
      <c r="RPA71" s="63"/>
      <c r="RPB71" s="128"/>
      <c r="RPC71" s="129"/>
      <c r="RPD71" s="63"/>
      <c r="RPE71" s="128"/>
      <c r="RPF71" s="129"/>
      <c r="RPG71" s="63"/>
      <c r="RPH71" s="128"/>
      <c r="RPI71" s="129"/>
      <c r="RPJ71" s="63"/>
      <c r="RPK71" s="128"/>
      <c r="RPL71" s="129"/>
      <c r="RPM71" s="63"/>
      <c r="RPN71" s="128"/>
      <c r="RPO71" s="129"/>
      <c r="RPP71" s="63"/>
      <c r="RPQ71" s="128"/>
      <c r="RPR71" s="129"/>
      <c r="RPS71" s="63"/>
      <c r="RPT71" s="128"/>
      <c r="RPU71" s="129"/>
      <c r="RPV71" s="63"/>
      <c r="RPW71" s="128"/>
      <c r="RPX71" s="129"/>
      <c r="RPY71" s="63"/>
      <c r="RPZ71" s="128"/>
      <c r="RQA71" s="129"/>
      <c r="RQB71" s="63"/>
      <c r="RQC71" s="128"/>
      <c r="RQD71" s="129"/>
      <c r="RQE71" s="63"/>
      <c r="RQF71" s="128"/>
      <c r="RQG71" s="129"/>
      <c r="RQH71" s="63"/>
      <c r="RQI71" s="128"/>
      <c r="RQJ71" s="129"/>
      <c r="RQK71" s="63"/>
      <c r="RQL71" s="128"/>
      <c r="RQM71" s="129"/>
      <c r="RQN71" s="63"/>
      <c r="RQO71" s="128"/>
      <c r="RQP71" s="129"/>
      <c r="RQQ71" s="63"/>
      <c r="RQR71" s="128"/>
      <c r="RQS71" s="129"/>
      <c r="RQT71" s="63"/>
      <c r="RQU71" s="128"/>
      <c r="RQV71" s="129"/>
      <c r="RQW71" s="63"/>
      <c r="RQX71" s="128"/>
      <c r="RQY71" s="129"/>
      <c r="RQZ71" s="63"/>
      <c r="RRA71" s="128"/>
      <c r="RRB71" s="129"/>
      <c r="RRC71" s="63"/>
      <c r="RRD71" s="128"/>
      <c r="RRE71" s="129"/>
      <c r="RRF71" s="63"/>
      <c r="RRG71" s="128"/>
      <c r="RRH71" s="129"/>
      <c r="RRI71" s="63"/>
      <c r="RRJ71" s="128"/>
      <c r="RRK71" s="129"/>
      <c r="RRL71" s="63"/>
      <c r="RRM71" s="128"/>
      <c r="RRN71" s="129"/>
      <c r="RRO71" s="63"/>
      <c r="RRP71" s="128"/>
      <c r="RRQ71" s="129"/>
      <c r="RRR71" s="63"/>
      <c r="RRS71" s="128"/>
      <c r="RRT71" s="129"/>
      <c r="RRU71" s="63"/>
      <c r="RRV71" s="128"/>
      <c r="RRW71" s="129"/>
      <c r="RRX71" s="63"/>
      <c r="RRY71" s="128"/>
      <c r="RRZ71" s="129"/>
      <c r="RSA71" s="63"/>
      <c r="RSB71" s="128"/>
      <c r="RSC71" s="129"/>
      <c r="RSD71" s="63"/>
      <c r="RSE71" s="128"/>
      <c r="RSF71" s="129"/>
      <c r="RSG71" s="63"/>
      <c r="RSH71" s="128"/>
      <c r="RSI71" s="129"/>
      <c r="RSJ71" s="63"/>
      <c r="RSK71" s="128"/>
      <c r="RSL71" s="129"/>
      <c r="RSM71" s="63"/>
      <c r="RSN71" s="128"/>
      <c r="RSO71" s="129"/>
      <c r="RSP71" s="63"/>
      <c r="RSQ71" s="128"/>
      <c r="RSR71" s="129"/>
      <c r="RSS71" s="63"/>
      <c r="RST71" s="128"/>
      <c r="RSU71" s="129"/>
      <c r="RSV71" s="63"/>
      <c r="RSW71" s="128"/>
      <c r="RSX71" s="129"/>
      <c r="RSY71" s="63"/>
      <c r="RSZ71" s="128"/>
      <c r="RTA71" s="129"/>
      <c r="RTB71" s="63"/>
      <c r="RTC71" s="128"/>
      <c r="RTD71" s="129"/>
      <c r="RTE71" s="63"/>
      <c r="RTF71" s="128"/>
      <c r="RTG71" s="129"/>
      <c r="RTH71" s="63"/>
      <c r="RTI71" s="128"/>
      <c r="RTJ71" s="129"/>
      <c r="RTK71" s="63"/>
      <c r="RTL71" s="128"/>
      <c r="RTM71" s="129"/>
      <c r="RTN71" s="63"/>
      <c r="RTO71" s="128"/>
      <c r="RTP71" s="129"/>
      <c r="RTQ71" s="63"/>
      <c r="RTR71" s="128"/>
      <c r="RTS71" s="129"/>
      <c r="RTT71" s="63"/>
      <c r="RTU71" s="128"/>
      <c r="RTV71" s="129"/>
      <c r="RTW71" s="63"/>
      <c r="RTX71" s="128"/>
      <c r="RTY71" s="129"/>
      <c r="RTZ71" s="63"/>
      <c r="RUA71" s="128"/>
      <c r="RUB71" s="129"/>
      <c r="RUC71" s="63"/>
      <c r="RUD71" s="128"/>
      <c r="RUE71" s="129"/>
      <c r="RUF71" s="63"/>
      <c r="RUG71" s="128"/>
      <c r="RUH71" s="129"/>
      <c r="RUI71" s="63"/>
      <c r="RUJ71" s="128"/>
      <c r="RUK71" s="129"/>
      <c r="RUL71" s="63"/>
      <c r="RUM71" s="128"/>
      <c r="RUN71" s="129"/>
      <c r="RUO71" s="63"/>
      <c r="RUP71" s="128"/>
      <c r="RUQ71" s="129"/>
      <c r="RUR71" s="63"/>
      <c r="RUS71" s="128"/>
      <c r="RUT71" s="129"/>
      <c r="RUU71" s="63"/>
      <c r="RUV71" s="128"/>
      <c r="RUW71" s="129"/>
      <c r="RUX71" s="63"/>
      <c r="RUY71" s="128"/>
      <c r="RUZ71" s="129"/>
      <c r="RVA71" s="63"/>
      <c r="RVB71" s="128"/>
      <c r="RVC71" s="129"/>
      <c r="RVD71" s="63"/>
      <c r="RVE71" s="128"/>
      <c r="RVF71" s="129"/>
      <c r="RVG71" s="63"/>
      <c r="RVH71" s="128"/>
      <c r="RVI71" s="129"/>
      <c r="RVJ71" s="63"/>
      <c r="RVK71" s="128"/>
      <c r="RVL71" s="129"/>
      <c r="RVM71" s="63"/>
      <c r="RVN71" s="128"/>
      <c r="RVO71" s="129"/>
      <c r="RVP71" s="63"/>
      <c r="RVQ71" s="128"/>
      <c r="RVR71" s="129"/>
      <c r="RVS71" s="63"/>
      <c r="RVT71" s="128"/>
      <c r="RVU71" s="129"/>
      <c r="RVV71" s="63"/>
      <c r="RVW71" s="128"/>
      <c r="RVX71" s="129"/>
      <c r="RVY71" s="63"/>
      <c r="RVZ71" s="128"/>
      <c r="RWA71" s="129"/>
      <c r="RWB71" s="63"/>
      <c r="RWC71" s="128"/>
      <c r="RWD71" s="129"/>
      <c r="RWE71" s="63"/>
      <c r="RWF71" s="128"/>
      <c r="RWG71" s="129"/>
      <c r="RWH71" s="63"/>
      <c r="RWI71" s="128"/>
      <c r="RWJ71" s="129"/>
      <c r="RWK71" s="63"/>
      <c r="RWL71" s="128"/>
      <c r="RWM71" s="129"/>
      <c r="RWN71" s="63"/>
      <c r="RWO71" s="128"/>
      <c r="RWP71" s="129"/>
      <c r="RWQ71" s="63"/>
      <c r="RWR71" s="128"/>
      <c r="RWS71" s="129"/>
      <c r="RWT71" s="63"/>
      <c r="RWU71" s="128"/>
      <c r="RWV71" s="129"/>
      <c r="RWW71" s="63"/>
      <c r="RWX71" s="128"/>
      <c r="RWY71" s="129"/>
      <c r="RWZ71" s="63"/>
      <c r="RXA71" s="128"/>
      <c r="RXB71" s="129"/>
      <c r="RXC71" s="63"/>
      <c r="RXD71" s="128"/>
      <c r="RXE71" s="129"/>
      <c r="RXF71" s="63"/>
      <c r="RXG71" s="128"/>
      <c r="RXH71" s="129"/>
      <c r="RXI71" s="63"/>
      <c r="RXJ71" s="128"/>
      <c r="RXK71" s="129"/>
      <c r="RXL71" s="63"/>
      <c r="RXM71" s="128"/>
      <c r="RXN71" s="129"/>
      <c r="RXO71" s="63"/>
      <c r="RXP71" s="128"/>
      <c r="RXQ71" s="129"/>
      <c r="RXR71" s="63"/>
      <c r="RXS71" s="128"/>
      <c r="RXT71" s="129"/>
      <c r="RXU71" s="63"/>
      <c r="RXV71" s="128"/>
      <c r="RXW71" s="129"/>
      <c r="RXX71" s="63"/>
      <c r="RXY71" s="128"/>
      <c r="RXZ71" s="129"/>
      <c r="RYA71" s="63"/>
      <c r="RYB71" s="128"/>
      <c r="RYC71" s="129"/>
      <c r="RYD71" s="63"/>
      <c r="RYE71" s="128"/>
      <c r="RYF71" s="129"/>
      <c r="RYG71" s="63"/>
      <c r="RYH71" s="128"/>
      <c r="RYI71" s="129"/>
      <c r="RYJ71" s="63"/>
      <c r="RYK71" s="128"/>
      <c r="RYL71" s="129"/>
      <c r="RYM71" s="63"/>
      <c r="RYN71" s="128"/>
      <c r="RYO71" s="129"/>
      <c r="RYP71" s="63"/>
      <c r="RYQ71" s="128"/>
      <c r="RYR71" s="129"/>
      <c r="RYS71" s="63"/>
      <c r="RYT71" s="128"/>
      <c r="RYU71" s="129"/>
      <c r="RYV71" s="63"/>
      <c r="RYW71" s="128"/>
      <c r="RYX71" s="129"/>
      <c r="RYY71" s="63"/>
      <c r="RYZ71" s="128"/>
      <c r="RZA71" s="129"/>
      <c r="RZB71" s="63"/>
      <c r="RZC71" s="128"/>
      <c r="RZD71" s="129"/>
      <c r="RZE71" s="63"/>
      <c r="RZF71" s="128"/>
      <c r="RZG71" s="129"/>
      <c r="RZH71" s="63"/>
      <c r="RZI71" s="128"/>
      <c r="RZJ71" s="129"/>
      <c r="RZK71" s="63"/>
      <c r="RZL71" s="128"/>
      <c r="RZM71" s="129"/>
      <c r="RZN71" s="63"/>
      <c r="RZO71" s="128"/>
      <c r="RZP71" s="129"/>
      <c r="RZQ71" s="63"/>
      <c r="RZR71" s="128"/>
      <c r="RZS71" s="129"/>
      <c r="RZT71" s="63"/>
      <c r="RZU71" s="128"/>
      <c r="RZV71" s="129"/>
      <c r="RZW71" s="63"/>
      <c r="RZX71" s="128"/>
      <c r="RZY71" s="129"/>
      <c r="RZZ71" s="63"/>
      <c r="SAA71" s="128"/>
      <c r="SAB71" s="129"/>
      <c r="SAC71" s="63"/>
      <c r="SAD71" s="128"/>
      <c r="SAE71" s="129"/>
      <c r="SAF71" s="63"/>
      <c r="SAG71" s="128"/>
      <c r="SAH71" s="129"/>
      <c r="SAI71" s="63"/>
      <c r="SAJ71" s="128"/>
      <c r="SAK71" s="129"/>
      <c r="SAL71" s="63"/>
      <c r="SAM71" s="128"/>
      <c r="SAN71" s="129"/>
      <c r="SAO71" s="63"/>
      <c r="SAP71" s="128"/>
      <c r="SAQ71" s="129"/>
      <c r="SAR71" s="63"/>
      <c r="SAS71" s="128"/>
      <c r="SAT71" s="129"/>
      <c r="SAU71" s="63"/>
      <c r="SAV71" s="128"/>
      <c r="SAW71" s="129"/>
      <c r="SAX71" s="63"/>
      <c r="SAY71" s="128"/>
      <c r="SAZ71" s="129"/>
      <c r="SBA71" s="63"/>
      <c r="SBB71" s="128"/>
      <c r="SBC71" s="129"/>
      <c r="SBD71" s="63"/>
      <c r="SBE71" s="128"/>
      <c r="SBF71" s="129"/>
      <c r="SBG71" s="63"/>
      <c r="SBH71" s="128"/>
      <c r="SBI71" s="129"/>
      <c r="SBJ71" s="63"/>
      <c r="SBK71" s="128"/>
      <c r="SBL71" s="129"/>
      <c r="SBM71" s="63"/>
      <c r="SBN71" s="128"/>
      <c r="SBO71" s="129"/>
      <c r="SBP71" s="63"/>
      <c r="SBQ71" s="128"/>
      <c r="SBR71" s="129"/>
      <c r="SBS71" s="63"/>
      <c r="SBT71" s="128"/>
      <c r="SBU71" s="129"/>
      <c r="SBV71" s="63"/>
      <c r="SBW71" s="128"/>
      <c r="SBX71" s="129"/>
      <c r="SBY71" s="63"/>
      <c r="SBZ71" s="128"/>
      <c r="SCA71" s="129"/>
      <c r="SCB71" s="63"/>
      <c r="SCC71" s="128"/>
      <c r="SCD71" s="129"/>
      <c r="SCE71" s="63"/>
      <c r="SCF71" s="128"/>
      <c r="SCG71" s="129"/>
      <c r="SCH71" s="63"/>
      <c r="SCI71" s="128"/>
      <c r="SCJ71" s="129"/>
      <c r="SCK71" s="63"/>
      <c r="SCL71" s="128"/>
      <c r="SCM71" s="129"/>
      <c r="SCN71" s="63"/>
      <c r="SCO71" s="128"/>
      <c r="SCP71" s="129"/>
      <c r="SCQ71" s="63"/>
      <c r="SCR71" s="128"/>
      <c r="SCS71" s="129"/>
      <c r="SCT71" s="63"/>
      <c r="SCU71" s="128"/>
      <c r="SCV71" s="129"/>
      <c r="SCW71" s="63"/>
      <c r="SCX71" s="128"/>
      <c r="SCY71" s="129"/>
      <c r="SCZ71" s="63"/>
      <c r="SDA71" s="128"/>
      <c r="SDB71" s="129"/>
      <c r="SDC71" s="63"/>
      <c r="SDD71" s="128"/>
      <c r="SDE71" s="129"/>
      <c r="SDF71" s="63"/>
      <c r="SDG71" s="128"/>
      <c r="SDH71" s="129"/>
      <c r="SDI71" s="63"/>
      <c r="SDJ71" s="128"/>
      <c r="SDK71" s="129"/>
      <c r="SDL71" s="63"/>
      <c r="SDM71" s="128"/>
      <c r="SDN71" s="129"/>
      <c r="SDO71" s="63"/>
      <c r="SDP71" s="128"/>
      <c r="SDQ71" s="129"/>
      <c r="SDR71" s="63"/>
      <c r="SDS71" s="128"/>
      <c r="SDT71" s="129"/>
      <c r="SDU71" s="63"/>
      <c r="SDV71" s="128"/>
      <c r="SDW71" s="129"/>
      <c r="SDX71" s="63"/>
      <c r="SDY71" s="128"/>
      <c r="SDZ71" s="129"/>
      <c r="SEA71" s="63"/>
      <c r="SEB71" s="128"/>
      <c r="SEC71" s="129"/>
      <c r="SED71" s="63"/>
      <c r="SEE71" s="128"/>
      <c r="SEF71" s="129"/>
      <c r="SEG71" s="63"/>
      <c r="SEH71" s="128"/>
      <c r="SEI71" s="129"/>
      <c r="SEJ71" s="63"/>
      <c r="SEK71" s="128"/>
      <c r="SEL71" s="129"/>
      <c r="SEM71" s="63"/>
      <c r="SEN71" s="128"/>
      <c r="SEO71" s="129"/>
      <c r="SEP71" s="63"/>
      <c r="SEQ71" s="128"/>
      <c r="SER71" s="129"/>
      <c r="SES71" s="63"/>
      <c r="SET71" s="128"/>
      <c r="SEU71" s="129"/>
      <c r="SEV71" s="63"/>
      <c r="SEW71" s="128"/>
      <c r="SEX71" s="129"/>
      <c r="SEY71" s="63"/>
      <c r="SEZ71" s="128"/>
      <c r="SFA71" s="129"/>
      <c r="SFB71" s="63"/>
      <c r="SFC71" s="128"/>
      <c r="SFD71" s="129"/>
      <c r="SFE71" s="63"/>
      <c r="SFF71" s="128"/>
      <c r="SFG71" s="129"/>
      <c r="SFH71" s="63"/>
      <c r="SFI71" s="128"/>
      <c r="SFJ71" s="129"/>
      <c r="SFK71" s="63"/>
      <c r="SFL71" s="128"/>
      <c r="SFM71" s="129"/>
      <c r="SFN71" s="63"/>
      <c r="SFO71" s="128"/>
      <c r="SFP71" s="129"/>
      <c r="SFQ71" s="63"/>
      <c r="SFR71" s="128"/>
      <c r="SFS71" s="129"/>
      <c r="SFT71" s="63"/>
      <c r="SFU71" s="128"/>
      <c r="SFV71" s="129"/>
      <c r="SFW71" s="63"/>
      <c r="SFX71" s="128"/>
      <c r="SFY71" s="129"/>
      <c r="SFZ71" s="63"/>
      <c r="SGA71" s="128"/>
      <c r="SGB71" s="129"/>
      <c r="SGC71" s="63"/>
      <c r="SGD71" s="128"/>
      <c r="SGE71" s="129"/>
      <c r="SGF71" s="63"/>
      <c r="SGG71" s="128"/>
      <c r="SGH71" s="129"/>
      <c r="SGI71" s="63"/>
      <c r="SGJ71" s="128"/>
      <c r="SGK71" s="129"/>
      <c r="SGL71" s="63"/>
      <c r="SGM71" s="128"/>
      <c r="SGN71" s="129"/>
      <c r="SGO71" s="63"/>
      <c r="SGP71" s="128"/>
      <c r="SGQ71" s="129"/>
      <c r="SGR71" s="63"/>
      <c r="SGS71" s="128"/>
      <c r="SGT71" s="129"/>
      <c r="SGU71" s="63"/>
      <c r="SGV71" s="128"/>
      <c r="SGW71" s="129"/>
      <c r="SGX71" s="63"/>
      <c r="SGY71" s="128"/>
      <c r="SGZ71" s="129"/>
      <c r="SHA71" s="63"/>
      <c r="SHB71" s="128"/>
      <c r="SHC71" s="129"/>
      <c r="SHD71" s="63"/>
      <c r="SHE71" s="128"/>
      <c r="SHF71" s="129"/>
      <c r="SHG71" s="63"/>
      <c r="SHH71" s="128"/>
      <c r="SHI71" s="129"/>
      <c r="SHJ71" s="63"/>
      <c r="SHK71" s="128"/>
      <c r="SHL71" s="129"/>
      <c r="SHM71" s="63"/>
      <c r="SHN71" s="128"/>
      <c r="SHO71" s="129"/>
      <c r="SHP71" s="63"/>
      <c r="SHQ71" s="128"/>
      <c r="SHR71" s="129"/>
      <c r="SHS71" s="63"/>
      <c r="SHT71" s="128"/>
      <c r="SHU71" s="129"/>
      <c r="SHV71" s="63"/>
      <c r="SHW71" s="128"/>
      <c r="SHX71" s="129"/>
      <c r="SHY71" s="63"/>
      <c r="SHZ71" s="128"/>
      <c r="SIA71" s="129"/>
      <c r="SIB71" s="63"/>
      <c r="SIC71" s="128"/>
      <c r="SID71" s="129"/>
      <c r="SIE71" s="63"/>
      <c r="SIF71" s="128"/>
      <c r="SIG71" s="129"/>
      <c r="SIH71" s="63"/>
      <c r="SII71" s="128"/>
      <c r="SIJ71" s="129"/>
      <c r="SIK71" s="63"/>
      <c r="SIL71" s="128"/>
      <c r="SIM71" s="129"/>
      <c r="SIN71" s="63"/>
      <c r="SIO71" s="128"/>
      <c r="SIP71" s="129"/>
      <c r="SIQ71" s="63"/>
      <c r="SIR71" s="128"/>
      <c r="SIS71" s="129"/>
      <c r="SIT71" s="63"/>
      <c r="SIU71" s="128"/>
      <c r="SIV71" s="129"/>
      <c r="SIW71" s="63"/>
      <c r="SIX71" s="128"/>
      <c r="SIY71" s="129"/>
      <c r="SIZ71" s="63"/>
      <c r="SJA71" s="128"/>
      <c r="SJB71" s="129"/>
      <c r="SJC71" s="63"/>
      <c r="SJD71" s="128"/>
      <c r="SJE71" s="129"/>
      <c r="SJF71" s="63"/>
      <c r="SJG71" s="128"/>
      <c r="SJH71" s="129"/>
      <c r="SJI71" s="63"/>
      <c r="SJJ71" s="128"/>
      <c r="SJK71" s="129"/>
      <c r="SJL71" s="63"/>
      <c r="SJM71" s="128"/>
      <c r="SJN71" s="129"/>
      <c r="SJO71" s="63"/>
      <c r="SJP71" s="128"/>
      <c r="SJQ71" s="129"/>
      <c r="SJR71" s="63"/>
      <c r="SJS71" s="128"/>
      <c r="SJT71" s="129"/>
      <c r="SJU71" s="63"/>
      <c r="SJV71" s="128"/>
      <c r="SJW71" s="129"/>
      <c r="SJX71" s="63"/>
      <c r="SJY71" s="128"/>
      <c r="SJZ71" s="129"/>
      <c r="SKA71" s="63"/>
      <c r="SKB71" s="128"/>
      <c r="SKC71" s="129"/>
      <c r="SKD71" s="63"/>
      <c r="SKE71" s="128"/>
      <c r="SKF71" s="129"/>
      <c r="SKG71" s="63"/>
      <c r="SKH71" s="128"/>
      <c r="SKI71" s="129"/>
      <c r="SKJ71" s="63"/>
      <c r="SKK71" s="128"/>
      <c r="SKL71" s="129"/>
      <c r="SKM71" s="63"/>
      <c r="SKN71" s="128"/>
      <c r="SKO71" s="129"/>
      <c r="SKP71" s="63"/>
      <c r="SKQ71" s="128"/>
      <c r="SKR71" s="129"/>
      <c r="SKS71" s="63"/>
      <c r="SKT71" s="128"/>
      <c r="SKU71" s="129"/>
      <c r="SKV71" s="63"/>
      <c r="SKW71" s="128"/>
      <c r="SKX71" s="129"/>
      <c r="SKY71" s="63"/>
      <c r="SKZ71" s="128"/>
      <c r="SLA71" s="129"/>
      <c r="SLB71" s="63"/>
      <c r="SLC71" s="128"/>
      <c r="SLD71" s="129"/>
      <c r="SLE71" s="63"/>
      <c r="SLF71" s="128"/>
      <c r="SLG71" s="129"/>
      <c r="SLH71" s="63"/>
      <c r="SLI71" s="128"/>
      <c r="SLJ71" s="129"/>
      <c r="SLK71" s="63"/>
      <c r="SLL71" s="128"/>
      <c r="SLM71" s="129"/>
      <c r="SLN71" s="63"/>
      <c r="SLO71" s="128"/>
      <c r="SLP71" s="129"/>
      <c r="SLQ71" s="63"/>
      <c r="SLR71" s="128"/>
      <c r="SLS71" s="129"/>
      <c r="SLT71" s="63"/>
      <c r="SLU71" s="128"/>
      <c r="SLV71" s="129"/>
      <c r="SLW71" s="63"/>
      <c r="SLX71" s="128"/>
      <c r="SLY71" s="129"/>
      <c r="SLZ71" s="63"/>
      <c r="SMA71" s="128"/>
      <c r="SMB71" s="129"/>
      <c r="SMC71" s="63"/>
      <c r="SMD71" s="128"/>
      <c r="SME71" s="129"/>
      <c r="SMF71" s="63"/>
      <c r="SMG71" s="128"/>
      <c r="SMH71" s="129"/>
      <c r="SMI71" s="63"/>
      <c r="SMJ71" s="128"/>
      <c r="SMK71" s="129"/>
      <c r="SML71" s="63"/>
      <c r="SMM71" s="128"/>
      <c r="SMN71" s="129"/>
      <c r="SMO71" s="63"/>
      <c r="SMP71" s="128"/>
      <c r="SMQ71" s="129"/>
      <c r="SMR71" s="63"/>
      <c r="SMS71" s="128"/>
      <c r="SMT71" s="129"/>
      <c r="SMU71" s="63"/>
      <c r="SMV71" s="128"/>
      <c r="SMW71" s="129"/>
      <c r="SMX71" s="63"/>
      <c r="SMY71" s="128"/>
      <c r="SMZ71" s="129"/>
      <c r="SNA71" s="63"/>
      <c r="SNB71" s="128"/>
      <c r="SNC71" s="129"/>
      <c r="SND71" s="63"/>
      <c r="SNE71" s="128"/>
      <c r="SNF71" s="129"/>
      <c r="SNG71" s="63"/>
      <c r="SNH71" s="128"/>
      <c r="SNI71" s="129"/>
      <c r="SNJ71" s="63"/>
      <c r="SNK71" s="128"/>
      <c r="SNL71" s="129"/>
      <c r="SNM71" s="63"/>
      <c r="SNN71" s="128"/>
      <c r="SNO71" s="129"/>
      <c r="SNP71" s="63"/>
      <c r="SNQ71" s="128"/>
      <c r="SNR71" s="129"/>
      <c r="SNS71" s="63"/>
      <c r="SNT71" s="128"/>
      <c r="SNU71" s="129"/>
      <c r="SNV71" s="63"/>
      <c r="SNW71" s="128"/>
      <c r="SNX71" s="129"/>
      <c r="SNY71" s="63"/>
      <c r="SNZ71" s="128"/>
      <c r="SOA71" s="129"/>
      <c r="SOB71" s="63"/>
      <c r="SOC71" s="128"/>
      <c r="SOD71" s="129"/>
      <c r="SOE71" s="63"/>
      <c r="SOF71" s="128"/>
      <c r="SOG71" s="129"/>
      <c r="SOH71" s="63"/>
      <c r="SOI71" s="128"/>
      <c r="SOJ71" s="129"/>
      <c r="SOK71" s="63"/>
      <c r="SOL71" s="128"/>
      <c r="SOM71" s="129"/>
      <c r="SON71" s="63"/>
      <c r="SOO71" s="128"/>
      <c r="SOP71" s="129"/>
      <c r="SOQ71" s="63"/>
      <c r="SOR71" s="128"/>
      <c r="SOS71" s="129"/>
      <c r="SOT71" s="63"/>
      <c r="SOU71" s="128"/>
      <c r="SOV71" s="129"/>
      <c r="SOW71" s="63"/>
      <c r="SOX71" s="128"/>
      <c r="SOY71" s="129"/>
      <c r="SOZ71" s="63"/>
      <c r="SPA71" s="128"/>
      <c r="SPB71" s="129"/>
      <c r="SPC71" s="63"/>
      <c r="SPD71" s="128"/>
      <c r="SPE71" s="129"/>
      <c r="SPF71" s="63"/>
      <c r="SPG71" s="128"/>
      <c r="SPH71" s="129"/>
      <c r="SPI71" s="63"/>
      <c r="SPJ71" s="128"/>
      <c r="SPK71" s="129"/>
      <c r="SPL71" s="63"/>
      <c r="SPM71" s="128"/>
      <c r="SPN71" s="129"/>
      <c r="SPO71" s="63"/>
      <c r="SPP71" s="128"/>
      <c r="SPQ71" s="129"/>
      <c r="SPR71" s="63"/>
      <c r="SPS71" s="128"/>
      <c r="SPT71" s="129"/>
      <c r="SPU71" s="63"/>
      <c r="SPV71" s="128"/>
      <c r="SPW71" s="129"/>
      <c r="SPX71" s="63"/>
      <c r="SPY71" s="128"/>
      <c r="SPZ71" s="129"/>
      <c r="SQA71" s="63"/>
      <c r="SQB71" s="128"/>
      <c r="SQC71" s="129"/>
      <c r="SQD71" s="63"/>
      <c r="SQE71" s="128"/>
      <c r="SQF71" s="129"/>
      <c r="SQG71" s="63"/>
      <c r="SQH71" s="128"/>
      <c r="SQI71" s="129"/>
      <c r="SQJ71" s="63"/>
      <c r="SQK71" s="128"/>
      <c r="SQL71" s="129"/>
      <c r="SQM71" s="63"/>
      <c r="SQN71" s="128"/>
      <c r="SQO71" s="129"/>
      <c r="SQP71" s="63"/>
      <c r="SQQ71" s="128"/>
      <c r="SQR71" s="129"/>
      <c r="SQS71" s="63"/>
      <c r="SQT71" s="128"/>
      <c r="SQU71" s="129"/>
      <c r="SQV71" s="63"/>
      <c r="SQW71" s="128"/>
      <c r="SQX71" s="129"/>
      <c r="SQY71" s="63"/>
      <c r="SQZ71" s="128"/>
      <c r="SRA71" s="129"/>
      <c r="SRB71" s="63"/>
      <c r="SRC71" s="128"/>
      <c r="SRD71" s="129"/>
      <c r="SRE71" s="63"/>
      <c r="SRF71" s="128"/>
      <c r="SRG71" s="129"/>
      <c r="SRH71" s="63"/>
      <c r="SRI71" s="128"/>
      <c r="SRJ71" s="129"/>
      <c r="SRK71" s="63"/>
      <c r="SRL71" s="128"/>
      <c r="SRM71" s="129"/>
      <c r="SRN71" s="63"/>
      <c r="SRO71" s="128"/>
      <c r="SRP71" s="129"/>
      <c r="SRQ71" s="63"/>
      <c r="SRR71" s="128"/>
      <c r="SRS71" s="129"/>
      <c r="SRT71" s="63"/>
      <c r="SRU71" s="128"/>
      <c r="SRV71" s="129"/>
      <c r="SRW71" s="63"/>
      <c r="SRX71" s="128"/>
      <c r="SRY71" s="129"/>
      <c r="SRZ71" s="63"/>
      <c r="SSA71" s="128"/>
      <c r="SSB71" s="129"/>
      <c r="SSC71" s="63"/>
      <c r="SSD71" s="128"/>
      <c r="SSE71" s="129"/>
      <c r="SSF71" s="63"/>
      <c r="SSG71" s="128"/>
      <c r="SSH71" s="129"/>
      <c r="SSI71" s="63"/>
      <c r="SSJ71" s="128"/>
      <c r="SSK71" s="129"/>
      <c r="SSL71" s="63"/>
      <c r="SSM71" s="128"/>
      <c r="SSN71" s="129"/>
      <c r="SSO71" s="63"/>
      <c r="SSP71" s="128"/>
      <c r="SSQ71" s="129"/>
      <c r="SSR71" s="63"/>
      <c r="SSS71" s="128"/>
      <c r="SST71" s="129"/>
      <c r="SSU71" s="63"/>
      <c r="SSV71" s="128"/>
      <c r="SSW71" s="129"/>
      <c r="SSX71" s="63"/>
      <c r="SSY71" s="128"/>
      <c r="SSZ71" s="129"/>
      <c r="STA71" s="63"/>
      <c r="STB71" s="128"/>
      <c r="STC71" s="129"/>
      <c r="STD71" s="63"/>
      <c r="STE71" s="128"/>
      <c r="STF71" s="129"/>
      <c r="STG71" s="63"/>
      <c r="STH71" s="128"/>
      <c r="STI71" s="129"/>
      <c r="STJ71" s="63"/>
      <c r="STK71" s="128"/>
      <c r="STL71" s="129"/>
      <c r="STM71" s="63"/>
      <c r="STN71" s="128"/>
      <c r="STO71" s="129"/>
      <c r="STP71" s="63"/>
      <c r="STQ71" s="128"/>
      <c r="STR71" s="129"/>
      <c r="STS71" s="63"/>
      <c r="STT71" s="128"/>
      <c r="STU71" s="129"/>
      <c r="STV71" s="63"/>
      <c r="STW71" s="128"/>
      <c r="STX71" s="129"/>
      <c r="STY71" s="63"/>
      <c r="STZ71" s="128"/>
      <c r="SUA71" s="129"/>
      <c r="SUB71" s="63"/>
      <c r="SUC71" s="128"/>
      <c r="SUD71" s="129"/>
      <c r="SUE71" s="63"/>
      <c r="SUF71" s="128"/>
      <c r="SUG71" s="129"/>
      <c r="SUH71" s="63"/>
      <c r="SUI71" s="128"/>
      <c r="SUJ71" s="129"/>
      <c r="SUK71" s="63"/>
      <c r="SUL71" s="128"/>
      <c r="SUM71" s="129"/>
      <c r="SUN71" s="63"/>
      <c r="SUO71" s="128"/>
      <c r="SUP71" s="129"/>
      <c r="SUQ71" s="63"/>
      <c r="SUR71" s="128"/>
      <c r="SUS71" s="129"/>
      <c r="SUT71" s="63"/>
      <c r="SUU71" s="128"/>
      <c r="SUV71" s="129"/>
      <c r="SUW71" s="63"/>
      <c r="SUX71" s="128"/>
      <c r="SUY71" s="129"/>
      <c r="SUZ71" s="63"/>
      <c r="SVA71" s="128"/>
      <c r="SVB71" s="129"/>
      <c r="SVC71" s="63"/>
      <c r="SVD71" s="128"/>
      <c r="SVE71" s="129"/>
      <c r="SVF71" s="63"/>
      <c r="SVG71" s="128"/>
      <c r="SVH71" s="129"/>
      <c r="SVI71" s="63"/>
      <c r="SVJ71" s="128"/>
      <c r="SVK71" s="129"/>
      <c r="SVL71" s="63"/>
      <c r="SVM71" s="128"/>
      <c r="SVN71" s="129"/>
      <c r="SVO71" s="63"/>
      <c r="SVP71" s="128"/>
      <c r="SVQ71" s="129"/>
      <c r="SVR71" s="63"/>
      <c r="SVS71" s="128"/>
      <c r="SVT71" s="129"/>
      <c r="SVU71" s="63"/>
      <c r="SVV71" s="128"/>
      <c r="SVW71" s="129"/>
      <c r="SVX71" s="63"/>
      <c r="SVY71" s="128"/>
      <c r="SVZ71" s="129"/>
      <c r="SWA71" s="63"/>
      <c r="SWB71" s="128"/>
      <c r="SWC71" s="129"/>
      <c r="SWD71" s="63"/>
      <c r="SWE71" s="128"/>
      <c r="SWF71" s="129"/>
      <c r="SWG71" s="63"/>
      <c r="SWH71" s="128"/>
      <c r="SWI71" s="129"/>
      <c r="SWJ71" s="63"/>
      <c r="SWK71" s="128"/>
      <c r="SWL71" s="129"/>
      <c r="SWM71" s="63"/>
      <c r="SWN71" s="128"/>
      <c r="SWO71" s="129"/>
      <c r="SWP71" s="63"/>
      <c r="SWQ71" s="128"/>
      <c r="SWR71" s="129"/>
      <c r="SWS71" s="63"/>
      <c r="SWT71" s="128"/>
      <c r="SWU71" s="129"/>
      <c r="SWV71" s="63"/>
      <c r="SWW71" s="128"/>
      <c r="SWX71" s="129"/>
      <c r="SWY71" s="63"/>
      <c r="SWZ71" s="128"/>
      <c r="SXA71" s="129"/>
      <c r="SXB71" s="63"/>
      <c r="SXC71" s="128"/>
      <c r="SXD71" s="129"/>
      <c r="SXE71" s="63"/>
      <c r="SXF71" s="128"/>
      <c r="SXG71" s="129"/>
      <c r="SXH71" s="63"/>
      <c r="SXI71" s="128"/>
      <c r="SXJ71" s="129"/>
      <c r="SXK71" s="63"/>
      <c r="SXL71" s="128"/>
      <c r="SXM71" s="129"/>
      <c r="SXN71" s="63"/>
      <c r="SXO71" s="128"/>
      <c r="SXP71" s="129"/>
      <c r="SXQ71" s="63"/>
      <c r="SXR71" s="128"/>
      <c r="SXS71" s="129"/>
      <c r="SXT71" s="63"/>
      <c r="SXU71" s="128"/>
      <c r="SXV71" s="129"/>
      <c r="SXW71" s="63"/>
      <c r="SXX71" s="128"/>
      <c r="SXY71" s="129"/>
      <c r="SXZ71" s="63"/>
      <c r="SYA71" s="128"/>
      <c r="SYB71" s="129"/>
      <c r="SYC71" s="63"/>
      <c r="SYD71" s="128"/>
      <c r="SYE71" s="129"/>
      <c r="SYF71" s="63"/>
      <c r="SYG71" s="128"/>
      <c r="SYH71" s="129"/>
      <c r="SYI71" s="63"/>
      <c r="SYJ71" s="128"/>
      <c r="SYK71" s="129"/>
      <c r="SYL71" s="63"/>
      <c r="SYM71" s="128"/>
      <c r="SYN71" s="129"/>
      <c r="SYO71" s="63"/>
      <c r="SYP71" s="128"/>
      <c r="SYQ71" s="129"/>
      <c r="SYR71" s="63"/>
      <c r="SYS71" s="128"/>
      <c r="SYT71" s="129"/>
      <c r="SYU71" s="63"/>
      <c r="SYV71" s="128"/>
      <c r="SYW71" s="129"/>
      <c r="SYX71" s="63"/>
      <c r="SYY71" s="128"/>
      <c r="SYZ71" s="129"/>
      <c r="SZA71" s="63"/>
      <c r="SZB71" s="128"/>
      <c r="SZC71" s="129"/>
      <c r="SZD71" s="63"/>
      <c r="SZE71" s="128"/>
      <c r="SZF71" s="129"/>
      <c r="SZG71" s="63"/>
      <c r="SZH71" s="128"/>
      <c r="SZI71" s="129"/>
      <c r="SZJ71" s="63"/>
      <c r="SZK71" s="128"/>
      <c r="SZL71" s="129"/>
      <c r="SZM71" s="63"/>
      <c r="SZN71" s="128"/>
      <c r="SZO71" s="129"/>
      <c r="SZP71" s="63"/>
      <c r="SZQ71" s="128"/>
      <c r="SZR71" s="129"/>
      <c r="SZS71" s="63"/>
      <c r="SZT71" s="128"/>
      <c r="SZU71" s="129"/>
      <c r="SZV71" s="63"/>
      <c r="SZW71" s="128"/>
      <c r="SZX71" s="129"/>
      <c r="SZY71" s="63"/>
      <c r="SZZ71" s="128"/>
      <c r="TAA71" s="129"/>
      <c r="TAB71" s="63"/>
      <c r="TAC71" s="128"/>
      <c r="TAD71" s="129"/>
      <c r="TAE71" s="63"/>
      <c r="TAF71" s="128"/>
      <c r="TAG71" s="129"/>
      <c r="TAH71" s="63"/>
      <c r="TAI71" s="128"/>
      <c r="TAJ71" s="129"/>
      <c r="TAK71" s="63"/>
      <c r="TAL71" s="128"/>
      <c r="TAM71" s="129"/>
      <c r="TAN71" s="63"/>
      <c r="TAO71" s="128"/>
      <c r="TAP71" s="129"/>
      <c r="TAQ71" s="63"/>
      <c r="TAR71" s="128"/>
      <c r="TAS71" s="129"/>
      <c r="TAT71" s="63"/>
      <c r="TAU71" s="128"/>
      <c r="TAV71" s="129"/>
      <c r="TAW71" s="63"/>
      <c r="TAX71" s="128"/>
      <c r="TAY71" s="129"/>
      <c r="TAZ71" s="63"/>
      <c r="TBA71" s="128"/>
      <c r="TBB71" s="129"/>
      <c r="TBC71" s="63"/>
      <c r="TBD71" s="128"/>
      <c r="TBE71" s="129"/>
      <c r="TBF71" s="63"/>
      <c r="TBG71" s="128"/>
      <c r="TBH71" s="129"/>
      <c r="TBI71" s="63"/>
      <c r="TBJ71" s="128"/>
      <c r="TBK71" s="129"/>
      <c r="TBL71" s="63"/>
      <c r="TBM71" s="128"/>
      <c r="TBN71" s="129"/>
      <c r="TBO71" s="63"/>
      <c r="TBP71" s="128"/>
      <c r="TBQ71" s="129"/>
      <c r="TBR71" s="63"/>
      <c r="TBS71" s="128"/>
      <c r="TBT71" s="129"/>
      <c r="TBU71" s="63"/>
      <c r="TBV71" s="128"/>
      <c r="TBW71" s="129"/>
      <c r="TBX71" s="63"/>
      <c r="TBY71" s="128"/>
      <c r="TBZ71" s="129"/>
      <c r="TCA71" s="63"/>
      <c r="TCB71" s="128"/>
      <c r="TCC71" s="129"/>
      <c r="TCD71" s="63"/>
      <c r="TCE71" s="128"/>
      <c r="TCF71" s="129"/>
      <c r="TCG71" s="63"/>
      <c r="TCH71" s="128"/>
      <c r="TCI71" s="129"/>
      <c r="TCJ71" s="63"/>
      <c r="TCK71" s="128"/>
      <c r="TCL71" s="129"/>
      <c r="TCM71" s="63"/>
      <c r="TCN71" s="128"/>
      <c r="TCO71" s="129"/>
      <c r="TCP71" s="63"/>
      <c r="TCQ71" s="128"/>
      <c r="TCR71" s="129"/>
      <c r="TCS71" s="63"/>
      <c r="TCT71" s="128"/>
      <c r="TCU71" s="129"/>
      <c r="TCV71" s="63"/>
      <c r="TCW71" s="128"/>
      <c r="TCX71" s="129"/>
      <c r="TCY71" s="63"/>
      <c r="TCZ71" s="128"/>
      <c r="TDA71" s="129"/>
      <c r="TDB71" s="63"/>
      <c r="TDC71" s="128"/>
      <c r="TDD71" s="129"/>
      <c r="TDE71" s="63"/>
      <c r="TDF71" s="128"/>
      <c r="TDG71" s="129"/>
      <c r="TDH71" s="63"/>
      <c r="TDI71" s="128"/>
      <c r="TDJ71" s="129"/>
      <c r="TDK71" s="63"/>
      <c r="TDL71" s="128"/>
      <c r="TDM71" s="129"/>
      <c r="TDN71" s="63"/>
      <c r="TDO71" s="128"/>
      <c r="TDP71" s="129"/>
      <c r="TDQ71" s="63"/>
      <c r="TDR71" s="128"/>
      <c r="TDS71" s="129"/>
      <c r="TDT71" s="63"/>
      <c r="TDU71" s="128"/>
      <c r="TDV71" s="129"/>
      <c r="TDW71" s="63"/>
      <c r="TDX71" s="128"/>
      <c r="TDY71" s="129"/>
      <c r="TDZ71" s="63"/>
      <c r="TEA71" s="128"/>
      <c r="TEB71" s="129"/>
      <c r="TEC71" s="63"/>
      <c r="TED71" s="128"/>
      <c r="TEE71" s="129"/>
      <c r="TEF71" s="63"/>
      <c r="TEG71" s="128"/>
      <c r="TEH71" s="129"/>
      <c r="TEI71" s="63"/>
      <c r="TEJ71" s="128"/>
      <c r="TEK71" s="129"/>
      <c r="TEL71" s="63"/>
      <c r="TEM71" s="128"/>
      <c r="TEN71" s="129"/>
      <c r="TEO71" s="63"/>
      <c r="TEP71" s="128"/>
      <c r="TEQ71" s="129"/>
      <c r="TER71" s="63"/>
      <c r="TES71" s="128"/>
      <c r="TET71" s="129"/>
      <c r="TEU71" s="63"/>
      <c r="TEV71" s="128"/>
      <c r="TEW71" s="129"/>
      <c r="TEX71" s="63"/>
      <c r="TEY71" s="128"/>
      <c r="TEZ71" s="129"/>
      <c r="TFA71" s="63"/>
      <c r="TFB71" s="128"/>
      <c r="TFC71" s="129"/>
      <c r="TFD71" s="63"/>
      <c r="TFE71" s="128"/>
      <c r="TFF71" s="129"/>
      <c r="TFG71" s="63"/>
      <c r="TFH71" s="128"/>
      <c r="TFI71" s="129"/>
      <c r="TFJ71" s="63"/>
      <c r="TFK71" s="128"/>
      <c r="TFL71" s="129"/>
      <c r="TFM71" s="63"/>
      <c r="TFN71" s="128"/>
      <c r="TFO71" s="129"/>
      <c r="TFP71" s="63"/>
      <c r="TFQ71" s="128"/>
      <c r="TFR71" s="129"/>
      <c r="TFS71" s="63"/>
      <c r="TFT71" s="128"/>
      <c r="TFU71" s="129"/>
      <c r="TFV71" s="63"/>
      <c r="TFW71" s="128"/>
      <c r="TFX71" s="129"/>
      <c r="TFY71" s="63"/>
      <c r="TFZ71" s="128"/>
      <c r="TGA71" s="129"/>
      <c r="TGB71" s="63"/>
      <c r="TGC71" s="128"/>
      <c r="TGD71" s="129"/>
      <c r="TGE71" s="63"/>
      <c r="TGF71" s="128"/>
      <c r="TGG71" s="129"/>
      <c r="TGH71" s="63"/>
      <c r="TGI71" s="128"/>
      <c r="TGJ71" s="129"/>
      <c r="TGK71" s="63"/>
      <c r="TGL71" s="128"/>
      <c r="TGM71" s="129"/>
      <c r="TGN71" s="63"/>
      <c r="TGO71" s="128"/>
      <c r="TGP71" s="129"/>
      <c r="TGQ71" s="63"/>
      <c r="TGR71" s="128"/>
      <c r="TGS71" s="129"/>
      <c r="TGT71" s="63"/>
      <c r="TGU71" s="128"/>
      <c r="TGV71" s="129"/>
      <c r="TGW71" s="63"/>
      <c r="TGX71" s="128"/>
      <c r="TGY71" s="129"/>
      <c r="TGZ71" s="63"/>
      <c r="THA71" s="128"/>
      <c r="THB71" s="129"/>
      <c r="THC71" s="63"/>
      <c r="THD71" s="128"/>
      <c r="THE71" s="129"/>
      <c r="THF71" s="63"/>
      <c r="THG71" s="128"/>
      <c r="THH71" s="129"/>
      <c r="THI71" s="63"/>
      <c r="THJ71" s="128"/>
      <c r="THK71" s="129"/>
      <c r="THL71" s="63"/>
      <c r="THM71" s="128"/>
      <c r="THN71" s="129"/>
      <c r="THO71" s="63"/>
      <c r="THP71" s="128"/>
      <c r="THQ71" s="129"/>
      <c r="THR71" s="63"/>
      <c r="THS71" s="128"/>
      <c r="THT71" s="129"/>
      <c r="THU71" s="63"/>
      <c r="THV71" s="128"/>
      <c r="THW71" s="129"/>
      <c r="THX71" s="63"/>
      <c r="THY71" s="128"/>
      <c r="THZ71" s="129"/>
      <c r="TIA71" s="63"/>
      <c r="TIB71" s="128"/>
      <c r="TIC71" s="129"/>
      <c r="TID71" s="63"/>
      <c r="TIE71" s="128"/>
      <c r="TIF71" s="129"/>
      <c r="TIG71" s="63"/>
      <c r="TIH71" s="128"/>
      <c r="TII71" s="129"/>
      <c r="TIJ71" s="63"/>
      <c r="TIK71" s="128"/>
      <c r="TIL71" s="129"/>
      <c r="TIM71" s="63"/>
      <c r="TIN71" s="128"/>
      <c r="TIO71" s="129"/>
      <c r="TIP71" s="63"/>
      <c r="TIQ71" s="128"/>
      <c r="TIR71" s="129"/>
      <c r="TIS71" s="63"/>
      <c r="TIT71" s="128"/>
      <c r="TIU71" s="129"/>
      <c r="TIV71" s="63"/>
      <c r="TIW71" s="128"/>
      <c r="TIX71" s="129"/>
      <c r="TIY71" s="63"/>
      <c r="TIZ71" s="128"/>
      <c r="TJA71" s="129"/>
      <c r="TJB71" s="63"/>
      <c r="TJC71" s="128"/>
      <c r="TJD71" s="129"/>
      <c r="TJE71" s="63"/>
      <c r="TJF71" s="128"/>
      <c r="TJG71" s="129"/>
      <c r="TJH71" s="63"/>
      <c r="TJI71" s="128"/>
      <c r="TJJ71" s="129"/>
      <c r="TJK71" s="63"/>
      <c r="TJL71" s="128"/>
      <c r="TJM71" s="129"/>
      <c r="TJN71" s="63"/>
      <c r="TJO71" s="128"/>
      <c r="TJP71" s="129"/>
      <c r="TJQ71" s="63"/>
      <c r="TJR71" s="128"/>
      <c r="TJS71" s="129"/>
      <c r="TJT71" s="63"/>
      <c r="TJU71" s="128"/>
      <c r="TJV71" s="129"/>
      <c r="TJW71" s="63"/>
      <c r="TJX71" s="128"/>
      <c r="TJY71" s="129"/>
      <c r="TJZ71" s="63"/>
      <c r="TKA71" s="128"/>
      <c r="TKB71" s="129"/>
      <c r="TKC71" s="63"/>
      <c r="TKD71" s="128"/>
      <c r="TKE71" s="129"/>
      <c r="TKF71" s="63"/>
      <c r="TKG71" s="128"/>
      <c r="TKH71" s="129"/>
      <c r="TKI71" s="63"/>
      <c r="TKJ71" s="128"/>
      <c r="TKK71" s="129"/>
      <c r="TKL71" s="63"/>
      <c r="TKM71" s="128"/>
      <c r="TKN71" s="129"/>
      <c r="TKO71" s="63"/>
      <c r="TKP71" s="128"/>
      <c r="TKQ71" s="129"/>
      <c r="TKR71" s="63"/>
      <c r="TKS71" s="128"/>
      <c r="TKT71" s="129"/>
      <c r="TKU71" s="63"/>
      <c r="TKV71" s="128"/>
      <c r="TKW71" s="129"/>
      <c r="TKX71" s="63"/>
      <c r="TKY71" s="128"/>
      <c r="TKZ71" s="129"/>
      <c r="TLA71" s="63"/>
      <c r="TLB71" s="128"/>
      <c r="TLC71" s="129"/>
      <c r="TLD71" s="63"/>
      <c r="TLE71" s="128"/>
      <c r="TLF71" s="129"/>
      <c r="TLG71" s="63"/>
      <c r="TLH71" s="128"/>
      <c r="TLI71" s="129"/>
      <c r="TLJ71" s="63"/>
      <c r="TLK71" s="128"/>
      <c r="TLL71" s="129"/>
      <c r="TLM71" s="63"/>
      <c r="TLN71" s="128"/>
      <c r="TLO71" s="129"/>
      <c r="TLP71" s="63"/>
      <c r="TLQ71" s="128"/>
      <c r="TLR71" s="129"/>
      <c r="TLS71" s="63"/>
      <c r="TLT71" s="128"/>
      <c r="TLU71" s="129"/>
      <c r="TLV71" s="63"/>
      <c r="TLW71" s="128"/>
      <c r="TLX71" s="129"/>
      <c r="TLY71" s="63"/>
      <c r="TLZ71" s="128"/>
      <c r="TMA71" s="129"/>
      <c r="TMB71" s="63"/>
      <c r="TMC71" s="128"/>
      <c r="TMD71" s="129"/>
      <c r="TME71" s="63"/>
      <c r="TMF71" s="128"/>
      <c r="TMG71" s="129"/>
      <c r="TMH71" s="63"/>
      <c r="TMI71" s="128"/>
      <c r="TMJ71" s="129"/>
      <c r="TMK71" s="63"/>
      <c r="TML71" s="128"/>
      <c r="TMM71" s="129"/>
      <c r="TMN71" s="63"/>
      <c r="TMO71" s="128"/>
      <c r="TMP71" s="129"/>
      <c r="TMQ71" s="63"/>
      <c r="TMR71" s="128"/>
      <c r="TMS71" s="129"/>
      <c r="TMT71" s="63"/>
      <c r="TMU71" s="128"/>
      <c r="TMV71" s="129"/>
      <c r="TMW71" s="63"/>
      <c r="TMX71" s="128"/>
      <c r="TMY71" s="129"/>
      <c r="TMZ71" s="63"/>
      <c r="TNA71" s="128"/>
      <c r="TNB71" s="129"/>
      <c r="TNC71" s="63"/>
      <c r="TND71" s="128"/>
      <c r="TNE71" s="129"/>
      <c r="TNF71" s="63"/>
      <c r="TNG71" s="128"/>
      <c r="TNH71" s="129"/>
      <c r="TNI71" s="63"/>
      <c r="TNJ71" s="128"/>
      <c r="TNK71" s="129"/>
      <c r="TNL71" s="63"/>
      <c r="TNM71" s="128"/>
      <c r="TNN71" s="129"/>
      <c r="TNO71" s="63"/>
      <c r="TNP71" s="128"/>
      <c r="TNQ71" s="129"/>
      <c r="TNR71" s="63"/>
      <c r="TNS71" s="128"/>
      <c r="TNT71" s="129"/>
      <c r="TNU71" s="63"/>
      <c r="TNV71" s="128"/>
      <c r="TNW71" s="129"/>
      <c r="TNX71" s="63"/>
      <c r="TNY71" s="128"/>
      <c r="TNZ71" s="129"/>
      <c r="TOA71" s="63"/>
      <c r="TOB71" s="128"/>
      <c r="TOC71" s="129"/>
      <c r="TOD71" s="63"/>
      <c r="TOE71" s="128"/>
      <c r="TOF71" s="129"/>
      <c r="TOG71" s="63"/>
      <c r="TOH71" s="128"/>
      <c r="TOI71" s="129"/>
      <c r="TOJ71" s="63"/>
      <c r="TOK71" s="128"/>
      <c r="TOL71" s="129"/>
      <c r="TOM71" s="63"/>
      <c r="TON71" s="128"/>
      <c r="TOO71" s="129"/>
      <c r="TOP71" s="63"/>
      <c r="TOQ71" s="128"/>
      <c r="TOR71" s="129"/>
      <c r="TOS71" s="63"/>
      <c r="TOT71" s="128"/>
      <c r="TOU71" s="129"/>
      <c r="TOV71" s="63"/>
      <c r="TOW71" s="128"/>
      <c r="TOX71" s="129"/>
      <c r="TOY71" s="63"/>
      <c r="TOZ71" s="128"/>
      <c r="TPA71" s="129"/>
      <c r="TPB71" s="63"/>
      <c r="TPC71" s="128"/>
      <c r="TPD71" s="129"/>
      <c r="TPE71" s="63"/>
      <c r="TPF71" s="128"/>
      <c r="TPG71" s="129"/>
      <c r="TPH71" s="63"/>
      <c r="TPI71" s="128"/>
      <c r="TPJ71" s="129"/>
      <c r="TPK71" s="63"/>
      <c r="TPL71" s="128"/>
      <c r="TPM71" s="129"/>
      <c r="TPN71" s="63"/>
      <c r="TPO71" s="128"/>
      <c r="TPP71" s="129"/>
      <c r="TPQ71" s="63"/>
      <c r="TPR71" s="128"/>
      <c r="TPS71" s="129"/>
      <c r="TPT71" s="63"/>
      <c r="TPU71" s="128"/>
      <c r="TPV71" s="129"/>
      <c r="TPW71" s="63"/>
      <c r="TPX71" s="128"/>
      <c r="TPY71" s="129"/>
      <c r="TPZ71" s="63"/>
      <c r="TQA71" s="128"/>
      <c r="TQB71" s="129"/>
      <c r="TQC71" s="63"/>
      <c r="TQD71" s="128"/>
      <c r="TQE71" s="129"/>
      <c r="TQF71" s="63"/>
      <c r="TQG71" s="128"/>
      <c r="TQH71" s="129"/>
      <c r="TQI71" s="63"/>
      <c r="TQJ71" s="128"/>
      <c r="TQK71" s="129"/>
      <c r="TQL71" s="63"/>
      <c r="TQM71" s="128"/>
      <c r="TQN71" s="129"/>
      <c r="TQO71" s="63"/>
      <c r="TQP71" s="128"/>
      <c r="TQQ71" s="129"/>
      <c r="TQR71" s="63"/>
      <c r="TQS71" s="128"/>
      <c r="TQT71" s="129"/>
      <c r="TQU71" s="63"/>
      <c r="TQV71" s="128"/>
      <c r="TQW71" s="129"/>
      <c r="TQX71" s="63"/>
      <c r="TQY71" s="128"/>
      <c r="TQZ71" s="129"/>
      <c r="TRA71" s="63"/>
      <c r="TRB71" s="128"/>
      <c r="TRC71" s="129"/>
      <c r="TRD71" s="63"/>
      <c r="TRE71" s="128"/>
      <c r="TRF71" s="129"/>
      <c r="TRG71" s="63"/>
      <c r="TRH71" s="128"/>
      <c r="TRI71" s="129"/>
      <c r="TRJ71" s="63"/>
      <c r="TRK71" s="128"/>
      <c r="TRL71" s="129"/>
      <c r="TRM71" s="63"/>
      <c r="TRN71" s="128"/>
      <c r="TRO71" s="129"/>
      <c r="TRP71" s="63"/>
      <c r="TRQ71" s="128"/>
      <c r="TRR71" s="129"/>
      <c r="TRS71" s="63"/>
      <c r="TRT71" s="128"/>
      <c r="TRU71" s="129"/>
      <c r="TRV71" s="63"/>
      <c r="TRW71" s="128"/>
      <c r="TRX71" s="129"/>
      <c r="TRY71" s="63"/>
      <c r="TRZ71" s="128"/>
      <c r="TSA71" s="129"/>
      <c r="TSB71" s="63"/>
      <c r="TSC71" s="128"/>
      <c r="TSD71" s="129"/>
      <c r="TSE71" s="63"/>
      <c r="TSF71" s="128"/>
      <c r="TSG71" s="129"/>
      <c r="TSH71" s="63"/>
      <c r="TSI71" s="128"/>
      <c r="TSJ71" s="129"/>
      <c r="TSK71" s="63"/>
      <c r="TSL71" s="128"/>
      <c r="TSM71" s="129"/>
      <c r="TSN71" s="63"/>
      <c r="TSO71" s="128"/>
      <c r="TSP71" s="129"/>
      <c r="TSQ71" s="63"/>
      <c r="TSR71" s="128"/>
      <c r="TSS71" s="129"/>
      <c r="TST71" s="63"/>
      <c r="TSU71" s="128"/>
      <c r="TSV71" s="129"/>
      <c r="TSW71" s="63"/>
      <c r="TSX71" s="128"/>
      <c r="TSY71" s="129"/>
      <c r="TSZ71" s="63"/>
      <c r="TTA71" s="128"/>
      <c r="TTB71" s="129"/>
      <c r="TTC71" s="63"/>
      <c r="TTD71" s="128"/>
      <c r="TTE71" s="129"/>
      <c r="TTF71" s="63"/>
      <c r="TTG71" s="128"/>
      <c r="TTH71" s="129"/>
      <c r="TTI71" s="63"/>
      <c r="TTJ71" s="128"/>
      <c r="TTK71" s="129"/>
      <c r="TTL71" s="63"/>
      <c r="TTM71" s="128"/>
      <c r="TTN71" s="129"/>
      <c r="TTO71" s="63"/>
      <c r="TTP71" s="128"/>
      <c r="TTQ71" s="129"/>
      <c r="TTR71" s="63"/>
      <c r="TTS71" s="128"/>
      <c r="TTT71" s="129"/>
      <c r="TTU71" s="63"/>
      <c r="TTV71" s="128"/>
      <c r="TTW71" s="129"/>
      <c r="TTX71" s="63"/>
      <c r="TTY71" s="128"/>
      <c r="TTZ71" s="129"/>
      <c r="TUA71" s="63"/>
      <c r="TUB71" s="128"/>
      <c r="TUC71" s="129"/>
      <c r="TUD71" s="63"/>
      <c r="TUE71" s="128"/>
      <c r="TUF71" s="129"/>
      <c r="TUG71" s="63"/>
      <c r="TUH71" s="128"/>
      <c r="TUI71" s="129"/>
      <c r="TUJ71" s="63"/>
      <c r="TUK71" s="128"/>
      <c r="TUL71" s="129"/>
      <c r="TUM71" s="63"/>
      <c r="TUN71" s="128"/>
      <c r="TUO71" s="129"/>
      <c r="TUP71" s="63"/>
      <c r="TUQ71" s="128"/>
      <c r="TUR71" s="129"/>
      <c r="TUS71" s="63"/>
      <c r="TUT71" s="128"/>
      <c r="TUU71" s="129"/>
      <c r="TUV71" s="63"/>
      <c r="TUW71" s="128"/>
      <c r="TUX71" s="129"/>
      <c r="TUY71" s="63"/>
      <c r="TUZ71" s="128"/>
      <c r="TVA71" s="129"/>
      <c r="TVB71" s="63"/>
      <c r="TVC71" s="128"/>
      <c r="TVD71" s="129"/>
      <c r="TVE71" s="63"/>
      <c r="TVF71" s="128"/>
      <c r="TVG71" s="129"/>
      <c r="TVH71" s="63"/>
      <c r="TVI71" s="128"/>
      <c r="TVJ71" s="129"/>
      <c r="TVK71" s="63"/>
      <c r="TVL71" s="128"/>
      <c r="TVM71" s="129"/>
      <c r="TVN71" s="63"/>
      <c r="TVO71" s="128"/>
      <c r="TVP71" s="129"/>
      <c r="TVQ71" s="63"/>
      <c r="TVR71" s="128"/>
      <c r="TVS71" s="129"/>
      <c r="TVT71" s="63"/>
      <c r="TVU71" s="128"/>
      <c r="TVV71" s="129"/>
      <c r="TVW71" s="63"/>
      <c r="TVX71" s="128"/>
      <c r="TVY71" s="129"/>
      <c r="TVZ71" s="63"/>
      <c r="TWA71" s="128"/>
      <c r="TWB71" s="129"/>
      <c r="TWC71" s="63"/>
      <c r="TWD71" s="128"/>
      <c r="TWE71" s="129"/>
      <c r="TWF71" s="63"/>
      <c r="TWG71" s="128"/>
      <c r="TWH71" s="129"/>
      <c r="TWI71" s="63"/>
      <c r="TWJ71" s="128"/>
      <c r="TWK71" s="129"/>
      <c r="TWL71" s="63"/>
      <c r="TWM71" s="128"/>
      <c r="TWN71" s="129"/>
      <c r="TWO71" s="63"/>
      <c r="TWP71" s="128"/>
      <c r="TWQ71" s="129"/>
      <c r="TWR71" s="63"/>
      <c r="TWS71" s="128"/>
      <c r="TWT71" s="129"/>
      <c r="TWU71" s="63"/>
      <c r="TWV71" s="128"/>
      <c r="TWW71" s="129"/>
      <c r="TWX71" s="63"/>
      <c r="TWY71" s="128"/>
      <c r="TWZ71" s="129"/>
      <c r="TXA71" s="63"/>
      <c r="TXB71" s="128"/>
      <c r="TXC71" s="129"/>
      <c r="TXD71" s="63"/>
      <c r="TXE71" s="128"/>
      <c r="TXF71" s="129"/>
      <c r="TXG71" s="63"/>
      <c r="TXH71" s="128"/>
      <c r="TXI71" s="129"/>
      <c r="TXJ71" s="63"/>
      <c r="TXK71" s="128"/>
      <c r="TXL71" s="129"/>
      <c r="TXM71" s="63"/>
      <c r="TXN71" s="128"/>
      <c r="TXO71" s="129"/>
      <c r="TXP71" s="63"/>
      <c r="TXQ71" s="128"/>
      <c r="TXR71" s="129"/>
      <c r="TXS71" s="63"/>
      <c r="TXT71" s="128"/>
      <c r="TXU71" s="129"/>
      <c r="TXV71" s="63"/>
      <c r="TXW71" s="128"/>
      <c r="TXX71" s="129"/>
      <c r="TXY71" s="63"/>
      <c r="TXZ71" s="128"/>
      <c r="TYA71" s="129"/>
      <c r="TYB71" s="63"/>
      <c r="TYC71" s="128"/>
      <c r="TYD71" s="129"/>
      <c r="TYE71" s="63"/>
      <c r="TYF71" s="128"/>
      <c r="TYG71" s="129"/>
      <c r="TYH71" s="63"/>
      <c r="TYI71" s="128"/>
      <c r="TYJ71" s="129"/>
      <c r="TYK71" s="63"/>
      <c r="TYL71" s="128"/>
      <c r="TYM71" s="129"/>
      <c r="TYN71" s="63"/>
      <c r="TYO71" s="128"/>
      <c r="TYP71" s="129"/>
      <c r="TYQ71" s="63"/>
      <c r="TYR71" s="128"/>
      <c r="TYS71" s="129"/>
      <c r="TYT71" s="63"/>
      <c r="TYU71" s="128"/>
      <c r="TYV71" s="129"/>
      <c r="TYW71" s="63"/>
      <c r="TYX71" s="128"/>
      <c r="TYY71" s="129"/>
      <c r="TYZ71" s="63"/>
      <c r="TZA71" s="128"/>
      <c r="TZB71" s="129"/>
      <c r="TZC71" s="63"/>
      <c r="TZD71" s="128"/>
      <c r="TZE71" s="129"/>
      <c r="TZF71" s="63"/>
      <c r="TZG71" s="128"/>
      <c r="TZH71" s="129"/>
      <c r="TZI71" s="63"/>
      <c r="TZJ71" s="128"/>
      <c r="TZK71" s="129"/>
      <c r="TZL71" s="63"/>
      <c r="TZM71" s="128"/>
      <c r="TZN71" s="129"/>
      <c r="TZO71" s="63"/>
      <c r="TZP71" s="128"/>
      <c r="TZQ71" s="129"/>
      <c r="TZR71" s="63"/>
      <c r="TZS71" s="128"/>
      <c r="TZT71" s="129"/>
      <c r="TZU71" s="63"/>
      <c r="TZV71" s="128"/>
      <c r="TZW71" s="129"/>
      <c r="TZX71" s="63"/>
      <c r="TZY71" s="128"/>
      <c r="TZZ71" s="129"/>
      <c r="UAA71" s="63"/>
      <c r="UAB71" s="128"/>
      <c r="UAC71" s="129"/>
      <c r="UAD71" s="63"/>
      <c r="UAE71" s="128"/>
      <c r="UAF71" s="129"/>
      <c r="UAG71" s="63"/>
      <c r="UAH71" s="128"/>
      <c r="UAI71" s="129"/>
      <c r="UAJ71" s="63"/>
      <c r="UAK71" s="128"/>
      <c r="UAL71" s="129"/>
      <c r="UAM71" s="63"/>
      <c r="UAN71" s="128"/>
      <c r="UAO71" s="129"/>
      <c r="UAP71" s="63"/>
      <c r="UAQ71" s="128"/>
      <c r="UAR71" s="129"/>
      <c r="UAS71" s="63"/>
      <c r="UAT71" s="128"/>
      <c r="UAU71" s="129"/>
      <c r="UAV71" s="63"/>
      <c r="UAW71" s="128"/>
      <c r="UAX71" s="129"/>
      <c r="UAY71" s="63"/>
      <c r="UAZ71" s="128"/>
      <c r="UBA71" s="129"/>
      <c r="UBB71" s="63"/>
      <c r="UBC71" s="128"/>
      <c r="UBD71" s="129"/>
      <c r="UBE71" s="63"/>
      <c r="UBF71" s="128"/>
      <c r="UBG71" s="129"/>
      <c r="UBH71" s="63"/>
      <c r="UBI71" s="128"/>
      <c r="UBJ71" s="129"/>
      <c r="UBK71" s="63"/>
      <c r="UBL71" s="128"/>
      <c r="UBM71" s="129"/>
      <c r="UBN71" s="63"/>
      <c r="UBO71" s="128"/>
      <c r="UBP71" s="129"/>
      <c r="UBQ71" s="63"/>
      <c r="UBR71" s="128"/>
      <c r="UBS71" s="129"/>
      <c r="UBT71" s="63"/>
      <c r="UBU71" s="128"/>
      <c r="UBV71" s="129"/>
      <c r="UBW71" s="63"/>
      <c r="UBX71" s="128"/>
      <c r="UBY71" s="129"/>
      <c r="UBZ71" s="63"/>
      <c r="UCA71" s="128"/>
      <c r="UCB71" s="129"/>
      <c r="UCC71" s="63"/>
      <c r="UCD71" s="128"/>
      <c r="UCE71" s="129"/>
      <c r="UCF71" s="63"/>
      <c r="UCG71" s="128"/>
      <c r="UCH71" s="129"/>
      <c r="UCI71" s="63"/>
      <c r="UCJ71" s="128"/>
      <c r="UCK71" s="129"/>
      <c r="UCL71" s="63"/>
      <c r="UCM71" s="128"/>
      <c r="UCN71" s="129"/>
      <c r="UCO71" s="63"/>
      <c r="UCP71" s="128"/>
      <c r="UCQ71" s="129"/>
      <c r="UCR71" s="63"/>
      <c r="UCS71" s="128"/>
      <c r="UCT71" s="129"/>
      <c r="UCU71" s="63"/>
      <c r="UCV71" s="128"/>
      <c r="UCW71" s="129"/>
      <c r="UCX71" s="63"/>
      <c r="UCY71" s="128"/>
      <c r="UCZ71" s="129"/>
      <c r="UDA71" s="63"/>
      <c r="UDB71" s="128"/>
      <c r="UDC71" s="129"/>
      <c r="UDD71" s="63"/>
      <c r="UDE71" s="128"/>
      <c r="UDF71" s="129"/>
      <c r="UDG71" s="63"/>
      <c r="UDH71" s="128"/>
      <c r="UDI71" s="129"/>
      <c r="UDJ71" s="63"/>
      <c r="UDK71" s="128"/>
      <c r="UDL71" s="129"/>
      <c r="UDM71" s="63"/>
      <c r="UDN71" s="128"/>
      <c r="UDO71" s="129"/>
      <c r="UDP71" s="63"/>
      <c r="UDQ71" s="128"/>
      <c r="UDR71" s="129"/>
      <c r="UDS71" s="63"/>
      <c r="UDT71" s="128"/>
      <c r="UDU71" s="129"/>
      <c r="UDV71" s="63"/>
      <c r="UDW71" s="128"/>
      <c r="UDX71" s="129"/>
      <c r="UDY71" s="63"/>
      <c r="UDZ71" s="128"/>
      <c r="UEA71" s="129"/>
      <c r="UEB71" s="63"/>
      <c r="UEC71" s="128"/>
      <c r="UED71" s="129"/>
      <c r="UEE71" s="63"/>
      <c r="UEF71" s="128"/>
      <c r="UEG71" s="129"/>
      <c r="UEH71" s="63"/>
      <c r="UEI71" s="128"/>
      <c r="UEJ71" s="129"/>
      <c r="UEK71" s="63"/>
      <c r="UEL71" s="128"/>
      <c r="UEM71" s="129"/>
      <c r="UEN71" s="63"/>
      <c r="UEO71" s="128"/>
      <c r="UEP71" s="129"/>
      <c r="UEQ71" s="63"/>
      <c r="UER71" s="128"/>
      <c r="UES71" s="129"/>
      <c r="UET71" s="63"/>
      <c r="UEU71" s="128"/>
      <c r="UEV71" s="129"/>
      <c r="UEW71" s="63"/>
      <c r="UEX71" s="128"/>
      <c r="UEY71" s="129"/>
      <c r="UEZ71" s="63"/>
      <c r="UFA71" s="128"/>
      <c r="UFB71" s="129"/>
      <c r="UFC71" s="63"/>
      <c r="UFD71" s="128"/>
      <c r="UFE71" s="129"/>
      <c r="UFF71" s="63"/>
      <c r="UFG71" s="128"/>
      <c r="UFH71" s="129"/>
      <c r="UFI71" s="63"/>
      <c r="UFJ71" s="128"/>
      <c r="UFK71" s="129"/>
      <c r="UFL71" s="63"/>
      <c r="UFM71" s="128"/>
      <c r="UFN71" s="129"/>
      <c r="UFO71" s="63"/>
      <c r="UFP71" s="128"/>
      <c r="UFQ71" s="129"/>
      <c r="UFR71" s="63"/>
      <c r="UFS71" s="128"/>
      <c r="UFT71" s="129"/>
      <c r="UFU71" s="63"/>
      <c r="UFV71" s="128"/>
      <c r="UFW71" s="129"/>
      <c r="UFX71" s="63"/>
      <c r="UFY71" s="128"/>
      <c r="UFZ71" s="129"/>
      <c r="UGA71" s="63"/>
      <c r="UGB71" s="128"/>
      <c r="UGC71" s="129"/>
      <c r="UGD71" s="63"/>
      <c r="UGE71" s="128"/>
      <c r="UGF71" s="129"/>
      <c r="UGG71" s="63"/>
      <c r="UGH71" s="128"/>
      <c r="UGI71" s="129"/>
      <c r="UGJ71" s="63"/>
      <c r="UGK71" s="128"/>
      <c r="UGL71" s="129"/>
      <c r="UGM71" s="63"/>
      <c r="UGN71" s="128"/>
      <c r="UGO71" s="129"/>
      <c r="UGP71" s="63"/>
      <c r="UGQ71" s="128"/>
      <c r="UGR71" s="129"/>
      <c r="UGS71" s="63"/>
      <c r="UGT71" s="128"/>
      <c r="UGU71" s="129"/>
      <c r="UGV71" s="63"/>
      <c r="UGW71" s="128"/>
      <c r="UGX71" s="129"/>
      <c r="UGY71" s="63"/>
      <c r="UGZ71" s="128"/>
      <c r="UHA71" s="129"/>
      <c r="UHB71" s="63"/>
      <c r="UHC71" s="128"/>
      <c r="UHD71" s="129"/>
      <c r="UHE71" s="63"/>
      <c r="UHF71" s="128"/>
      <c r="UHG71" s="129"/>
      <c r="UHH71" s="63"/>
      <c r="UHI71" s="128"/>
      <c r="UHJ71" s="129"/>
      <c r="UHK71" s="63"/>
      <c r="UHL71" s="128"/>
      <c r="UHM71" s="129"/>
      <c r="UHN71" s="63"/>
      <c r="UHO71" s="128"/>
      <c r="UHP71" s="129"/>
      <c r="UHQ71" s="63"/>
      <c r="UHR71" s="128"/>
      <c r="UHS71" s="129"/>
      <c r="UHT71" s="63"/>
      <c r="UHU71" s="128"/>
      <c r="UHV71" s="129"/>
      <c r="UHW71" s="63"/>
      <c r="UHX71" s="128"/>
      <c r="UHY71" s="129"/>
      <c r="UHZ71" s="63"/>
      <c r="UIA71" s="128"/>
      <c r="UIB71" s="129"/>
      <c r="UIC71" s="63"/>
      <c r="UID71" s="128"/>
      <c r="UIE71" s="129"/>
      <c r="UIF71" s="63"/>
      <c r="UIG71" s="128"/>
      <c r="UIH71" s="129"/>
      <c r="UII71" s="63"/>
      <c r="UIJ71" s="128"/>
      <c r="UIK71" s="129"/>
      <c r="UIL71" s="63"/>
      <c r="UIM71" s="128"/>
      <c r="UIN71" s="129"/>
      <c r="UIO71" s="63"/>
      <c r="UIP71" s="128"/>
      <c r="UIQ71" s="129"/>
      <c r="UIR71" s="63"/>
      <c r="UIS71" s="128"/>
      <c r="UIT71" s="129"/>
      <c r="UIU71" s="63"/>
      <c r="UIV71" s="128"/>
      <c r="UIW71" s="129"/>
      <c r="UIX71" s="63"/>
      <c r="UIY71" s="128"/>
      <c r="UIZ71" s="129"/>
      <c r="UJA71" s="63"/>
      <c r="UJB71" s="128"/>
      <c r="UJC71" s="129"/>
      <c r="UJD71" s="63"/>
      <c r="UJE71" s="128"/>
      <c r="UJF71" s="129"/>
      <c r="UJG71" s="63"/>
      <c r="UJH71" s="128"/>
      <c r="UJI71" s="129"/>
      <c r="UJJ71" s="63"/>
      <c r="UJK71" s="128"/>
      <c r="UJL71" s="129"/>
      <c r="UJM71" s="63"/>
      <c r="UJN71" s="128"/>
      <c r="UJO71" s="129"/>
      <c r="UJP71" s="63"/>
      <c r="UJQ71" s="128"/>
      <c r="UJR71" s="129"/>
      <c r="UJS71" s="63"/>
      <c r="UJT71" s="128"/>
      <c r="UJU71" s="129"/>
      <c r="UJV71" s="63"/>
      <c r="UJW71" s="128"/>
      <c r="UJX71" s="129"/>
      <c r="UJY71" s="63"/>
      <c r="UJZ71" s="128"/>
      <c r="UKA71" s="129"/>
      <c r="UKB71" s="63"/>
      <c r="UKC71" s="128"/>
      <c r="UKD71" s="129"/>
      <c r="UKE71" s="63"/>
      <c r="UKF71" s="128"/>
      <c r="UKG71" s="129"/>
      <c r="UKH71" s="63"/>
      <c r="UKI71" s="128"/>
      <c r="UKJ71" s="129"/>
      <c r="UKK71" s="63"/>
      <c r="UKL71" s="128"/>
      <c r="UKM71" s="129"/>
      <c r="UKN71" s="63"/>
      <c r="UKO71" s="128"/>
      <c r="UKP71" s="129"/>
      <c r="UKQ71" s="63"/>
      <c r="UKR71" s="128"/>
      <c r="UKS71" s="129"/>
      <c r="UKT71" s="63"/>
      <c r="UKU71" s="128"/>
      <c r="UKV71" s="129"/>
      <c r="UKW71" s="63"/>
      <c r="UKX71" s="128"/>
      <c r="UKY71" s="129"/>
      <c r="UKZ71" s="63"/>
      <c r="ULA71" s="128"/>
      <c r="ULB71" s="129"/>
      <c r="ULC71" s="63"/>
      <c r="ULD71" s="128"/>
      <c r="ULE71" s="129"/>
      <c r="ULF71" s="63"/>
      <c r="ULG71" s="128"/>
      <c r="ULH71" s="129"/>
      <c r="ULI71" s="63"/>
      <c r="ULJ71" s="128"/>
      <c r="ULK71" s="129"/>
      <c r="ULL71" s="63"/>
      <c r="ULM71" s="128"/>
      <c r="ULN71" s="129"/>
      <c r="ULO71" s="63"/>
      <c r="ULP71" s="128"/>
      <c r="ULQ71" s="129"/>
      <c r="ULR71" s="63"/>
      <c r="ULS71" s="128"/>
      <c r="ULT71" s="129"/>
      <c r="ULU71" s="63"/>
      <c r="ULV71" s="128"/>
      <c r="ULW71" s="129"/>
      <c r="ULX71" s="63"/>
      <c r="ULY71" s="128"/>
      <c r="ULZ71" s="129"/>
      <c r="UMA71" s="63"/>
      <c r="UMB71" s="128"/>
      <c r="UMC71" s="129"/>
      <c r="UMD71" s="63"/>
      <c r="UME71" s="128"/>
      <c r="UMF71" s="129"/>
      <c r="UMG71" s="63"/>
      <c r="UMH71" s="128"/>
      <c r="UMI71" s="129"/>
      <c r="UMJ71" s="63"/>
      <c r="UMK71" s="128"/>
      <c r="UML71" s="129"/>
      <c r="UMM71" s="63"/>
      <c r="UMN71" s="128"/>
      <c r="UMO71" s="129"/>
      <c r="UMP71" s="63"/>
      <c r="UMQ71" s="128"/>
      <c r="UMR71" s="129"/>
      <c r="UMS71" s="63"/>
      <c r="UMT71" s="128"/>
      <c r="UMU71" s="129"/>
      <c r="UMV71" s="63"/>
      <c r="UMW71" s="128"/>
      <c r="UMX71" s="129"/>
      <c r="UMY71" s="63"/>
      <c r="UMZ71" s="128"/>
      <c r="UNA71" s="129"/>
      <c r="UNB71" s="63"/>
      <c r="UNC71" s="128"/>
      <c r="UND71" s="129"/>
      <c r="UNE71" s="63"/>
      <c r="UNF71" s="128"/>
      <c r="UNG71" s="129"/>
      <c r="UNH71" s="63"/>
      <c r="UNI71" s="128"/>
      <c r="UNJ71" s="129"/>
      <c r="UNK71" s="63"/>
      <c r="UNL71" s="128"/>
      <c r="UNM71" s="129"/>
      <c r="UNN71" s="63"/>
      <c r="UNO71" s="128"/>
      <c r="UNP71" s="129"/>
      <c r="UNQ71" s="63"/>
      <c r="UNR71" s="128"/>
      <c r="UNS71" s="129"/>
      <c r="UNT71" s="63"/>
      <c r="UNU71" s="128"/>
      <c r="UNV71" s="129"/>
      <c r="UNW71" s="63"/>
      <c r="UNX71" s="128"/>
      <c r="UNY71" s="129"/>
      <c r="UNZ71" s="63"/>
      <c r="UOA71" s="128"/>
      <c r="UOB71" s="129"/>
      <c r="UOC71" s="63"/>
      <c r="UOD71" s="128"/>
      <c r="UOE71" s="129"/>
      <c r="UOF71" s="63"/>
      <c r="UOG71" s="128"/>
      <c r="UOH71" s="129"/>
      <c r="UOI71" s="63"/>
      <c r="UOJ71" s="128"/>
      <c r="UOK71" s="129"/>
      <c r="UOL71" s="63"/>
      <c r="UOM71" s="128"/>
      <c r="UON71" s="129"/>
      <c r="UOO71" s="63"/>
      <c r="UOP71" s="128"/>
      <c r="UOQ71" s="129"/>
      <c r="UOR71" s="63"/>
      <c r="UOS71" s="128"/>
      <c r="UOT71" s="129"/>
      <c r="UOU71" s="63"/>
      <c r="UOV71" s="128"/>
      <c r="UOW71" s="129"/>
      <c r="UOX71" s="63"/>
      <c r="UOY71" s="128"/>
      <c r="UOZ71" s="129"/>
      <c r="UPA71" s="63"/>
      <c r="UPB71" s="128"/>
      <c r="UPC71" s="129"/>
      <c r="UPD71" s="63"/>
      <c r="UPE71" s="128"/>
      <c r="UPF71" s="129"/>
      <c r="UPG71" s="63"/>
      <c r="UPH71" s="128"/>
      <c r="UPI71" s="129"/>
      <c r="UPJ71" s="63"/>
      <c r="UPK71" s="128"/>
      <c r="UPL71" s="129"/>
      <c r="UPM71" s="63"/>
      <c r="UPN71" s="128"/>
      <c r="UPO71" s="129"/>
      <c r="UPP71" s="63"/>
      <c r="UPQ71" s="128"/>
      <c r="UPR71" s="129"/>
      <c r="UPS71" s="63"/>
      <c r="UPT71" s="128"/>
      <c r="UPU71" s="129"/>
      <c r="UPV71" s="63"/>
      <c r="UPW71" s="128"/>
      <c r="UPX71" s="129"/>
      <c r="UPY71" s="63"/>
      <c r="UPZ71" s="128"/>
      <c r="UQA71" s="129"/>
      <c r="UQB71" s="63"/>
      <c r="UQC71" s="128"/>
      <c r="UQD71" s="129"/>
      <c r="UQE71" s="63"/>
      <c r="UQF71" s="128"/>
      <c r="UQG71" s="129"/>
      <c r="UQH71" s="63"/>
      <c r="UQI71" s="128"/>
      <c r="UQJ71" s="129"/>
      <c r="UQK71" s="63"/>
      <c r="UQL71" s="128"/>
      <c r="UQM71" s="129"/>
      <c r="UQN71" s="63"/>
      <c r="UQO71" s="128"/>
      <c r="UQP71" s="129"/>
      <c r="UQQ71" s="63"/>
      <c r="UQR71" s="128"/>
      <c r="UQS71" s="129"/>
      <c r="UQT71" s="63"/>
      <c r="UQU71" s="128"/>
      <c r="UQV71" s="129"/>
      <c r="UQW71" s="63"/>
      <c r="UQX71" s="128"/>
      <c r="UQY71" s="129"/>
      <c r="UQZ71" s="63"/>
      <c r="URA71" s="128"/>
      <c r="URB71" s="129"/>
      <c r="URC71" s="63"/>
      <c r="URD71" s="128"/>
      <c r="URE71" s="129"/>
      <c r="URF71" s="63"/>
      <c r="URG71" s="128"/>
      <c r="URH71" s="129"/>
      <c r="URI71" s="63"/>
      <c r="URJ71" s="128"/>
      <c r="URK71" s="129"/>
      <c r="URL71" s="63"/>
      <c r="URM71" s="128"/>
      <c r="URN71" s="129"/>
      <c r="URO71" s="63"/>
      <c r="URP71" s="128"/>
      <c r="URQ71" s="129"/>
      <c r="URR71" s="63"/>
      <c r="URS71" s="128"/>
      <c r="URT71" s="129"/>
      <c r="URU71" s="63"/>
      <c r="URV71" s="128"/>
      <c r="URW71" s="129"/>
      <c r="URX71" s="63"/>
      <c r="URY71" s="128"/>
      <c r="URZ71" s="129"/>
      <c r="USA71" s="63"/>
      <c r="USB71" s="128"/>
      <c r="USC71" s="129"/>
      <c r="USD71" s="63"/>
      <c r="USE71" s="128"/>
      <c r="USF71" s="129"/>
      <c r="USG71" s="63"/>
      <c r="USH71" s="128"/>
      <c r="USI71" s="129"/>
      <c r="USJ71" s="63"/>
      <c r="USK71" s="128"/>
      <c r="USL71" s="129"/>
      <c r="USM71" s="63"/>
      <c r="USN71" s="128"/>
      <c r="USO71" s="129"/>
      <c r="USP71" s="63"/>
      <c r="USQ71" s="128"/>
      <c r="USR71" s="129"/>
      <c r="USS71" s="63"/>
      <c r="UST71" s="128"/>
      <c r="USU71" s="129"/>
      <c r="USV71" s="63"/>
      <c r="USW71" s="128"/>
      <c r="USX71" s="129"/>
      <c r="USY71" s="63"/>
      <c r="USZ71" s="128"/>
      <c r="UTA71" s="129"/>
      <c r="UTB71" s="63"/>
      <c r="UTC71" s="128"/>
      <c r="UTD71" s="129"/>
      <c r="UTE71" s="63"/>
      <c r="UTF71" s="128"/>
      <c r="UTG71" s="129"/>
      <c r="UTH71" s="63"/>
      <c r="UTI71" s="128"/>
      <c r="UTJ71" s="129"/>
      <c r="UTK71" s="63"/>
      <c r="UTL71" s="128"/>
      <c r="UTM71" s="129"/>
      <c r="UTN71" s="63"/>
      <c r="UTO71" s="128"/>
      <c r="UTP71" s="129"/>
      <c r="UTQ71" s="63"/>
      <c r="UTR71" s="128"/>
      <c r="UTS71" s="129"/>
      <c r="UTT71" s="63"/>
      <c r="UTU71" s="128"/>
      <c r="UTV71" s="129"/>
      <c r="UTW71" s="63"/>
      <c r="UTX71" s="128"/>
      <c r="UTY71" s="129"/>
      <c r="UTZ71" s="63"/>
      <c r="UUA71" s="128"/>
      <c r="UUB71" s="129"/>
      <c r="UUC71" s="63"/>
      <c r="UUD71" s="128"/>
      <c r="UUE71" s="129"/>
      <c r="UUF71" s="63"/>
      <c r="UUG71" s="128"/>
      <c r="UUH71" s="129"/>
      <c r="UUI71" s="63"/>
      <c r="UUJ71" s="128"/>
      <c r="UUK71" s="129"/>
      <c r="UUL71" s="63"/>
      <c r="UUM71" s="128"/>
      <c r="UUN71" s="129"/>
      <c r="UUO71" s="63"/>
      <c r="UUP71" s="128"/>
      <c r="UUQ71" s="129"/>
      <c r="UUR71" s="63"/>
      <c r="UUS71" s="128"/>
      <c r="UUT71" s="129"/>
      <c r="UUU71" s="63"/>
      <c r="UUV71" s="128"/>
      <c r="UUW71" s="129"/>
      <c r="UUX71" s="63"/>
      <c r="UUY71" s="128"/>
      <c r="UUZ71" s="129"/>
      <c r="UVA71" s="63"/>
      <c r="UVB71" s="128"/>
      <c r="UVC71" s="129"/>
      <c r="UVD71" s="63"/>
      <c r="UVE71" s="128"/>
      <c r="UVF71" s="129"/>
      <c r="UVG71" s="63"/>
      <c r="UVH71" s="128"/>
      <c r="UVI71" s="129"/>
      <c r="UVJ71" s="63"/>
      <c r="UVK71" s="128"/>
      <c r="UVL71" s="129"/>
      <c r="UVM71" s="63"/>
      <c r="UVN71" s="128"/>
      <c r="UVO71" s="129"/>
      <c r="UVP71" s="63"/>
      <c r="UVQ71" s="128"/>
      <c r="UVR71" s="129"/>
      <c r="UVS71" s="63"/>
      <c r="UVT71" s="128"/>
      <c r="UVU71" s="129"/>
      <c r="UVV71" s="63"/>
      <c r="UVW71" s="128"/>
      <c r="UVX71" s="129"/>
      <c r="UVY71" s="63"/>
      <c r="UVZ71" s="128"/>
      <c r="UWA71" s="129"/>
      <c r="UWB71" s="63"/>
      <c r="UWC71" s="128"/>
      <c r="UWD71" s="129"/>
      <c r="UWE71" s="63"/>
      <c r="UWF71" s="128"/>
      <c r="UWG71" s="129"/>
      <c r="UWH71" s="63"/>
      <c r="UWI71" s="128"/>
      <c r="UWJ71" s="129"/>
      <c r="UWK71" s="63"/>
      <c r="UWL71" s="128"/>
      <c r="UWM71" s="129"/>
      <c r="UWN71" s="63"/>
      <c r="UWO71" s="128"/>
      <c r="UWP71" s="129"/>
      <c r="UWQ71" s="63"/>
      <c r="UWR71" s="128"/>
      <c r="UWS71" s="129"/>
      <c r="UWT71" s="63"/>
      <c r="UWU71" s="128"/>
      <c r="UWV71" s="129"/>
      <c r="UWW71" s="63"/>
      <c r="UWX71" s="128"/>
      <c r="UWY71" s="129"/>
      <c r="UWZ71" s="63"/>
      <c r="UXA71" s="128"/>
      <c r="UXB71" s="129"/>
      <c r="UXC71" s="63"/>
      <c r="UXD71" s="128"/>
      <c r="UXE71" s="129"/>
      <c r="UXF71" s="63"/>
      <c r="UXG71" s="128"/>
      <c r="UXH71" s="129"/>
      <c r="UXI71" s="63"/>
      <c r="UXJ71" s="128"/>
      <c r="UXK71" s="129"/>
      <c r="UXL71" s="63"/>
      <c r="UXM71" s="128"/>
      <c r="UXN71" s="129"/>
      <c r="UXO71" s="63"/>
      <c r="UXP71" s="128"/>
      <c r="UXQ71" s="129"/>
      <c r="UXR71" s="63"/>
      <c r="UXS71" s="128"/>
      <c r="UXT71" s="129"/>
      <c r="UXU71" s="63"/>
      <c r="UXV71" s="128"/>
      <c r="UXW71" s="129"/>
      <c r="UXX71" s="63"/>
      <c r="UXY71" s="128"/>
      <c r="UXZ71" s="129"/>
      <c r="UYA71" s="63"/>
      <c r="UYB71" s="128"/>
      <c r="UYC71" s="129"/>
      <c r="UYD71" s="63"/>
      <c r="UYE71" s="128"/>
      <c r="UYF71" s="129"/>
      <c r="UYG71" s="63"/>
      <c r="UYH71" s="128"/>
      <c r="UYI71" s="129"/>
      <c r="UYJ71" s="63"/>
      <c r="UYK71" s="128"/>
      <c r="UYL71" s="129"/>
      <c r="UYM71" s="63"/>
      <c r="UYN71" s="128"/>
      <c r="UYO71" s="129"/>
      <c r="UYP71" s="63"/>
      <c r="UYQ71" s="128"/>
      <c r="UYR71" s="129"/>
      <c r="UYS71" s="63"/>
      <c r="UYT71" s="128"/>
      <c r="UYU71" s="129"/>
      <c r="UYV71" s="63"/>
      <c r="UYW71" s="128"/>
      <c r="UYX71" s="129"/>
      <c r="UYY71" s="63"/>
      <c r="UYZ71" s="128"/>
      <c r="UZA71" s="129"/>
      <c r="UZB71" s="63"/>
      <c r="UZC71" s="128"/>
      <c r="UZD71" s="129"/>
      <c r="UZE71" s="63"/>
      <c r="UZF71" s="128"/>
      <c r="UZG71" s="129"/>
      <c r="UZH71" s="63"/>
      <c r="UZI71" s="128"/>
      <c r="UZJ71" s="129"/>
      <c r="UZK71" s="63"/>
      <c r="UZL71" s="128"/>
      <c r="UZM71" s="129"/>
      <c r="UZN71" s="63"/>
      <c r="UZO71" s="128"/>
      <c r="UZP71" s="129"/>
      <c r="UZQ71" s="63"/>
      <c r="UZR71" s="128"/>
      <c r="UZS71" s="129"/>
      <c r="UZT71" s="63"/>
      <c r="UZU71" s="128"/>
      <c r="UZV71" s="129"/>
      <c r="UZW71" s="63"/>
      <c r="UZX71" s="128"/>
      <c r="UZY71" s="129"/>
      <c r="UZZ71" s="63"/>
      <c r="VAA71" s="128"/>
      <c r="VAB71" s="129"/>
      <c r="VAC71" s="63"/>
      <c r="VAD71" s="128"/>
      <c r="VAE71" s="129"/>
      <c r="VAF71" s="63"/>
      <c r="VAG71" s="128"/>
      <c r="VAH71" s="129"/>
      <c r="VAI71" s="63"/>
      <c r="VAJ71" s="128"/>
      <c r="VAK71" s="129"/>
      <c r="VAL71" s="63"/>
      <c r="VAM71" s="128"/>
      <c r="VAN71" s="129"/>
      <c r="VAO71" s="63"/>
      <c r="VAP71" s="128"/>
      <c r="VAQ71" s="129"/>
      <c r="VAR71" s="63"/>
      <c r="VAS71" s="128"/>
      <c r="VAT71" s="129"/>
      <c r="VAU71" s="63"/>
      <c r="VAV71" s="128"/>
      <c r="VAW71" s="129"/>
      <c r="VAX71" s="63"/>
      <c r="VAY71" s="128"/>
      <c r="VAZ71" s="129"/>
      <c r="VBA71" s="63"/>
      <c r="VBB71" s="128"/>
      <c r="VBC71" s="129"/>
      <c r="VBD71" s="63"/>
      <c r="VBE71" s="128"/>
      <c r="VBF71" s="129"/>
      <c r="VBG71" s="63"/>
      <c r="VBH71" s="128"/>
      <c r="VBI71" s="129"/>
      <c r="VBJ71" s="63"/>
      <c r="VBK71" s="128"/>
      <c r="VBL71" s="129"/>
      <c r="VBM71" s="63"/>
      <c r="VBN71" s="128"/>
      <c r="VBO71" s="129"/>
      <c r="VBP71" s="63"/>
      <c r="VBQ71" s="128"/>
      <c r="VBR71" s="129"/>
      <c r="VBS71" s="63"/>
      <c r="VBT71" s="128"/>
      <c r="VBU71" s="129"/>
      <c r="VBV71" s="63"/>
      <c r="VBW71" s="128"/>
      <c r="VBX71" s="129"/>
      <c r="VBY71" s="63"/>
      <c r="VBZ71" s="128"/>
      <c r="VCA71" s="129"/>
      <c r="VCB71" s="63"/>
      <c r="VCC71" s="128"/>
      <c r="VCD71" s="129"/>
      <c r="VCE71" s="63"/>
      <c r="VCF71" s="128"/>
      <c r="VCG71" s="129"/>
      <c r="VCH71" s="63"/>
      <c r="VCI71" s="128"/>
      <c r="VCJ71" s="129"/>
      <c r="VCK71" s="63"/>
      <c r="VCL71" s="128"/>
      <c r="VCM71" s="129"/>
      <c r="VCN71" s="63"/>
      <c r="VCO71" s="128"/>
      <c r="VCP71" s="129"/>
      <c r="VCQ71" s="63"/>
      <c r="VCR71" s="128"/>
      <c r="VCS71" s="129"/>
      <c r="VCT71" s="63"/>
      <c r="VCU71" s="128"/>
      <c r="VCV71" s="129"/>
      <c r="VCW71" s="63"/>
      <c r="VCX71" s="128"/>
      <c r="VCY71" s="129"/>
      <c r="VCZ71" s="63"/>
      <c r="VDA71" s="128"/>
      <c r="VDB71" s="129"/>
      <c r="VDC71" s="63"/>
      <c r="VDD71" s="128"/>
      <c r="VDE71" s="129"/>
      <c r="VDF71" s="63"/>
      <c r="VDG71" s="128"/>
      <c r="VDH71" s="129"/>
      <c r="VDI71" s="63"/>
      <c r="VDJ71" s="128"/>
      <c r="VDK71" s="129"/>
      <c r="VDL71" s="63"/>
      <c r="VDM71" s="128"/>
      <c r="VDN71" s="129"/>
      <c r="VDO71" s="63"/>
      <c r="VDP71" s="128"/>
      <c r="VDQ71" s="129"/>
      <c r="VDR71" s="63"/>
      <c r="VDS71" s="128"/>
      <c r="VDT71" s="129"/>
      <c r="VDU71" s="63"/>
      <c r="VDV71" s="128"/>
      <c r="VDW71" s="129"/>
      <c r="VDX71" s="63"/>
      <c r="VDY71" s="128"/>
      <c r="VDZ71" s="129"/>
      <c r="VEA71" s="63"/>
      <c r="VEB71" s="128"/>
      <c r="VEC71" s="129"/>
      <c r="VED71" s="63"/>
      <c r="VEE71" s="128"/>
      <c r="VEF71" s="129"/>
      <c r="VEG71" s="63"/>
      <c r="VEH71" s="128"/>
      <c r="VEI71" s="129"/>
      <c r="VEJ71" s="63"/>
      <c r="VEK71" s="128"/>
      <c r="VEL71" s="129"/>
      <c r="VEM71" s="63"/>
      <c r="VEN71" s="128"/>
      <c r="VEO71" s="129"/>
      <c r="VEP71" s="63"/>
      <c r="VEQ71" s="128"/>
      <c r="VER71" s="129"/>
      <c r="VES71" s="63"/>
      <c r="VET71" s="128"/>
      <c r="VEU71" s="129"/>
      <c r="VEV71" s="63"/>
      <c r="VEW71" s="128"/>
      <c r="VEX71" s="129"/>
      <c r="VEY71" s="63"/>
      <c r="VEZ71" s="128"/>
      <c r="VFA71" s="129"/>
      <c r="VFB71" s="63"/>
      <c r="VFC71" s="128"/>
      <c r="VFD71" s="129"/>
      <c r="VFE71" s="63"/>
      <c r="VFF71" s="128"/>
      <c r="VFG71" s="129"/>
      <c r="VFH71" s="63"/>
      <c r="VFI71" s="128"/>
      <c r="VFJ71" s="129"/>
      <c r="VFK71" s="63"/>
      <c r="VFL71" s="128"/>
      <c r="VFM71" s="129"/>
      <c r="VFN71" s="63"/>
      <c r="VFO71" s="128"/>
      <c r="VFP71" s="129"/>
      <c r="VFQ71" s="63"/>
      <c r="VFR71" s="128"/>
      <c r="VFS71" s="129"/>
      <c r="VFT71" s="63"/>
      <c r="VFU71" s="128"/>
      <c r="VFV71" s="129"/>
      <c r="VFW71" s="63"/>
      <c r="VFX71" s="128"/>
      <c r="VFY71" s="129"/>
      <c r="VFZ71" s="63"/>
      <c r="VGA71" s="128"/>
      <c r="VGB71" s="129"/>
      <c r="VGC71" s="63"/>
      <c r="VGD71" s="128"/>
      <c r="VGE71" s="129"/>
      <c r="VGF71" s="63"/>
      <c r="VGG71" s="128"/>
      <c r="VGH71" s="129"/>
      <c r="VGI71" s="63"/>
      <c r="VGJ71" s="128"/>
      <c r="VGK71" s="129"/>
      <c r="VGL71" s="63"/>
      <c r="VGM71" s="128"/>
      <c r="VGN71" s="129"/>
      <c r="VGO71" s="63"/>
      <c r="VGP71" s="128"/>
      <c r="VGQ71" s="129"/>
      <c r="VGR71" s="63"/>
      <c r="VGS71" s="128"/>
      <c r="VGT71" s="129"/>
      <c r="VGU71" s="63"/>
      <c r="VGV71" s="128"/>
      <c r="VGW71" s="129"/>
      <c r="VGX71" s="63"/>
      <c r="VGY71" s="128"/>
      <c r="VGZ71" s="129"/>
      <c r="VHA71" s="63"/>
      <c r="VHB71" s="128"/>
      <c r="VHC71" s="129"/>
      <c r="VHD71" s="63"/>
      <c r="VHE71" s="128"/>
      <c r="VHF71" s="129"/>
      <c r="VHG71" s="63"/>
      <c r="VHH71" s="128"/>
      <c r="VHI71" s="129"/>
      <c r="VHJ71" s="63"/>
      <c r="VHK71" s="128"/>
      <c r="VHL71" s="129"/>
      <c r="VHM71" s="63"/>
      <c r="VHN71" s="128"/>
      <c r="VHO71" s="129"/>
      <c r="VHP71" s="63"/>
      <c r="VHQ71" s="128"/>
      <c r="VHR71" s="129"/>
      <c r="VHS71" s="63"/>
      <c r="VHT71" s="128"/>
      <c r="VHU71" s="129"/>
      <c r="VHV71" s="63"/>
      <c r="VHW71" s="128"/>
      <c r="VHX71" s="129"/>
      <c r="VHY71" s="63"/>
      <c r="VHZ71" s="128"/>
      <c r="VIA71" s="129"/>
      <c r="VIB71" s="63"/>
      <c r="VIC71" s="128"/>
      <c r="VID71" s="129"/>
      <c r="VIE71" s="63"/>
      <c r="VIF71" s="128"/>
      <c r="VIG71" s="129"/>
      <c r="VIH71" s="63"/>
      <c r="VII71" s="128"/>
      <c r="VIJ71" s="129"/>
      <c r="VIK71" s="63"/>
      <c r="VIL71" s="128"/>
      <c r="VIM71" s="129"/>
      <c r="VIN71" s="63"/>
      <c r="VIO71" s="128"/>
      <c r="VIP71" s="129"/>
      <c r="VIQ71" s="63"/>
      <c r="VIR71" s="128"/>
      <c r="VIS71" s="129"/>
      <c r="VIT71" s="63"/>
      <c r="VIU71" s="128"/>
      <c r="VIV71" s="129"/>
      <c r="VIW71" s="63"/>
      <c r="VIX71" s="128"/>
      <c r="VIY71" s="129"/>
      <c r="VIZ71" s="63"/>
      <c r="VJA71" s="128"/>
      <c r="VJB71" s="129"/>
      <c r="VJC71" s="63"/>
      <c r="VJD71" s="128"/>
      <c r="VJE71" s="129"/>
      <c r="VJF71" s="63"/>
      <c r="VJG71" s="128"/>
      <c r="VJH71" s="129"/>
      <c r="VJI71" s="63"/>
      <c r="VJJ71" s="128"/>
      <c r="VJK71" s="129"/>
      <c r="VJL71" s="63"/>
      <c r="VJM71" s="128"/>
      <c r="VJN71" s="129"/>
      <c r="VJO71" s="63"/>
      <c r="VJP71" s="128"/>
      <c r="VJQ71" s="129"/>
      <c r="VJR71" s="63"/>
      <c r="VJS71" s="128"/>
      <c r="VJT71" s="129"/>
      <c r="VJU71" s="63"/>
      <c r="VJV71" s="128"/>
      <c r="VJW71" s="129"/>
      <c r="VJX71" s="63"/>
      <c r="VJY71" s="128"/>
      <c r="VJZ71" s="129"/>
      <c r="VKA71" s="63"/>
      <c r="VKB71" s="128"/>
      <c r="VKC71" s="129"/>
      <c r="VKD71" s="63"/>
      <c r="VKE71" s="128"/>
      <c r="VKF71" s="129"/>
      <c r="VKG71" s="63"/>
      <c r="VKH71" s="128"/>
      <c r="VKI71" s="129"/>
      <c r="VKJ71" s="63"/>
      <c r="VKK71" s="128"/>
      <c r="VKL71" s="129"/>
      <c r="VKM71" s="63"/>
      <c r="VKN71" s="128"/>
      <c r="VKO71" s="129"/>
      <c r="VKP71" s="63"/>
      <c r="VKQ71" s="128"/>
      <c r="VKR71" s="129"/>
      <c r="VKS71" s="63"/>
      <c r="VKT71" s="128"/>
      <c r="VKU71" s="129"/>
      <c r="VKV71" s="63"/>
      <c r="VKW71" s="128"/>
      <c r="VKX71" s="129"/>
      <c r="VKY71" s="63"/>
      <c r="VKZ71" s="128"/>
      <c r="VLA71" s="129"/>
      <c r="VLB71" s="63"/>
      <c r="VLC71" s="128"/>
      <c r="VLD71" s="129"/>
      <c r="VLE71" s="63"/>
      <c r="VLF71" s="128"/>
      <c r="VLG71" s="129"/>
      <c r="VLH71" s="63"/>
      <c r="VLI71" s="128"/>
      <c r="VLJ71" s="129"/>
      <c r="VLK71" s="63"/>
      <c r="VLL71" s="128"/>
      <c r="VLM71" s="129"/>
      <c r="VLN71" s="63"/>
      <c r="VLO71" s="128"/>
      <c r="VLP71" s="129"/>
      <c r="VLQ71" s="63"/>
      <c r="VLR71" s="128"/>
      <c r="VLS71" s="129"/>
      <c r="VLT71" s="63"/>
      <c r="VLU71" s="128"/>
      <c r="VLV71" s="129"/>
      <c r="VLW71" s="63"/>
      <c r="VLX71" s="128"/>
      <c r="VLY71" s="129"/>
      <c r="VLZ71" s="63"/>
      <c r="VMA71" s="128"/>
      <c r="VMB71" s="129"/>
      <c r="VMC71" s="63"/>
      <c r="VMD71" s="128"/>
      <c r="VME71" s="129"/>
      <c r="VMF71" s="63"/>
      <c r="VMG71" s="128"/>
      <c r="VMH71" s="129"/>
      <c r="VMI71" s="63"/>
      <c r="VMJ71" s="128"/>
      <c r="VMK71" s="129"/>
      <c r="VML71" s="63"/>
      <c r="VMM71" s="128"/>
      <c r="VMN71" s="129"/>
      <c r="VMO71" s="63"/>
      <c r="VMP71" s="128"/>
      <c r="VMQ71" s="129"/>
      <c r="VMR71" s="63"/>
      <c r="VMS71" s="128"/>
      <c r="VMT71" s="129"/>
      <c r="VMU71" s="63"/>
      <c r="VMV71" s="128"/>
      <c r="VMW71" s="129"/>
      <c r="VMX71" s="63"/>
      <c r="VMY71" s="128"/>
      <c r="VMZ71" s="129"/>
      <c r="VNA71" s="63"/>
      <c r="VNB71" s="128"/>
      <c r="VNC71" s="129"/>
      <c r="VND71" s="63"/>
      <c r="VNE71" s="128"/>
      <c r="VNF71" s="129"/>
      <c r="VNG71" s="63"/>
      <c r="VNH71" s="128"/>
      <c r="VNI71" s="129"/>
      <c r="VNJ71" s="63"/>
      <c r="VNK71" s="128"/>
      <c r="VNL71" s="129"/>
      <c r="VNM71" s="63"/>
      <c r="VNN71" s="128"/>
      <c r="VNO71" s="129"/>
      <c r="VNP71" s="63"/>
      <c r="VNQ71" s="128"/>
      <c r="VNR71" s="129"/>
      <c r="VNS71" s="63"/>
      <c r="VNT71" s="128"/>
      <c r="VNU71" s="129"/>
      <c r="VNV71" s="63"/>
      <c r="VNW71" s="128"/>
      <c r="VNX71" s="129"/>
      <c r="VNY71" s="63"/>
      <c r="VNZ71" s="128"/>
      <c r="VOA71" s="129"/>
      <c r="VOB71" s="63"/>
      <c r="VOC71" s="128"/>
      <c r="VOD71" s="129"/>
      <c r="VOE71" s="63"/>
      <c r="VOF71" s="128"/>
      <c r="VOG71" s="129"/>
      <c r="VOH71" s="63"/>
      <c r="VOI71" s="128"/>
      <c r="VOJ71" s="129"/>
      <c r="VOK71" s="63"/>
      <c r="VOL71" s="128"/>
      <c r="VOM71" s="129"/>
      <c r="VON71" s="63"/>
      <c r="VOO71" s="128"/>
      <c r="VOP71" s="129"/>
      <c r="VOQ71" s="63"/>
      <c r="VOR71" s="128"/>
      <c r="VOS71" s="129"/>
      <c r="VOT71" s="63"/>
      <c r="VOU71" s="128"/>
      <c r="VOV71" s="129"/>
      <c r="VOW71" s="63"/>
      <c r="VOX71" s="128"/>
      <c r="VOY71" s="129"/>
      <c r="VOZ71" s="63"/>
      <c r="VPA71" s="128"/>
      <c r="VPB71" s="129"/>
      <c r="VPC71" s="63"/>
      <c r="VPD71" s="128"/>
      <c r="VPE71" s="129"/>
      <c r="VPF71" s="63"/>
      <c r="VPG71" s="128"/>
      <c r="VPH71" s="129"/>
      <c r="VPI71" s="63"/>
      <c r="VPJ71" s="128"/>
      <c r="VPK71" s="129"/>
      <c r="VPL71" s="63"/>
      <c r="VPM71" s="128"/>
      <c r="VPN71" s="129"/>
      <c r="VPO71" s="63"/>
      <c r="VPP71" s="128"/>
      <c r="VPQ71" s="129"/>
      <c r="VPR71" s="63"/>
      <c r="VPS71" s="128"/>
      <c r="VPT71" s="129"/>
      <c r="VPU71" s="63"/>
      <c r="VPV71" s="128"/>
      <c r="VPW71" s="129"/>
      <c r="VPX71" s="63"/>
      <c r="VPY71" s="128"/>
      <c r="VPZ71" s="129"/>
      <c r="VQA71" s="63"/>
      <c r="VQB71" s="128"/>
      <c r="VQC71" s="129"/>
      <c r="VQD71" s="63"/>
      <c r="VQE71" s="128"/>
      <c r="VQF71" s="129"/>
      <c r="VQG71" s="63"/>
      <c r="VQH71" s="128"/>
      <c r="VQI71" s="129"/>
      <c r="VQJ71" s="63"/>
      <c r="VQK71" s="128"/>
      <c r="VQL71" s="129"/>
      <c r="VQM71" s="63"/>
      <c r="VQN71" s="128"/>
      <c r="VQO71" s="129"/>
      <c r="VQP71" s="63"/>
      <c r="VQQ71" s="128"/>
      <c r="VQR71" s="129"/>
      <c r="VQS71" s="63"/>
      <c r="VQT71" s="128"/>
      <c r="VQU71" s="129"/>
      <c r="VQV71" s="63"/>
      <c r="VQW71" s="128"/>
      <c r="VQX71" s="129"/>
      <c r="VQY71" s="63"/>
      <c r="VQZ71" s="128"/>
      <c r="VRA71" s="129"/>
      <c r="VRB71" s="63"/>
      <c r="VRC71" s="128"/>
      <c r="VRD71" s="129"/>
      <c r="VRE71" s="63"/>
      <c r="VRF71" s="128"/>
      <c r="VRG71" s="129"/>
      <c r="VRH71" s="63"/>
      <c r="VRI71" s="128"/>
      <c r="VRJ71" s="129"/>
      <c r="VRK71" s="63"/>
      <c r="VRL71" s="128"/>
      <c r="VRM71" s="129"/>
      <c r="VRN71" s="63"/>
      <c r="VRO71" s="128"/>
      <c r="VRP71" s="129"/>
      <c r="VRQ71" s="63"/>
      <c r="VRR71" s="128"/>
      <c r="VRS71" s="129"/>
      <c r="VRT71" s="63"/>
      <c r="VRU71" s="128"/>
      <c r="VRV71" s="129"/>
      <c r="VRW71" s="63"/>
      <c r="VRX71" s="128"/>
      <c r="VRY71" s="129"/>
      <c r="VRZ71" s="63"/>
      <c r="VSA71" s="128"/>
      <c r="VSB71" s="129"/>
      <c r="VSC71" s="63"/>
      <c r="VSD71" s="128"/>
      <c r="VSE71" s="129"/>
      <c r="VSF71" s="63"/>
      <c r="VSG71" s="128"/>
      <c r="VSH71" s="129"/>
      <c r="VSI71" s="63"/>
      <c r="VSJ71" s="128"/>
      <c r="VSK71" s="129"/>
      <c r="VSL71" s="63"/>
      <c r="VSM71" s="128"/>
      <c r="VSN71" s="129"/>
      <c r="VSO71" s="63"/>
      <c r="VSP71" s="128"/>
      <c r="VSQ71" s="129"/>
      <c r="VSR71" s="63"/>
      <c r="VSS71" s="128"/>
      <c r="VST71" s="129"/>
      <c r="VSU71" s="63"/>
      <c r="VSV71" s="128"/>
      <c r="VSW71" s="129"/>
      <c r="VSX71" s="63"/>
      <c r="VSY71" s="128"/>
      <c r="VSZ71" s="129"/>
      <c r="VTA71" s="63"/>
      <c r="VTB71" s="128"/>
      <c r="VTC71" s="129"/>
      <c r="VTD71" s="63"/>
      <c r="VTE71" s="128"/>
      <c r="VTF71" s="129"/>
      <c r="VTG71" s="63"/>
      <c r="VTH71" s="128"/>
      <c r="VTI71" s="129"/>
      <c r="VTJ71" s="63"/>
      <c r="VTK71" s="128"/>
      <c r="VTL71" s="129"/>
      <c r="VTM71" s="63"/>
      <c r="VTN71" s="128"/>
      <c r="VTO71" s="129"/>
      <c r="VTP71" s="63"/>
      <c r="VTQ71" s="128"/>
      <c r="VTR71" s="129"/>
      <c r="VTS71" s="63"/>
      <c r="VTT71" s="128"/>
      <c r="VTU71" s="129"/>
      <c r="VTV71" s="63"/>
      <c r="VTW71" s="128"/>
      <c r="VTX71" s="129"/>
      <c r="VTY71" s="63"/>
      <c r="VTZ71" s="128"/>
      <c r="VUA71" s="129"/>
      <c r="VUB71" s="63"/>
      <c r="VUC71" s="128"/>
      <c r="VUD71" s="129"/>
      <c r="VUE71" s="63"/>
      <c r="VUF71" s="128"/>
      <c r="VUG71" s="129"/>
      <c r="VUH71" s="63"/>
      <c r="VUI71" s="128"/>
      <c r="VUJ71" s="129"/>
      <c r="VUK71" s="63"/>
      <c r="VUL71" s="128"/>
      <c r="VUM71" s="129"/>
      <c r="VUN71" s="63"/>
      <c r="VUO71" s="128"/>
      <c r="VUP71" s="129"/>
      <c r="VUQ71" s="63"/>
      <c r="VUR71" s="128"/>
      <c r="VUS71" s="129"/>
      <c r="VUT71" s="63"/>
      <c r="VUU71" s="128"/>
      <c r="VUV71" s="129"/>
      <c r="VUW71" s="63"/>
      <c r="VUX71" s="128"/>
      <c r="VUY71" s="129"/>
      <c r="VUZ71" s="63"/>
      <c r="VVA71" s="128"/>
      <c r="VVB71" s="129"/>
      <c r="VVC71" s="63"/>
      <c r="VVD71" s="128"/>
      <c r="VVE71" s="129"/>
      <c r="VVF71" s="63"/>
      <c r="VVG71" s="128"/>
      <c r="VVH71" s="129"/>
      <c r="VVI71" s="63"/>
      <c r="VVJ71" s="128"/>
      <c r="VVK71" s="129"/>
      <c r="VVL71" s="63"/>
      <c r="VVM71" s="128"/>
      <c r="VVN71" s="129"/>
      <c r="VVO71" s="63"/>
      <c r="VVP71" s="128"/>
      <c r="VVQ71" s="129"/>
      <c r="VVR71" s="63"/>
      <c r="VVS71" s="128"/>
      <c r="VVT71" s="129"/>
      <c r="VVU71" s="63"/>
      <c r="VVV71" s="128"/>
      <c r="VVW71" s="129"/>
      <c r="VVX71" s="63"/>
      <c r="VVY71" s="128"/>
      <c r="VVZ71" s="129"/>
      <c r="VWA71" s="63"/>
      <c r="VWB71" s="128"/>
      <c r="VWC71" s="129"/>
      <c r="VWD71" s="63"/>
      <c r="VWE71" s="128"/>
      <c r="VWF71" s="129"/>
      <c r="VWG71" s="63"/>
      <c r="VWH71" s="128"/>
      <c r="VWI71" s="129"/>
      <c r="VWJ71" s="63"/>
      <c r="VWK71" s="128"/>
      <c r="VWL71" s="129"/>
      <c r="VWM71" s="63"/>
      <c r="VWN71" s="128"/>
      <c r="VWO71" s="129"/>
      <c r="VWP71" s="63"/>
      <c r="VWQ71" s="128"/>
      <c r="VWR71" s="129"/>
      <c r="VWS71" s="63"/>
      <c r="VWT71" s="128"/>
      <c r="VWU71" s="129"/>
      <c r="VWV71" s="63"/>
      <c r="VWW71" s="128"/>
      <c r="VWX71" s="129"/>
      <c r="VWY71" s="63"/>
      <c r="VWZ71" s="128"/>
      <c r="VXA71" s="129"/>
      <c r="VXB71" s="63"/>
      <c r="VXC71" s="128"/>
      <c r="VXD71" s="129"/>
      <c r="VXE71" s="63"/>
      <c r="VXF71" s="128"/>
      <c r="VXG71" s="129"/>
      <c r="VXH71" s="63"/>
      <c r="VXI71" s="128"/>
      <c r="VXJ71" s="129"/>
      <c r="VXK71" s="63"/>
      <c r="VXL71" s="128"/>
      <c r="VXM71" s="129"/>
      <c r="VXN71" s="63"/>
      <c r="VXO71" s="128"/>
      <c r="VXP71" s="129"/>
      <c r="VXQ71" s="63"/>
      <c r="VXR71" s="128"/>
      <c r="VXS71" s="129"/>
      <c r="VXT71" s="63"/>
      <c r="VXU71" s="128"/>
      <c r="VXV71" s="129"/>
      <c r="VXW71" s="63"/>
      <c r="VXX71" s="128"/>
      <c r="VXY71" s="129"/>
      <c r="VXZ71" s="63"/>
      <c r="VYA71" s="128"/>
      <c r="VYB71" s="129"/>
      <c r="VYC71" s="63"/>
      <c r="VYD71" s="128"/>
      <c r="VYE71" s="129"/>
      <c r="VYF71" s="63"/>
      <c r="VYG71" s="128"/>
      <c r="VYH71" s="129"/>
      <c r="VYI71" s="63"/>
      <c r="VYJ71" s="128"/>
      <c r="VYK71" s="129"/>
      <c r="VYL71" s="63"/>
      <c r="VYM71" s="128"/>
      <c r="VYN71" s="129"/>
      <c r="VYO71" s="63"/>
      <c r="VYP71" s="128"/>
      <c r="VYQ71" s="129"/>
      <c r="VYR71" s="63"/>
      <c r="VYS71" s="128"/>
      <c r="VYT71" s="129"/>
      <c r="VYU71" s="63"/>
      <c r="VYV71" s="128"/>
      <c r="VYW71" s="129"/>
      <c r="VYX71" s="63"/>
      <c r="VYY71" s="128"/>
      <c r="VYZ71" s="129"/>
      <c r="VZA71" s="63"/>
      <c r="VZB71" s="128"/>
      <c r="VZC71" s="129"/>
      <c r="VZD71" s="63"/>
      <c r="VZE71" s="128"/>
      <c r="VZF71" s="129"/>
      <c r="VZG71" s="63"/>
      <c r="VZH71" s="128"/>
      <c r="VZI71" s="129"/>
      <c r="VZJ71" s="63"/>
      <c r="VZK71" s="128"/>
      <c r="VZL71" s="129"/>
      <c r="VZM71" s="63"/>
      <c r="VZN71" s="128"/>
      <c r="VZO71" s="129"/>
      <c r="VZP71" s="63"/>
      <c r="VZQ71" s="128"/>
      <c r="VZR71" s="129"/>
      <c r="VZS71" s="63"/>
      <c r="VZT71" s="128"/>
      <c r="VZU71" s="129"/>
      <c r="VZV71" s="63"/>
      <c r="VZW71" s="128"/>
      <c r="VZX71" s="129"/>
      <c r="VZY71" s="63"/>
      <c r="VZZ71" s="128"/>
      <c r="WAA71" s="129"/>
      <c r="WAB71" s="63"/>
      <c r="WAC71" s="128"/>
      <c r="WAD71" s="129"/>
      <c r="WAE71" s="63"/>
      <c r="WAF71" s="128"/>
      <c r="WAG71" s="129"/>
      <c r="WAH71" s="63"/>
      <c r="WAI71" s="128"/>
      <c r="WAJ71" s="129"/>
      <c r="WAK71" s="63"/>
      <c r="WAL71" s="128"/>
      <c r="WAM71" s="129"/>
      <c r="WAN71" s="63"/>
      <c r="WAO71" s="128"/>
      <c r="WAP71" s="129"/>
      <c r="WAQ71" s="63"/>
      <c r="WAR71" s="128"/>
      <c r="WAS71" s="129"/>
      <c r="WAT71" s="63"/>
      <c r="WAU71" s="128"/>
      <c r="WAV71" s="129"/>
      <c r="WAW71" s="63"/>
      <c r="WAX71" s="128"/>
      <c r="WAY71" s="129"/>
      <c r="WAZ71" s="63"/>
      <c r="WBA71" s="128"/>
      <c r="WBB71" s="129"/>
      <c r="WBC71" s="63"/>
      <c r="WBD71" s="128"/>
      <c r="WBE71" s="129"/>
      <c r="WBF71" s="63"/>
      <c r="WBG71" s="128"/>
      <c r="WBH71" s="129"/>
      <c r="WBI71" s="63"/>
      <c r="WBJ71" s="128"/>
      <c r="WBK71" s="129"/>
      <c r="WBL71" s="63"/>
      <c r="WBM71" s="128"/>
      <c r="WBN71" s="129"/>
      <c r="WBO71" s="63"/>
      <c r="WBP71" s="128"/>
      <c r="WBQ71" s="129"/>
      <c r="WBR71" s="63"/>
      <c r="WBS71" s="128"/>
      <c r="WBT71" s="129"/>
      <c r="WBU71" s="63"/>
      <c r="WBV71" s="128"/>
      <c r="WBW71" s="129"/>
      <c r="WBX71" s="63"/>
      <c r="WBY71" s="128"/>
      <c r="WBZ71" s="129"/>
      <c r="WCA71" s="63"/>
      <c r="WCB71" s="128"/>
      <c r="WCC71" s="129"/>
      <c r="WCD71" s="63"/>
      <c r="WCE71" s="128"/>
      <c r="WCF71" s="129"/>
      <c r="WCG71" s="63"/>
      <c r="WCH71" s="128"/>
      <c r="WCI71" s="129"/>
      <c r="WCJ71" s="63"/>
      <c r="WCK71" s="128"/>
      <c r="WCL71" s="129"/>
      <c r="WCM71" s="63"/>
      <c r="WCN71" s="128"/>
      <c r="WCO71" s="129"/>
      <c r="WCP71" s="63"/>
      <c r="WCQ71" s="128"/>
      <c r="WCR71" s="129"/>
      <c r="WCS71" s="63"/>
      <c r="WCT71" s="128"/>
      <c r="WCU71" s="129"/>
      <c r="WCV71" s="63"/>
      <c r="WCW71" s="128"/>
      <c r="WCX71" s="129"/>
      <c r="WCY71" s="63"/>
      <c r="WCZ71" s="128"/>
      <c r="WDA71" s="129"/>
      <c r="WDB71" s="63"/>
      <c r="WDC71" s="128"/>
      <c r="WDD71" s="129"/>
      <c r="WDE71" s="63"/>
      <c r="WDF71" s="128"/>
      <c r="WDG71" s="129"/>
      <c r="WDH71" s="63"/>
      <c r="WDI71" s="128"/>
      <c r="WDJ71" s="129"/>
      <c r="WDK71" s="63"/>
      <c r="WDL71" s="128"/>
      <c r="WDM71" s="129"/>
      <c r="WDN71" s="63"/>
      <c r="WDO71" s="128"/>
      <c r="WDP71" s="129"/>
      <c r="WDQ71" s="63"/>
      <c r="WDR71" s="128"/>
      <c r="WDS71" s="129"/>
      <c r="WDT71" s="63"/>
      <c r="WDU71" s="128"/>
      <c r="WDV71" s="129"/>
      <c r="WDW71" s="63"/>
      <c r="WDX71" s="128"/>
      <c r="WDY71" s="129"/>
      <c r="WDZ71" s="63"/>
      <c r="WEA71" s="128"/>
      <c r="WEB71" s="129"/>
      <c r="WEC71" s="63"/>
      <c r="WED71" s="128"/>
      <c r="WEE71" s="129"/>
      <c r="WEF71" s="63"/>
      <c r="WEG71" s="128"/>
      <c r="WEH71" s="129"/>
      <c r="WEI71" s="63"/>
      <c r="WEJ71" s="128"/>
      <c r="WEK71" s="129"/>
      <c r="WEL71" s="63"/>
      <c r="WEM71" s="128"/>
      <c r="WEN71" s="129"/>
      <c r="WEO71" s="63"/>
      <c r="WEP71" s="128"/>
      <c r="WEQ71" s="129"/>
      <c r="WER71" s="63"/>
      <c r="WES71" s="128"/>
      <c r="WET71" s="129"/>
      <c r="WEU71" s="63"/>
      <c r="WEV71" s="128"/>
      <c r="WEW71" s="129"/>
      <c r="WEX71" s="63"/>
      <c r="WEY71" s="128"/>
      <c r="WEZ71" s="129"/>
      <c r="WFA71" s="63"/>
      <c r="WFB71" s="128"/>
      <c r="WFC71" s="129"/>
      <c r="WFD71" s="63"/>
      <c r="WFE71" s="128"/>
      <c r="WFF71" s="129"/>
      <c r="WFG71" s="63"/>
      <c r="WFH71" s="128"/>
      <c r="WFI71" s="129"/>
      <c r="WFJ71" s="63"/>
      <c r="WFK71" s="128"/>
      <c r="WFL71" s="129"/>
      <c r="WFM71" s="63"/>
      <c r="WFN71" s="128"/>
      <c r="WFO71" s="129"/>
      <c r="WFP71" s="63"/>
      <c r="WFQ71" s="128"/>
      <c r="WFR71" s="129"/>
      <c r="WFS71" s="63"/>
      <c r="WFT71" s="128"/>
      <c r="WFU71" s="129"/>
      <c r="WFV71" s="63"/>
      <c r="WFW71" s="128"/>
      <c r="WFX71" s="129"/>
      <c r="WFY71" s="63"/>
      <c r="WFZ71" s="128"/>
      <c r="WGA71" s="129"/>
      <c r="WGB71" s="63"/>
      <c r="WGC71" s="128"/>
      <c r="WGD71" s="129"/>
      <c r="WGE71" s="63"/>
      <c r="WGF71" s="128"/>
      <c r="WGG71" s="129"/>
      <c r="WGH71" s="63"/>
      <c r="WGI71" s="128"/>
      <c r="WGJ71" s="129"/>
      <c r="WGK71" s="63"/>
      <c r="WGL71" s="128"/>
      <c r="WGM71" s="129"/>
      <c r="WGN71" s="63"/>
      <c r="WGO71" s="128"/>
      <c r="WGP71" s="129"/>
      <c r="WGQ71" s="63"/>
      <c r="WGR71" s="128"/>
      <c r="WGS71" s="129"/>
      <c r="WGT71" s="63"/>
      <c r="WGU71" s="128"/>
      <c r="WGV71" s="129"/>
      <c r="WGW71" s="63"/>
      <c r="WGX71" s="128"/>
      <c r="WGY71" s="129"/>
      <c r="WGZ71" s="63"/>
      <c r="WHA71" s="128"/>
      <c r="WHB71" s="129"/>
      <c r="WHC71" s="63"/>
      <c r="WHD71" s="128"/>
      <c r="WHE71" s="129"/>
      <c r="WHF71" s="63"/>
      <c r="WHG71" s="128"/>
      <c r="WHH71" s="129"/>
      <c r="WHI71" s="63"/>
      <c r="WHJ71" s="128"/>
      <c r="WHK71" s="129"/>
      <c r="WHL71" s="63"/>
      <c r="WHM71" s="128"/>
      <c r="WHN71" s="129"/>
      <c r="WHO71" s="63"/>
      <c r="WHP71" s="128"/>
      <c r="WHQ71" s="129"/>
      <c r="WHR71" s="63"/>
      <c r="WHS71" s="128"/>
      <c r="WHT71" s="129"/>
      <c r="WHU71" s="63"/>
      <c r="WHV71" s="128"/>
      <c r="WHW71" s="129"/>
      <c r="WHX71" s="63"/>
      <c r="WHY71" s="128"/>
      <c r="WHZ71" s="129"/>
      <c r="WIA71" s="63"/>
      <c r="WIB71" s="128"/>
      <c r="WIC71" s="129"/>
      <c r="WID71" s="63"/>
      <c r="WIE71" s="128"/>
      <c r="WIF71" s="129"/>
      <c r="WIG71" s="63"/>
      <c r="WIH71" s="128"/>
      <c r="WII71" s="129"/>
      <c r="WIJ71" s="63"/>
      <c r="WIK71" s="128"/>
      <c r="WIL71" s="129"/>
      <c r="WIM71" s="63"/>
      <c r="WIN71" s="128"/>
      <c r="WIO71" s="129"/>
      <c r="WIP71" s="63"/>
      <c r="WIQ71" s="128"/>
      <c r="WIR71" s="129"/>
      <c r="WIS71" s="63"/>
      <c r="WIT71" s="128"/>
      <c r="WIU71" s="129"/>
      <c r="WIV71" s="63"/>
      <c r="WIW71" s="128"/>
      <c r="WIX71" s="129"/>
      <c r="WIY71" s="63"/>
      <c r="WIZ71" s="128"/>
      <c r="WJA71" s="129"/>
      <c r="WJB71" s="63"/>
      <c r="WJC71" s="128"/>
      <c r="WJD71" s="129"/>
      <c r="WJE71" s="63"/>
      <c r="WJF71" s="128"/>
      <c r="WJG71" s="129"/>
      <c r="WJH71" s="63"/>
      <c r="WJI71" s="128"/>
      <c r="WJJ71" s="129"/>
      <c r="WJK71" s="63"/>
      <c r="WJL71" s="128"/>
      <c r="WJM71" s="129"/>
      <c r="WJN71" s="63"/>
      <c r="WJO71" s="128"/>
      <c r="WJP71" s="129"/>
      <c r="WJQ71" s="63"/>
      <c r="WJR71" s="128"/>
      <c r="WJS71" s="129"/>
      <c r="WJT71" s="63"/>
      <c r="WJU71" s="128"/>
      <c r="WJV71" s="129"/>
      <c r="WJW71" s="63"/>
      <c r="WJX71" s="128"/>
      <c r="WJY71" s="129"/>
      <c r="WJZ71" s="63"/>
      <c r="WKA71" s="128"/>
      <c r="WKB71" s="129"/>
      <c r="WKC71" s="63"/>
      <c r="WKD71" s="128"/>
      <c r="WKE71" s="129"/>
      <c r="WKF71" s="63"/>
      <c r="WKG71" s="128"/>
      <c r="WKH71" s="129"/>
      <c r="WKI71" s="63"/>
      <c r="WKJ71" s="128"/>
      <c r="WKK71" s="129"/>
      <c r="WKL71" s="63"/>
      <c r="WKM71" s="128"/>
      <c r="WKN71" s="129"/>
      <c r="WKO71" s="63"/>
      <c r="WKP71" s="128"/>
      <c r="WKQ71" s="129"/>
      <c r="WKR71" s="63"/>
      <c r="WKS71" s="128"/>
      <c r="WKT71" s="129"/>
      <c r="WKU71" s="63"/>
      <c r="WKV71" s="128"/>
      <c r="WKW71" s="129"/>
      <c r="WKX71" s="63"/>
      <c r="WKY71" s="128"/>
      <c r="WKZ71" s="129"/>
      <c r="WLA71" s="63"/>
      <c r="WLB71" s="128"/>
      <c r="WLC71" s="129"/>
      <c r="WLD71" s="63"/>
      <c r="WLE71" s="128"/>
      <c r="WLF71" s="129"/>
      <c r="WLG71" s="63"/>
      <c r="WLH71" s="128"/>
      <c r="WLI71" s="129"/>
      <c r="WLJ71" s="63"/>
      <c r="WLK71" s="128"/>
      <c r="WLL71" s="129"/>
      <c r="WLM71" s="63"/>
      <c r="WLN71" s="128"/>
      <c r="WLO71" s="129"/>
      <c r="WLP71" s="63"/>
      <c r="WLQ71" s="128"/>
      <c r="WLR71" s="129"/>
      <c r="WLS71" s="63"/>
      <c r="WLT71" s="128"/>
      <c r="WLU71" s="129"/>
      <c r="WLV71" s="63"/>
      <c r="WLW71" s="128"/>
      <c r="WLX71" s="129"/>
      <c r="WLY71" s="63"/>
      <c r="WLZ71" s="128"/>
      <c r="WMA71" s="129"/>
      <c r="WMB71" s="63"/>
      <c r="WMC71" s="128"/>
      <c r="WMD71" s="129"/>
      <c r="WME71" s="63"/>
      <c r="WMF71" s="128"/>
      <c r="WMG71" s="129"/>
      <c r="WMH71" s="63"/>
      <c r="WMI71" s="128"/>
      <c r="WMJ71" s="129"/>
      <c r="WMK71" s="63"/>
      <c r="WML71" s="128"/>
      <c r="WMM71" s="129"/>
      <c r="WMN71" s="63"/>
      <c r="WMO71" s="128"/>
      <c r="WMP71" s="129"/>
      <c r="WMQ71" s="63"/>
      <c r="WMR71" s="128"/>
      <c r="WMS71" s="129"/>
      <c r="WMT71" s="63"/>
      <c r="WMU71" s="128"/>
      <c r="WMV71" s="129"/>
      <c r="WMW71" s="63"/>
      <c r="WMX71" s="128"/>
      <c r="WMY71" s="129"/>
      <c r="WMZ71" s="63"/>
      <c r="WNA71" s="128"/>
      <c r="WNB71" s="129"/>
      <c r="WNC71" s="63"/>
      <c r="WND71" s="128"/>
      <c r="WNE71" s="129"/>
      <c r="WNF71" s="63"/>
      <c r="WNG71" s="128"/>
      <c r="WNH71" s="129"/>
      <c r="WNI71" s="63"/>
      <c r="WNJ71" s="128"/>
      <c r="WNK71" s="129"/>
      <c r="WNL71" s="63"/>
      <c r="WNM71" s="128"/>
      <c r="WNN71" s="129"/>
      <c r="WNO71" s="63"/>
      <c r="WNP71" s="128"/>
      <c r="WNQ71" s="129"/>
      <c r="WNR71" s="63"/>
      <c r="WNS71" s="128"/>
      <c r="WNT71" s="129"/>
      <c r="WNU71" s="63"/>
      <c r="WNV71" s="128"/>
      <c r="WNW71" s="129"/>
      <c r="WNX71" s="63"/>
      <c r="WNY71" s="128"/>
      <c r="WNZ71" s="129"/>
      <c r="WOA71" s="63"/>
      <c r="WOB71" s="128"/>
      <c r="WOC71" s="129"/>
      <c r="WOD71" s="63"/>
      <c r="WOE71" s="128"/>
      <c r="WOF71" s="129"/>
      <c r="WOG71" s="63"/>
      <c r="WOH71" s="128"/>
      <c r="WOI71" s="129"/>
      <c r="WOJ71" s="63"/>
      <c r="WOK71" s="128"/>
      <c r="WOL71" s="129"/>
      <c r="WOM71" s="63"/>
      <c r="WON71" s="128"/>
      <c r="WOO71" s="129"/>
      <c r="WOP71" s="63"/>
      <c r="WOQ71" s="128"/>
      <c r="WOR71" s="129"/>
      <c r="WOS71" s="63"/>
      <c r="WOT71" s="128"/>
      <c r="WOU71" s="129"/>
      <c r="WOV71" s="63"/>
      <c r="WOW71" s="128"/>
      <c r="WOX71" s="129"/>
      <c r="WOY71" s="63"/>
      <c r="WOZ71" s="128"/>
      <c r="WPA71" s="129"/>
      <c r="WPB71" s="63"/>
      <c r="WPC71" s="128"/>
      <c r="WPD71" s="129"/>
      <c r="WPE71" s="63"/>
      <c r="WPF71" s="128"/>
      <c r="WPG71" s="129"/>
      <c r="WPH71" s="63"/>
      <c r="WPI71" s="128"/>
      <c r="WPJ71" s="129"/>
      <c r="WPK71" s="63"/>
      <c r="WPL71" s="128"/>
      <c r="WPM71" s="129"/>
      <c r="WPN71" s="63"/>
      <c r="WPO71" s="128"/>
      <c r="WPP71" s="129"/>
      <c r="WPQ71" s="63"/>
      <c r="WPR71" s="128"/>
      <c r="WPS71" s="129"/>
      <c r="WPT71" s="63"/>
      <c r="WPU71" s="128"/>
      <c r="WPV71" s="129"/>
      <c r="WPW71" s="63"/>
      <c r="WPX71" s="128"/>
      <c r="WPY71" s="129"/>
      <c r="WPZ71" s="63"/>
      <c r="WQA71" s="128"/>
      <c r="WQB71" s="129"/>
      <c r="WQC71" s="63"/>
      <c r="WQD71" s="128"/>
      <c r="WQE71" s="129"/>
      <c r="WQF71" s="63"/>
      <c r="WQG71" s="128"/>
      <c r="WQH71" s="129"/>
      <c r="WQI71" s="63"/>
      <c r="WQJ71" s="128"/>
      <c r="WQK71" s="129"/>
      <c r="WQL71" s="63"/>
      <c r="WQM71" s="128"/>
      <c r="WQN71" s="129"/>
      <c r="WQO71" s="63"/>
      <c r="WQP71" s="128"/>
      <c r="WQQ71" s="129"/>
      <c r="WQR71" s="63"/>
      <c r="WQS71" s="128"/>
      <c r="WQT71" s="129"/>
      <c r="WQU71" s="63"/>
      <c r="WQV71" s="128"/>
      <c r="WQW71" s="129"/>
      <c r="WQX71" s="63"/>
      <c r="WQY71" s="128"/>
      <c r="WQZ71" s="129"/>
      <c r="WRA71" s="63"/>
      <c r="WRB71" s="128"/>
      <c r="WRC71" s="129"/>
      <c r="WRD71" s="63"/>
      <c r="WRE71" s="128"/>
      <c r="WRF71" s="129"/>
      <c r="WRG71" s="63"/>
      <c r="WRH71" s="128"/>
      <c r="WRI71" s="129"/>
      <c r="WRJ71" s="63"/>
      <c r="WRK71" s="128"/>
      <c r="WRL71" s="129"/>
      <c r="WRM71" s="63"/>
      <c r="WRN71" s="128"/>
      <c r="WRO71" s="129"/>
      <c r="WRP71" s="63"/>
      <c r="WRQ71" s="128"/>
      <c r="WRR71" s="129"/>
      <c r="WRS71" s="63"/>
      <c r="WRT71" s="128"/>
      <c r="WRU71" s="129"/>
      <c r="WRV71" s="63"/>
      <c r="WRW71" s="128"/>
      <c r="WRX71" s="129"/>
      <c r="WRY71" s="63"/>
      <c r="WRZ71" s="128"/>
      <c r="WSA71" s="129"/>
      <c r="WSB71" s="63"/>
      <c r="WSC71" s="128"/>
      <c r="WSD71" s="129"/>
      <c r="WSE71" s="63"/>
      <c r="WSF71" s="128"/>
      <c r="WSG71" s="129"/>
      <c r="WSH71" s="63"/>
      <c r="WSI71" s="128"/>
      <c r="WSJ71" s="129"/>
      <c r="WSK71" s="63"/>
      <c r="WSL71" s="128"/>
      <c r="WSM71" s="129"/>
      <c r="WSN71" s="63"/>
      <c r="WSO71" s="128"/>
      <c r="WSP71" s="129"/>
      <c r="WSQ71" s="63"/>
      <c r="WSR71" s="128"/>
      <c r="WSS71" s="129"/>
      <c r="WST71" s="63"/>
      <c r="WSU71" s="128"/>
      <c r="WSV71" s="129"/>
      <c r="WSW71" s="63"/>
      <c r="WSX71" s="128"/>
      <c r="WSY71" s="129"/>
      <c r="WSZ71" s="63"/>
      <c r="WTA71" s="128"/>
      <c r="WTB71" s="129"/>
      <c r="WTC71" s="63"/>
      <c r="WTD71" s="128"/>
      <c r="WTE71" s="129"/>
      <c r="WTF71" s="63"/>
      <c r="WTG71" s="128"/>
      <c r="WTH71" s="129"/>
      <c r="WTI71" s="63"/>
      <c r="WTJ71" s="128"/>
      <c r="WTK71" s="129"/>
      <c r="WTL71" s="63"/>
      <c r="WTM71" s="128"/>
      <c r="WTN71" s="129"/>
      <c r="WTO71" s="63"/>
      <c r="WTP71" s="128"/>
      <c r="WTQ71" s="129"/>
      <c r="WTR71" s="63"/>
      <c r="WTS71" s="128"/>
      <c r="WTT71" s="129"/>
      <c r="WTU71" s="63"/>
      <c r="WTV71" s="128"/>
      <c r="WTW71" s="129"/>
      <c r="WTX71" s="63"/>
      <c r="WTY71" s="128"/>
      <c r="WTZ71" s="129"/>
      <c r="WUA71" s="63"/>
      <c r="WUB71" s="128"/>
      <c r="WUC71" s="129"/>
      <c r="WUD71" s="63"/>
      <c r="WUE71" s="128"/>
      <c r="WUF71" s="129"/>
      <c r="WUG71" s="63"/>
      <c r="WUH71" s="128"/>
      <c r="WUI71" s="129"/>
      <c r="WUJ71" s="63"/>
      <c r="WUK71" s="128"/>
      <c r="WUL71" s="129"/>
      <c r="WUM71" s="63"/>
      <c r="WUN71" s="128"/>
      <c r="WUO71" s="129"/>
      <c r="WUP71" s="63"/>
      <c r="WUQ71" s="128"/>
      <c r="WUR71" s="129"/>
      <c r="WUS71" s="63"/>
      <c r="WUT71" s="128"/>
      <c r="WUU71" s="129"/>
      <c r="WUV71" s="63"/>
      <c r="WUW71" s="128"/>
      <c r="WUX71" s="129"/>
      <c r="WUY71" s="63"/>
      <c r="WUZ71" s="128"/>
      <c r="WVA71" s="129"/>
      <c r="WVB71" s="63"/>
      <c r="WVC71" s="128"/>
      <c r="WVD71" s="129"/>
      <c r="WVE71" s="63"/>
      <c r="WVF71" s="128"/>
      <c r="WVG71" s="129"/>
      <c r="WVH71" s="63"/>
      <c r="WVI71" s="128"/>
      <c r="WVJ71" s="129"/>
      <c r="WVK71" s="63"/>
      <c r="WVL71" s="128"/>
      <c r="WVM71" s="129"/>
      <c r="WVN71" s="63"/>
      <c r="WVO71" s="128"/>
      <c r="WVP71" s="129"/>
      <c r="WVQ71" s="63"/>
      <c r="WVR71" s="128"/>
      <c r="WVS71" s="129"/>
      <c r="WVT71" s="63"/>
      <c r="WVU71" s="128"/>
      <c r="WVV71" s="129"/>
      <c r="WVW71" s="63"/>
      <c r="WVX71" s="128"/>
      <c r="WVY71" s="129"/>
      <c r="WVZ71" s="63"/>
      <c r="WWA71" s="128"/>
      <c r="WWB71" s="129"/>
      <c r="WWC71" s="63"/>
      <c r="WWD71" s="128"/>
      <c r="WWE71" s="129"/>
      <c r="WWF71" s="63"/>
      <c r="WWG71" s="128"/>
      <c r="WWH71" s="129"/>
      <c r="WWI71" s="63"/>
      <c r="WWJ71" s="128"/>
      <c r="WWK71" s="129"/>
      <c r="WWL71" s="63"/>
      <c r="WWM71" s="128"/>
      <c r="WWN71" s="129"/>
      <c r="WWO71" s="63"/>
      <c r="WWP71" s="128"/>
      <c r="WWQ71" s="129"/>
      <c r="WWR71" s="63"/>
      <c r="WWS71" s="128"/>
      <c r="WWT71" s="129"/>
      <c r="WWU71" s="63"/>
      <c r="WWV71" s="128"/>
      <c r="WWW71" s="129"/>
      <c r="WWX71" s="63"/>
      <c r="WWY71" s="128"/>
      <c r="WWZ71" s="129"/>
      <c r="WXA71" s="63"/>
      <c r="WXB71" s="128"/>
      <c r="WXC71" s="129"/>
      <c r="WXD71" s="63"/>
      <c r="WXE71" s="128"/>
      <c r="WXF71" s="129"/>
      <c r="WXG71" s="63"/>
      <c r="WXH71" s="128"/>
      <c r="WXI71" s="129"/>
      <c r="WXJ71" s="63"/>
      <c r="WXK71" s="128"/>
      <c r="WXL71" s="129"/>
      <c r="WXM71" s="63"/>
      <c r="WXN71" s="128"/>
      <c r="WXO71" s="129"/>
      <c r="WXP71" s="63"/>
      <c r="WXQ71" s="128"/>
      <c r="WXR71" s="129"/>
      <c r="WXS71" s="63"/>
      <c r="WXT71" s="128"/>
      <c r="WXU71" s="129"/>
      <c r="WXV71" s="63"/>
      <c r="WXW71" s="128"/>
      <c r="WXX71" s="129"/>
      <c r="WXY71" s="63"/>
      <c r="WXZ71" s="128"/>
      <c r="WYA71" s="129"/>
      <c r="WYB71" s="63"/>
      <c r="WYC71" s="128"/>
      <c r="WYD71" s="129"/>
      <c r="WYE71" s="63"/>
      <c r="WYF71" s="128"/>
      <c r="WYG71" s="129"/>
      <c r="WYH71" s="63"/>
      <c r="WYI71" s="128"/>
      <c r="WYJ71" s="129"/>
      <c r="WYK71" s="63"/>
      <c r="WYL71" s="128"/>
      <c r="WYM71" s="129"/>
      <c r="WYN71" s="63"/>
      <c r="WYO71" s="128"/>
      <c r="WYP71" s="129"/>
      <c r="WYQ71" s="63"/>
      <c r="WYR71" s="128"/>
      <c r="WYS71" s="129"/>
      <c r="WYT71" s="63"/>
      <c r="WYU71" s="128"/>
      <c r="WYV71" s="129"/>
      <c r="WYW71" s="63"/>
      <c r="WYX71" s="128"/>
      <c r="WYY71" s="129"/>
      <c r="WYZ71" s="63"/>
      <c r="WZA71" s="128"/>
      <c r="WZB71" s="129"/>
      <c r="WZC71" s="63"/>
      <c r="WZD71" s="128"/>
      <c r="WZE71" s="129"/>
      <c r="WZF71" s="63"/>
      <c r="WZG71" s="128"/>
      <c r="WZH71" s="129"/>
      <c r="WZI71" s="63"/>
      <c r="WZJ71" s="128"/>
      <c r="WZK71" s="129"/>
      <c r="WZL71" s="63"/>
      <c r="WZM71" s="128"/>
      <c r="WZN71" s="129"/>
      <c r="WZO71" s="63"/>
      <c r="WZP71" s="128"/>
      <c r="WZQ71" s="129"/>
      <c r="WZR71" s="63"/>
      <c r="WZS71" s="128"/>
      <c r="WZT71" s="129"/>
      <c r="WZU71" s="63"/>
      <c r="WZV71" s="128"/>
      <c r="WZW71" s="129"/>
      <c r="WZX71" s="63"/>
      <c r="WZY71" s="128"/>
      <c r="WZZ71" s="129"/>
      <c r="XAA71" s="63"/>
      <c r="XAB71" s="128"/>
      <c r="XAC71" s="129"/>
      <c r="XAD71" s="63"/>
      <c r="XAE71" s="128"/>
      <c r="XAF71" s="129"/>
      <c r="XAG71" s="63"/>
      <c r="XAH71" s="128"/>
      <c r="XAI71" s="129"/>
      <c r="XAJ71" s="63"/>
      <c r="XAK71" s="128"/>
      <c r="XAL71" s="129"/>
      <c r="XAM71" s="63"/>
      <c r="XAN71" s="128"/>
      <c r="XAO71" s="129"/>
      <c r="XAP71" s="63"/>
      <c r="XAQ71" s="128"/>
      <c r="XAR71" s="129"/>
      <c r="XAS71" s="63"/>
      <c r="XAT71" s="128"/>
      <c r="XAU71" s="129"/>
      <c r="XAV71" s="63"/>
      <c r="XAW71" s="128"/>
      <c r="XAX71" s="129"/>
      <c r="XAY71" s="63"/>
      <c r="XAZ71" s="128"/>
      <c r="XBA71" s="129"/>
      <c r="XBB71" s="63"/>
      <c r="XBC71" s="128"/>
      <c r="XBD71" s="129"/>
      <c r="XBE71" s="63"/>
      <c r="XBF71" s="128"/>
      <c r="XBG71" s="129"/>
      <c r="XBH71" s="63"/>
      <c r="XBI71" s="128"/>
      <c r="XBJ71" s="129"/>
      <c r="XBK71" s="63"/>
      <c r="XBL71" s="128"/>
      <c r="XBM71" s="129"/>
      <c r="XBN71" s="63"/>
      <c r="XBO71" s="128"/>
      <c r="XBP71" s="129"/>
      <c r="XBQ71" s="63"/>
      <c r="XBR71" s="128"/>
      <c r="XBS71" s="129"/>
      <c r="XBT71" s="63"/>
      <c r="XBU71" s="128"/>
      <c r="XBV71" s="129"/>
      <c r="XBW71" s="63"/>
      <c r="XBX71" s="128"/>
      <c r="XBY71" s="129"/>
      <c r="XBZ71" s="63"/>
      <c r="XCA71" s="128"/>
      <c r="XCB71" s="129"/>
      <c r="XCC71" s="63"/>
      <c r="XCD71" s="128"/>
      <c r="XCE71" s="129"/>
      <c r="XCF71" s="63"/>
      <c r="XCG71" s="128"/>
      <c r="XCH71" s="129"/>
      <c r="XCI71" s="63"/>
      <c r="XCJ71" s="128"/>
      <c r="XCK71" s="129"/>
      <c r="XCL71" s="63"/>
      <c r="XCM71" s="128"/>
      <c r="XCN71" s="129"/>
      <c r="XCO71" s="63"/>
      <c r="XCP71" s="128"/>
      <c r="XCQ71" s="129"/>
      <c r="XCR71" s="63"/>
      <c r="XCS71" s="128"/>
      <c r="XCT71" s="129"/>
      <c r="XCU71" s="63"/>
      <c r="XCV71" s="128"/>
      <c r="XCW71" s="129"/>
      <c r="XCX71" s="63"/>
      <c r="XCY71" s="128"/>
      <c r="XCZ71" s="129"/>
      <c r="XDA71" s="63"/>
    </row>
    <row r="72" spans="1:16329" ht="16.5" x14ac:dyDescent="0.25">
      <c r="A72" s="192"/>
      <c r="B72" s="189" t="s">
        <v>813</v>
      </c>
      <c r="C72" s="303"/>
      <c r="D72" s="299"/>
    </row>
    <row r="73" spans="1:16329" ht="16.5" x14ac:dyDescent="0.25">
      <c r="A73" s="192"/>
      <c r="B73" s="189" t="s">
        <v>814</v>
      </c>
      <c r="C73" s="303"/>
      <c r="D73" s="299"/>
    </row>
    <row r="74" spans="1:16329" ht="16.5" x14ac:dyDescent="0.25">
      <c r="A74" s="192"/>
      <c r="B74" s="189" t="s">
        <v>620</v>
      </c>
      <c r="C74" s="303"/>
      <c r="D74" s="299"/>
    </row>
    <row r="75" spans="1:16329" ht="16.5" x14ac:dyDescent="0.25">
      <c r="A75" s="192" t="s">
        <v>25</v>
      </c>
      <c r="B75" s="231" t="s">
        <v>289</v>
      </c>
      <c r="C75" s="323">
        <f>C76+C84</f>
        <v>3.25</v>
      </c>
      <c r="D75" s="299"/>
    </row>
    <row r="76" spans="1:16329" ht="17.25" x14ac:dyDescent="0.25">
      <c r="A76" s="194" t="s">
        <v>26</v>
      </c>
      <c r="B76" s="276" t="s">
        <v>290</v>
      </c>
      <c r="C76" s="324">
        <f>C77+C81</f>
        <v>1</v>
      </c>
      <c r="D76" s="299"/>
    </row>
    <row r="77" spans="1:16329" ht="16.5" x14ac:dyDescent="0.25">
      <c r="A77" s="197" t="s">
        <v>27</v>
      </c>
      <c r="B77" s="313" t="s">
        <v>291</v>
      </c>
      <c r="C77" s="303">
        <v>0.5</v>
      </c>
      <c r="D77" s="299"/>
    </row>
    <row r="78" spans="1:16329" ht="16.5" x14ac:dyDescent="0.25">
      <c r="A78" s="192"/>
      <c r="B78" s="327" t="s">
        <v>28</v>
      </c>
      <c r="C78" s="323"/>
      <c r="D78" s="299"/>
    </row>
    <row r="79" spans="1:16329" ht="33" x14ac:dyDescent="0.25">
      <c r="A79" s="192"/>
      <c r="B79" s="327" t="s">
        <v>816</v>
      </c>
      <c r="C79" s="323"/>
      <c r="D79" s="299"/>
    </row>
    <row r="80" spans="1:16329" ht="33" x14ac:dyDescent="0.25">
      <c r="A80" s="192"/>
      <c r="B80" s="327" t="s">
        <v>815</v>
      </c>
      <c r="C80" s="323"/>
      <c r="D80" s="299"/>
    </row>
    <row r="81" spans="1:4" ht="57.75" customHeight="1" x14ac:dyDescent="0.25">
      <c r="A81" s="197" t="s">
        <v>29</v>
      </c>
      <c r="B81" s="240" t="s">
        <v>292</v>
      </c>
      <c r="C81" s="303">
        <v>0.5</v>
      </c>
      <c r="D81" s="299"/>
    </row>
    <row r="82" spans="1:4" ht="16.5" x14ac:dyDescent="0.25">
      <c r="A82" s="308"/>
      <c r="B82" s="326" t="s">
        <v>817</v>
      </c>
      <c r="C82" s="303"/>
      <c r="D82" s="299"/>
    </row>
    <row r="83" spans="1:4" ht="16.5" x14ac:dyDescent="0.25">
      <c r="A83" s="192"/>
      <c r="B83" s="326" t="s">
        <v>818</v>
      </c>
      <c r="C83" s="323"/>
      <c r="D83" s="299"/>
    </row>
    <row r="84" spans="1:4" ht="17.25" x14ac:dyDescent="0.25">
      <c r="A84" s="194" t="s">
        <v>31</v>
      </c>
      <c r="B84" s="276" t="s">
        <v>32</v>
      </c>
      <c r="C84" s="324">
        <f>C85+C88+C92</f>
        <v>2.25</v>
      </c>
      <c r="D84" s="299"/>
    </row>
    <row r="85" spans="1:4" ht="16.5" x14ac:dyDescent="0.25">
      <c r="A85" s="197" t="s">
        <v>33</v>
      </c>
      <c r="B85" s="328" t="s">
        <v>293</v>
      </c>
      <c r="C85" s="329">
        <v>0.75</v>
      </c>
      <c r="D85" s="299"/>
    </row>
    <row r="86" spans="1:4" ht="25.5" customHeight="1" x14ac:dyDescent="0.25">
      <c r="A86" s="397"/>
      <c r="B86" s="200" t="s">
        <v>1052</v>
      </c>
      <c r="C86" s="329"/>
      <c r="D86" s="299"/>
    </row>
    <row r="87" spans="1:4" ht="33" x14ac:dyDescent="0.25">
      <c r="A87" s="397"/>
      <c r="B87" s="327" t="s">
        <v>627</v>
      </c>
      <c r="C87" s="330"/>
      <c r="D87" s="299"/>
    </row>
    <row r="88" spans="1:4" ht="33" x14ac:dyDescent="0.25">
      <c r="A88" s="197" t="s">
        <v>34</v>
      </c>
      <c r="B88" s="311" t="s">
        <v>294</v>
      </c>
      <c r="C88" s="303">
        <v>1</v>
      </c>
      <c r="D88" s="299"/>
    </row>
    <row r="89" spans="1:4" ht="16.5" x14ac:dyDescent="0.25">
      <c r="A89" s="394"/>
      <c r="B89" s="273" t="s">
        <v>1053</v>
      </c>
      <c r="C89" s="323"/>
      <c r="D89" s="299"/>
    </row>
    <row r="90" spans="1:4" ht="16.5" x14ac:dyDescent="0.25">
      <c r="A90" s="394"/>
      <c r="B90" s="273" t="s">
        <v>1054</v>
      </c>
      <c r="C90" s="323"/>
      <c r="D90" s="299"/>
    </row>
    <row r="91" spans="1:4" ht="33" x14ac:dyDescent="0.25">
      <c r="A91" s="394"/>
      <c r="B91" s="273" t="s">
        <v>630</v>
      </c>
      <c r="C91" s="323"/>
      <c r="D91" s="299"/>
    </row>
    <row r="92" spans="1:4" ht="33" x14ac:dyDescent="0.25">
      <c r="A92" s="197" t="s">
        <v>35</v>
      </c>
      <c r="B92" s="311" t="s">
        <v>295</v>
      </c>
      <c r="C92" s="303">
        <v>0.5</v>
      </c>
      <c r="D92" s="299"/>
    </row>
    <row r="93" spans="1:4" ht="16.5" x14ac:dyDescent="0.25">
      <c r="A93" s="394"/>
      <c r="B93" s="230" t="s">
        <v>819</v>
      </c>
      <c r="C93" s="303"/>
      <c r="D93" s="299"/>
    </row>
    <row r="94" spans="1:4" ht="16.5" x14ac:dyDescent="0.25">
      <c r="A94" s="394"/>
      <c r="B94" s="230" t="s">
        <v>820</v>
      </c>
      <c r="C94" s="303"/>
      <c r="D94" s="299"/>
    </row>
    <row r="95" spans="1:4" ht="16.5" x14ac:dyDescent="0.25">
      <c r="A95" s="394"/>
      <c r="B95" s="230" t="s">
        <v>30</v>
      </c>
      <c r="C95" s="303"/>
      <c r="D95" s="299"/>
    </row>
    <row r="96" spans="1:4" ht="66.75" x14ac:dyDescent="0.25">
      <c r="A96" s="394"/>
      <c r="B96" s="230" t="s">
        <v>1113</v>
      </c>
      <c r="C96" s="303"/>
      <c r="D96" s="299"/>
    </row>
    <row r="97" spans="1:4" ht="16.5" x14ac:dyDescent="0.25">
      <c r="A97" s="192" t="s">
        <v>36</v>
      </c>
      <c r="B97" s="239" t="s">
        <v>296</v>
      </c>
      <c r="C97" s="323">
        <f>C98+C104</f>
        <v>3</v>
      </c>
      <c r="D97" s="299"/>
    </row>
    <row r="98" spans="1:4" ht="34.5" x14ac:dyDescent="0.25">
      <c r="A98" s="194" t="s">
        <v>37</v>
      </c>
      <c r="B98" s="312" t="s">
        <v>1055</v>
      </c>
      <c r="C98" s="324">
        <v>1.5</v>
      </c>
      <c r="D98" s="299"/>
    </row>
    <row r="99" spans="1:4" ht="17.25" x14ac:dyDescent="0.25">
      <c r="A99" s="194"/>
      <c r="B99" s="211" t="s">
        <v>821</v>
      </c>
      <c r="C99" s="324"/>
      <c r="D99" s="299"/>
    </row>
    <row r="100" spans="1:4" ht="17.25" x14ac:dyDescent="0.25">
      <c r="A100" s="194"/>
      <c r="B100" s="212" t="s">
        <v>822</v>
      </c>
      <c r="C100" s="324"/>
      <c r="D100" s="299"/>
    </row>
    <row r="101" spans="1:4" ht="17.25" x14ac:dyDescent="0.25">
      <c r="A101" s="194"/>
      <c r="B101" s="212" t="s">
        <v>638</v>
      </c>
      <c r="C101" s="324"/>
      <c r="D101" s="299"/>
    </row>
    <row r="102" spans="1:4" ht="17.25" x14ac:dyDescent="0.25">
      <c r="A102" s="194"/>
      <c r="B102" s="211" t="s">
        <v>823</v>
      </c>
      <c r="C102" s="324"/>
      <c r="D102" s="299"/>
    </row>
    <row r="103" spans="1:4" ht="17.25" x14ac:dyDescent="0.25">
      <c r="A103" s="194"/>
      <c r="B103" s="211" t="s">
        <v>640</v>
      </c>
      <c r="C103" s="324"/>
      <c r="D103" s="299"/>
    </row>
    <row r="104" spans="1:4" ht="17.25" x14ac:dyDescent="0.25">
      <c r="A104" s="194" t="s">
        <v>38</v>
      </c>
      <c r="B104" s="312" t="s">
        <v>39</v>
      </c>
      <c r="C104" s="324">
        <f>C105+C111</f>
        <v>1.5</v>
      </c>
      <c r="D104" s="299"/>
    </row>
    <row r="105" spans="1:4" ht="16.5" x14ac:dyDescent="0.25">
      <c r="A105" s="197" t="s">
        <v>40</v>
      </c>
      <c r="B105" s="313" t="s">
        <v>41</v>
      </c>
      <c r="C105" s="303">
        <v>1</v>
      </c>
      <c r="D105" s="299"/>
    </row>
    <row r="106" spans="1:4" ht="16.5" x14ac:dyDescent="0.25">
      <c r="A106" s="213" t="s">
        <v>42</v>
      </c>
      <c r="B106" s="313" t="s">
        <v>641</v>
      </c>
      <c r="C106" s="325"/>
      <c r="D106" s="299"/>
    </row>
    <row r="107" spans="1:4" ht="16.5" x14ac:dyDescent="0.25">
      <c r="A107" s="213" t="s">
        <v>43</v>
      </c>
      <c r="B107" s="275" t="s">
        <v>824</v>
      </c>
      <c r="C107" s="331"/>
      <c r="D107" s="299"/>
    </row>
    <row r="108" spans="1:4" ht="16.5" x14ac:dyDescent="0.25">
      <c r="A108" s="395"/>
      <c r="B108" s="230" t="s">
        <v>825</v>
      </c>
      <c r="C108" s="331"/>
      <c r="D108" s="299"/>
    </row>
    <row r="109" spans="1:4" ht="16.5" x14ac:dyDescent="0.25">
      <c r="A109" s="395"/>
      <c r="B109" s="230" t="s">
        <v>644</v>
      </c>
      <c r="C109" s="331"/>
      <c r="D109" s="299"/>
    </row>
    <row r="110" spans="1:4" ht="51.75" customHeight="1" x14ac:dyDescent="0.25">
      <c r="A110" s="213" t="s">
        <v>44</v>
      </c>
      <c r="B110" s="275" t="s">
        <v>645</v>
      </c>
      <c r="C110" s="331"/>
      <c r="D110" s="299"/>
    </row>
    <row r="111" spans="1:4" ht="43.5" customHeight="1" x14ac:dyDescent="0.25">
      <c r="A111" s="197" t="s">
        <v>45</v>
      </c>
      <c r="B111" s="275" t="s">
        <v>297</v>
      </c>
      <c r="C111" s="303">
        <v>0.5</v>
      </c>
      <c r="D111" s="299"/>
    </row>
    <row r="112" spans="1:4" ht="33" x14ac:dyDescent="0.25">
      <c r="A112" s="275"/>
      <c r="B112" s="185" t="s">
        <v>646</v>
      </c>
      <c r="C112" s="325"/>
      <c r="D112" s="299"/>
    </row>
    <row r="113" spans="1:4" ht="16.5" x14ac:dyDescent="0.25">
      <c r="A113" s="275"/>
      <c r="B113" s="185" t="s">
        <v>647</v>
      </c>
      <c r="C113" s="332"/>
      <c r="D113" s="299"/>
    </row>
    <row r="114" spans="1:4" ht="33" x14ac:dyDescent="0.25">
      <c r="A114" s="275"/>
      <c r="B114" s="183" t="s">
        <v>648</v>
      </c>
      <c r="C114" s="332"/>
      <c r="D114" s="299"/>
    </row>
    <row r="115" spans="1:4" ht="99" x14ac:dyDescent="0.25">
      <c r="A115" s="275"/>
      <c r="B115" s="313" t="s">
        <v>1076</v>
      </c>
      <c r="C115" s="332"/>
      <c r="D115" s="299"/>
    </row>
    <row r="116" spans="1:4" ht="33.75" customHeight="1" x14ac:dyDescent="0.25">
      <c r="A116" s="218">
        <v>3</v>
      </c>
      <c r="B116" s="219" t="s">
        <v>298</v>
      </c>
      <c r="C116" s="220">
        <f>C117+C121+C133+C135+C138+C146+C155</f>
        <v>13</v>
      </c>
      <c r="D116" s="299"/>
    </row>
    <row r="117" spans="1:4" ht="43.5" customHeight="1" x14ac:dyDescent="0.25">
      <c r="A117" s="218" t="s">
        <v>116</v>
      </c>
      <c r="B117" s="219" t="s">
        <v>1056</v>
      </c>
      <c r="C117" s="174">
        <v>0.5</v>
      </c>
      <c r="D117" s="299"/>
    </row>
    <row r="118" spans="1:4" ht="43.5" customHeight="1" x14ac:dyDescent="0.25">
      <c r="A118" s="218"/>
      <c r="B118" s="227" t="s">
        <v>826</v>
      </c>
      <c r="C118" s="235"/>
      <c r="D118" s="299"/>
    </row>
    <row r="119" spans="1:4" ht="47.25" customHeight="1" x14ac:dyDescent="0.25">
      <c r="A119" s="218"/>
      <c r="B119" s="227" t="s">
        <v>1136</v>
      </c>
      <c r="C119" s="296"/>
      <c r="D119" s="299"/>
    </row>
    <row r="120" spans="1:4" ht="43.5" customHeight="1" x14ac:dyDescent="0.25">
      <c r="A120" s="218"/>
      <c r="B120" s="227" t="s">
        <v>1137</v>
      </c>
      <c r="C120" s="296"/>
      <c r="D120" s="299"/>
    </row>
    <row r="121" spans="1:4" ht="33.75" customHeight="1" x14ac:dyDescent="0.25">
      <c r="A121" s="218" t="s">
        <v>109</v>
      </c>
      <c r="B121" s="219" t="s">
        <v>110</v>
      </c>
      <c r="C121" s="174">
        <f>C122+C124+C127+C130</f>
        <v>4</v>
      </c>
      <c r="D121" s="299"/>
    </row>
    <row r="122" spans="1:4" ht="32.25" customHeight="1" x14ac:dyDescent="0.25">
      <c r="A122" s="223" t="s">
        <v>111</v>
      </c>
      <c r="B122" s="225" t="s">
        <v>299</v>
      </c>
      <c r="C122" s="187">
        <v>2</v>
      </c>
      <c r="D122" s="299"/>
    </row>
    <row r="123" spans="1:4" ht="37.5" customHeight="1" x14ac:dyDescent="0.25">
      <c r="A123" s="218"/>
      <c r="B123" s="374" t="s">
        <v>1145</v>
      </c>
      <c r="C123" s="188"/>
      <c r="D123" s="299"/>
    </row>
    <row r="124" spans="1:4" ht="59.25" customHeight="1" x14ac:dyDescent="0.25">
      <c r="A124" s="223" t="s">
        <v>182</v>
      </c>
      <c r="B124" s="225" t="s">
        <v>1077</v>
      </c>
      <c r="C124" s="187">
        <v>1</v>
      </c>
      <c r="D124" s="299"/>
    </row>
    <row r="125" spans="1:4" ht="36.75" customHeight="1" x14ac:dyDescent="0.25">
      <c r="A125" s="218"/>
      <c r="B125" s="227" t="s">
        <v>656</v>
      </c>
      <c r="C125" s="174"/>
      <c r="D125" s="299"/>
    </row>
    <row r="126" spans="1:4" ht="32.25" customHeight="1" x14ac:dyDescent="0.25">
      <c r="A126" s="223"/>
      <c r="B126" s="227" t="s">
        <v>657</v>
      </c>
      <c r="C126" s="217"/>
      <c r="D126" s="299"/>
    </row>
    <row r="127" spans="1:4" ht="43.5" customHeight="1" x14ac:dyDescent="0.25">
      <c r="A127" s="223" t="s">
        <v>112</v>
      </c>
      <c r="B127" s="228" t="s">
        <v>561</v>
      </c>
      <c r="C127" s="229">
        <v>0.5</v>
      </c>
      <c r="D127" s="299"/>
    </row>
    <row r="128" spans="1:4" ht="34.5" customHeight="1" x14ac:dyDescent="0.25">
      <c r="A128" s="223"/>
      <c r="B128" s="230" t="s">
        <v>827</v>
      </c>
      <c r="C128" s="217"/>
      <c r="D128" s="299"/>
    </row>
    <row r="129" spans="1:4" ht="39" customHeight="1" x14ac:dyDescent="0.25">
      <c r="A129" s="223"/>
      <c r="B129" s="230" t="s">
        <v>828</v>
      </c>
      <c r="C129" s="217"/>
      <c r="D129" s="299"/>
    </row>
    <row r="130" spans="1:4" ht="48" customHeight="1" x14ac:dyDescent="0.25">
      <c r="A130" s="223" t="s">
        <v>402</v>
      </c>
      <c r="B130" s="228" t="s">
        <v>550</v>
      </c>
      <c r="C130" s="229">
        <v>0.5</v>
      </c>
      <c r="D130" s="299"/>
    </row>
    <row r="131" spans="1:4" ht="36" customHeight="1" x14ac:dyDescent="0.25">
      <c r="A131" s="315"/>
      <c r="B131" s="227" t="s">
        <v>659</v>
      </c>
      <c r="C131" s="174"/>
      <c r="D131" s="299"/>
    </row>
    <row r="132" spans="1:4" ht="38.25" customHeight="1" x14ac:dyDescent="0.25">
      <c r="A132" s="218"/>
      <c r="B132" s="227" t="s">
        <v>660</v>
      </c>
      <c r="C132" s="174"/>
      <c r="D132" s="299"/>
    </row>
    <row r="133" spans="1:4" ht="37.5" customHeight="1" x14ac:dyDescent="0.25">
      <c r="A133" s="218" t="s">
        <v>117</v>
      </c>
      <c r="B133" s="219" t="s">
        <v>183</v>
      </c>
      <c r="C133" s="174">
        <v>4</v>
      </c>
      <c r="D133" s="299"/>
    </row>
    <row r="134" spans="1:4" ht="53.25" customHeight="1" x14ac:dyDescent="0.25">
      <c r="A134" s="223"/>
      <c r="B134" s="374" t="s">
        <v>1146</v>
      </c>
      <c r="C134" s="187"/>
      <c r="D134" s="299"/>
    </row>
    <row r="135" spans="1:4" ht="34.5" x14ac:dyDescent="0.25">
      <c r="A135" s="218" t="s">
        <v>118</v>
      </c>
      <c r="B135" s="226" t="s">
        <v>302</v>
      </c>
      <c r="C135" s="187">
        <v>0.5</v>
      </c>
      <c r="D135" s="299"/>
    </row>
    <row r="136" spans="1:4" ht="16.5" x14ac:dyDescent="0.25">
      <c r="A136" s="218"/>
      <c r="B136" s="236" t="s">
        <v>829</v>
      </c>
      <c r="C136" s="188"/>
      <c r="D136" s="299"/>
    </row>
    <row r="137" spans="1:4" ht="16.5" x14ac:dyDescent="0.25">
      <c r="A137" s="235"/>
      <c r="B137" s="236" t="s">
        <v>830</v>
      </c>
      <c r="C137" s="188"/>
      <c r="D137" s="299"/>
    </row>
    <row r="138" spans="1:4" ht="23.25" customHeight="1" x14ac:dyDescent="0.25">
      <c r="A138" s="218" t="s">
        <v>119</v>
      </c>
      <c r="B138" s="219" t="s">
        <v>303</v>
      </c>
      <c r="C138" s="174">
        <f>C139+C142</f>
        <v>1</v>
      </c>
      <c r="D138" s="299"/>
    </row>
    <row r="139" spans="1:4" ht="23.25" customHeight="1" x14ac:dyDescent="0.25">
      <c r="A139" s="223" t="s">
        <v>304</v>
      </c>
      <c r="B139" s="225" t="s">
        <v>114</v>
      </c>
      <c r="C139" s="187">
        <v>0.5</v>
      </c>
      <c r="D139" s="299"/>
    </row>
    <row r="140" spans="1:4" ht="54.75" customHeight="1" x14ac:dyDescent="0.25">
      <c r="A140" s="216"/>
      <c r="B140" s="227" t="s">
        <v>831</v>
      </c>
      <c r="C140" s="188"/>
      <c r="D140" s="299"/>
    </row>
    <row r="141" spans="1:4" ht="55.5" customHeight="1" x14ac:dyDescent="0.25">
      <c r="A141" s="216"/>
      <c r="B141" s="227" t="s">
        <v>832</v>
      </c>
      <c r="C141" s="188"/>
      <c r="D141" s="299"/>
    </row>
    <row r="142" spans="1:4" ht="31.5" customHeight="1" x14ac:dyDescent="0.25">
      <c r="A142" s="223" t="s">
        <v>305</v>
      </c>
      <c r="B142" s="225" t="s">
        <v>115</v>
      </c>
      <c r="C142" s="187">
        <v>0.5</v>
      </c>
      <c r="D142" s="299"/>
    </row>
    <row r="143" spans="1:4" ht="34.5" customHeight="1" x14ac:dyDescent="0.25">
      <c r="A143" s="216"/>
      <c r="B143" s="227" t="s">
        <v>1057</v>
      </c>
      <c r="C143" s="174"/>
      <c r="D143" s="299"/>
    </row>
    <row r="144" spans="1:4" ht="42.75" customHeight="1" x14ac:dyDescent="0.25">
      <c r="A144" s="216"/>
      <c r="B144" s="227" t="s">
        <v>1058</v>
      </c>
      <c r="C144" s="174"/>
      <c r="D144" s="299"/>
    </row>
    <row r="145" spans="1:4" ht="30.75" customHeight="1" x14ac:dyDescent="0.25">
      <c r="A145" s="218"/>
      <c r="B145" s="227" t="s">
        <v>833</v>
      </c>
      <c r="C145" s="174"/>
      <c r="D145" s="299"/>
    </row>
    <row r="146" spans="1:4" ht="37.5" customHeight="1" x14ac:dyDescent="0.25">
      <c r="A146" s="218" t="s">
        <v>120</v>
      </c>
      <c r="B146" s="219" t="s">
        <v>562</v>
      </c>
      <c r="C146" s="174">
        <f>C147+C150+C152</f>
        <v>2</v>
      </c>
      <c r="D146" s="299"/>
    </row>
    <row r="147" spans="1:4" ht="52.5" customHeight="1" x14ac:dyDescent="0.25">
      <c r="A147" s="223" t="s">
        <v>563</v>
      </c>
      <c r="B147" s="225" t="s">
        <v>557</v>
      </c>
      <c r="C147" s="187">
        <v>0.5</v>
      </c>
      <c r="D147" s="299"/>
    </row>
    <row r="148" spans="1:4" ht="33" customHeight="1" x14ac:dyDescent="0.25">
      <c r="A148" s="216"/>
      <c r="B148" s="227" t="s">
        <v>663</v>
      </c>
      <c r="C148" s="174"/>
      <c r="D148" s="299"/>
    </row>
    <row r="149" spans="1:4" ht="36.75" customHeight="1" x14ac:dyDescent="0.25">
      <c r="A149" s="216"/>
      <c r="B149" s="227" t="s">
        <v>664</v>
      </c>
      <c r="C149" s="174"/>
      <c r="D149" s="299"/>
    </row>
    <row r="150" spans="1:4" ht="36.75" customHeight="1" x14ac:dyDescent="0.25">
      <c r="A150" s="223" t="s">
        <v>564</v>
      </c>
      <c r="B150" s="225" t="s">
        <v>558</v>
      </c>
      <c r="C150" s="187">
        <v>1</v>
      </c>
      <c r="D150" s="299"/>
    </row>
    <row r="151" spans="1:4" ht="84" customHeight="1" x14ac:dyDescent="0.25">
      <c r="A151" s="216"/>
      <c r="B151" s="227" t="s">
        <v>559</v>
      </c>
      <c r="C151" s="174"/>
      <c r="D151" s="299"/>
    </row>
    <row r="152" spans="1:4" ht="38.25" customHeight="1" x14ac:dyDescent="0.25">
      <c r="A152" s="223" t="s">
        <v>565</v>
      </c>
      <c r="B152" s="225" t="s">
        <v>560</v>
      </c>
      <c r="C152" s="187">
        <v>0.5</v>
      </c>
      <c r="D152" s="299"/>
    </row>
    <row r="153" spans="1:4" ht="38.25" customHeight="1" x14ac:dyDescent="0.25">
      <c r="A153" s="223"/>
      <c r="B153" s="227" t="s">
        <v>665</v>
      </c>
      <c r="C153" s="187"/>
      <c r="D153" s="299"/>
    </row>
    <row r="154" spans="1:4" ht="36" customHeight="1" x14ac:dyDescent="0.25">
      <c r="A154" s="216"/>
      <c r="B154" s="227" t="s">
        <v>666</v>
      </c>
      <c r="C154" s="174"/>
      <c r="D154" s="299"/>
    </row>
    <row r="155" spans="1:4" ht="37.5" customHeight="1" x14ac:dyDescent="0.25">
      <c r="A155" s="218" t="s">
        <v>307</v>
      </c>
      <c r="B155" s="219" t="s">
        <v>1069</v>
      </c>
      <c r="C155" s="174">
        <v>1</v>
      </c>
      <c r="D155" s="299"/>
    </row>
    <row r="156" spans="1:4" ht="36" customHeight="1" x14ac:dyDescent="0.25">
      <c r="A156" s="218"/>
      <c r="B156" s="227" t="s">
        <v>667</v>
      </c>
      <c r="C156" s="174"/>
      <c r="D156" s="299"/>
    </row>
    <row r="157" spans="1:4" ht="39.75" customHeight="1" x14ac:dyDescent="0.25">
      <c r="A157" s="218"/>
      <c r="B157" s="227" t="s">
        <v>668</v>
      </c>
      <c r="C157" s="174"/>
      <c r="D157" s="299"/>
    </row>
    <row r="158" spans="1:4" ht="39" customHeight="1" x14ac:dyDescent="0.25">
      <c r="A158" s="218"/>
      <c r="B158" s="227" t="s">
        <v>669</v>
      </c>
      <c r="C158" s="188"/>
      <c r="D158" s="299"/>
    </row>
    <row r="159" spans="1:4" s="33" customFormat="1" ht="37.5" customHeight="1" x14ac:dyDescent="0.2">
      <c r="A159" s="172">
        <v>4</v>
      </c>
      <c r="B159" s="173" t="s">
        <v>64</v>
      </c>
      <c r="C159" s="323">
        <f>C160+C180+C187+C200+C203</f>
        <v>10.5</v>
      </c>
      <c r="D159" s="297"/>
    </row>
    <row r="160" spans="1:4" s="2" customFormat="1" ht="30.75" customHeight="1" x14ac:dyDescent="0.2">
      <c r="A160" s="171" t="s">
        <v>47</v>
      </c>
      <c r="B160" s="173" t="s">
        <v>308</v>
      </c>
      <c r="C160" s="301">
        <v>4.5</v>
      </c>
      <c r="D160" s="190"/>
    </row>
    <row r="161" spans="1:4" ht="42.75" customHeight="1" x14ac:dyDescent="0.25">
      <c r="A161" s="223" t="s">
        <v>190</v>
      </c>
      <c r="B161" s="225" t="s">
        <v>309</v>
      </c>
      <c r="C161" s="302">
        <v>0.5</v>
      </c>
      <c r="D161" s="299"/>
    </row>
    <row r="162" spans="1:4" ht="37.5" customHeight="1" x14ac:dyDescent="0.25">
      <c r="A162" s="333"/>
      <c r="B162" s="227" t="s">
        <v>663</v>
      </c>
      <c r="C162" s="325"/>
      <c r="D162" s="299"/>
    </row>
    <row r="163" spans="1:4" ht="33.75" customHeight="1" x14ac:dyDescent="0.25">
      <c r="A163" s="333"/>
      <c r="B163" s="227" t="s">
        <v>664</v>
      </c>
      <c r="C163" s="325"/>
      <c r="D163" s="299"/>
    </row>
    <row r="164" spans="1:4" s="2" customFormat="1" ht="46.15" customHeight="1" x14ac:dyDescent="0.2">
      <c r="A164" s="177" t="s">
        <v>192</v>
      </c>
      <c r="B164" s="225" t="s">
        <v>193</v>
      </c>
      <c r="C164" s="302">
        <v>1</v>
      </c>
      <c r="D164" s="190"/>
    </row>
    <row r="165" spans="1:4" s="2" customFormat="1" ht="66.599999999999994" customHeight="1" x14ac:dyDescent="0.2">
      <c r="A165" s="171"/>
      <c r="B165" s="175" t="s">
        <v>674</v>
      </c>
      <c r="C165" s="301"/>
      <c r="D165" s="190"/>
    </row>
    <row r="166" spans="1:4" s="2" customFormat="1" ht="60.6" customHeight="1" x14ac:dyDescent="0.2">
      <c r="A166" s="171"/>
      <c r="B166" s="175" t="s">
        <v>834</v>
      </c>
      <c r="C166" s="301"/>
      <c r="D166" s="190"/>
    </row>
    <row r="167" spans="1:4" s="2" customFormat="1" ht="55.9" customHeight="1" x14ac:dyDescent="0.2">
      <c r="A167" s="171"/>
      <c r="B167" s="175" t="s">
        <v>675</v>
      </c>
      <c r="C167" s="301"/>
      <c r="D167" s="190"/>
    </row>
    <row r="168" spans="1:4" s="2" customFormat="1" ht="37.5" customHeight="1" x14ac:dyDescent="0.2">
      <c r="A168" s="223" t="s">
        <v>194</v>
      </c>
      <c r="B168" s="225" t="s">
        <v>310</v>
      </c>
      <c r="C168" s="324">
        <v>1</v>
      </c>
      <c r="D168" s="190"/>
    </row>
    <row r="169" spans="1:4" s="2" customFormat="1" ht="30.75" customHeight="1" x14ac:dyDescent="0.2">
      <c r="A169" s="308"/>
      <c r="B169" s="227" t="s">
        <v>835</v>
      </c>
      <c r="C169" s="325"/>
      <c r="D169" s="190"/>
    </row>
    <row r="170" spans="1:4" s="2" customFormat="1" ht="30.75" customHeight="1" x14ac:dyDescent="0.2">
      <c r="A170" s="308"/>
      <c r="B170" s="227" t="s">
        <v>836</v>
      </c>
      <c r="C170" s="325"/>
      <c r="D170" s="190"/>
    </row>
    <row r="171" spans="1:4" s="2" customFormat="1" ht="30.75" customHeight="1" x14ac:dyDescent="0.2">
      <c r="A171" s="308"/>
      <c r="B171" s="227" t="s">
        <v>664</v>
      </c>
      <c r="C171" s="325"/>
      <c r="D171" s="190"/>
    </row>
    <row r="172" spans="1:4" s="2" customFormat="1" ht="42" customHeight="1" x14ac:dyDescent="0.2">
      <c r="A172" s="306" t="s">
        <v>196</v>
      </c>
      <c r="B172" s="225" t="s">
        <v>311</v>
      </c>
      <c r="C172" s="302">
        <v>1</v>
      </c>
      <c r="D172" s="190"/>
    </row>
    <row r="173" spans="1:4" s="2" customFormat="1" ht="30.75" customHeight="1" x14ac:dyDescent="0.2">
      <c r="A173" s="308"/>
      <c r="B173" s="227" t="s">
        <v>837</v>
      </c>
      <c r="C173" s="325"/>
      <c r="D173" s="190"/>
    </row>
    <row r="174" spans="1:4" s="2" customFormat="1" ht="30.75" customHeight="1" x14ac:dyDescent="0.2">
      <c r="A174" s="308"/>
      <c r="B174" s="227" t="s">
        <v>838</v>
      </c>
      <c r="C174" s="325"/>
      <c r="D174" s="190"/>
    </row>
    <row r="175" spans="1:4" s="2" customFormat="1" ht="30.75" customHeight="1" x14ac:dyDescent="0.2">
      <c r="A175" s="308"/>
      <c r="B175" s="227" t="s">
        <v>664</v>
      </c>
      <c r="C175" s="325"/>
      <c r="D175" s="190"/>
    </row>
    <row r="176" spans="1:4" ht="46.5" customHeight="1" x14ac:dyDescent="0.25">
      <c r="A176" s="194" t="s">
        <v>312</v>
      </c>
      <c r="B176" s="225" t="s">
        <v>197</v>
      </c>
      <c r="C176" s="302">
        <v>1</v>
      </c>
      <c r="D176" s="299"/>
    </row>
    <row r="177" spans="1:4" ht="44.25" customHeight="1" x14ac:dyDescent="0.25">
      <c r="A177" s="206"/>
      <c r="B177" s="227" t="s">
        <v>682</v>
      </c>
      <c r="C177" s="325"/>
      <c r="D177" s="299"/>
    </row>
    <row r="178" spans="1:4" ht="38.25" customHeight="1" x14ac:dyDescent="0.25">
      <c r="A178" s="206"/>
      <c r="B178" s="227" t="s">
        <v>839</v>
      </c>
      <c r="C178" s="325"/>
      <c r="D178" s="299"/>
    </row>
    <row r="179" spans="1:4" ht="32.25" customHeight="1" x14ac:dyDescent="0.25">
      <c r="A179" s="206"/>
      <c r="B179" s="227" t="s">
        <v>664</v>
      </c>
      <c r="C179" s="325"/>
      <c r="D179" s="299"/>
    </row>
    <row r="180" spans="1:4" s="2" customFormat="1" ht="30.75" customHeight="1" x14ac:dyDescent="0.2">
      <c r="A180" s="179" t="s">
        <v>48</v>
      </c>
      <c r="B180" s="219" t="s">
        <v>313</v>
      </c>
      <c r="C180" s="301">
        <v>1</v>
      </c>
      <c r="D180" s="190"/>
    </row>
    <row r="181" spans="1:4" s="2" customFormat="1" ht="31.5" customHeight="1" x14ac:dyDescent="0.2">
      <c r="A181" s="306" t="s">
        <v>199</v>
      </c>
      <c r="B181" s="225" t="s">
        <v>314</v>
      </c>
      <c r="C181" s="302">
        <v>0.5</v>
      </c>
      <c r="D181" s="190"/>
    </row>
    <row r="182" spans="1:4" ht="37.5" customHeight="1" x14ac:dyDescent="0.25">
      <c r="A182" s="218"/>
      <c r="B182" s="227" t="s">
        <v>688</v>
      </c>
      <c r="C182" s="323"/>
      <c r="D182" s="299"/>
    </row>
    <row r="183" spans="1:4" ht="31.5" customHeight="1" x14ac:dyDescent="0.25">
      <c r="A183" s="218"/>
      <c r="B183" s="227" t="s">
        <v>686</v>
      </c>
      <c r="C183" s="303"/>
      <c r="D183" s="299"/>
    </row>
    <row r="184" spans="1:4" s="4" customFormat="1" ht="42" customHeight="1" x14ac:dyDescent="0.2">
      <c r="A184" s="306" t="s">
        <v>204</v>
      </c>
      <c r="B184" s="225" t="s">
        <v>687</v>
      </c>
      <c r="C184" s="302">
        <v>0.5</v>
      </c>
      <c r="D184" s="233"/>
    </row>
    <row r="185" spans="1:4" ht="28.5" customHeight="1" x14ac:dyDescent="0.25">
      <c r="A185" s="218"/>
      <c r="B185" s="227" t="s">
        <v>688</v>
      </c>
      <c r="C185" s="323"/>
      <c r="D185" s="299"/>
    </row>
    <row r="186" spans="1:4" ht="24" customHeight="1" x14ac:dyDescent="0.25">
      <c r="A186" s="218"/>
      <c r="B186" s="227" t="s">
        <v>689</v>
      </c>
      <c r="C186" s="303"/>
      <c r="D186" s="299"/>
    </row>
    <row r="187" spans="1:4" s="2" customFormat="1" ht="29.25" customHeight="1" x14ac:dyDescent="0.2">
      <c r="A187" s="171" t="s">
        <v>49</v>
      </c>
      <c r="B187" s="173" t="s">
        <v>315</v>
      </c>
      <c r="C187" s="323">
        <v>3</v>
      </c>
      <c r="D187" s="190"/>
    </row>
    <row r="188" spans="1:4" s="2" customFormat="1" ht="33.75" customHeight="1" x14ac:dyDescent="0.2">
      <c r="A188" s="177" t="s">
        <v>205</v>
      </c>
      <c r="B188" s="178" t="s">
        <v>316</v>
      </c>
      <c r="C188" s="324">
        <v>1</v>
      </c>
      <c r="D188" s="190"/>
    </row>
    <row r="189" spans="1:4" ht="28.5" customHeight="1" x14ac:dyDescent="0.25">
      <c r="A189" s="179"/>
      <c r="B189" s="227" t="s">
        <v>840</v>
      </c>
      <c r="C189" s="325"/>
      <c r="D189" s="299"/>
    </row>
    <row r="190" spans="1:4" ht="28.5" customHeight="1" x14ac:dyDescent="0.25">
      <c r="A190" s="179"/>
      <c r="B190" s="227" t="s">
        <v>1114</v>
      </c>
      <c r="C190" s="325"/>
      <c r="D190" s="299"/>
    </row>
    <row r="191" spans="1:4" ht="27" customHeight="1" x14ac:dyDescent="0.25">
      <c r="A191" s="179"/>
      <c r="B191" s="227" t="s">
        <v>841</v>
      </c>
      <c r="C191" s="325"/>
      <c r="D191" s="299"/>
    </row>
    <row r="192" spans="1:4" s="8" customFormat="1" ht="36.75" customHeight="1" x14ac:dyDescent="0.25">
      <c r="A192" s="306" t="s">
        <v>206</v>
      </c>
      <c r="B192" s="225" t="s">
        <v>317</v>
      </c>
      <c r="C192" s="302">
        <v>1</v>
      </c>
      <c r="D192" s="334"/>
    </row>
    <row r="193" spans="1:4" ht="27" customHeight="1" x14ac:dyDescent="0.25">
      <c r="A193" s="179"/>
      <c r="B193" s="227" t="s">
        <v>842</v>
      </c>
      <c r="C193" s="325"/>
      <c r="D193" s="299"/>
    </row>
    <row r="194" spans="1:4" ht="27" customHeight="1" x14ac:dyDescent="0.25">
      <c r="A194" s="179"/>
      <c r="B194" s="227" t="s">
        <v>694</v>
      </c>
      <c r="C194" s="325"/>
      <c r="D194" s="299"/>
    </row>
    <row r="195" spans="1:4" ht="27" customHeight="1" x14ac:dyDescent="0.25">
      <c r="A195" s="179"/>
      <c r="B195" s="227" t="s">
        <v>843</v>
      </c>
      <c r="C195" s="325"/>
      <c r="D195" s="299"/>
    </row>
    <row r="196" spans="1:4" s="8" customFormat="1" ht="27" customHeight="1" x14ac:dyDescent="0.25">
      <c r="A196" s="306" t="s">
        <v>207</v>
      </c>
      <c r="B196" s="225" t="s">
        <v>318</v>
      </c>
      <c r="C196" s="302">
        <v>1</v>
      </c>
      <c r="D196" s="334"/>
    </row>
    <row r="197" spans="1:4" ht="27" customHeight="1" x14ac:dyDescent="0.25">
      <c r="A197" s="179"/>
      <c r="B197" s="227" t="s">
        <v>844</v>
      </c>
      <c r="C197" s="325"/>
      <c r="D197" s="299"/>
    </row>
    <row r="198" spans="1:4" ht="39" customHeight="1" x14ac:dyDescent="0.25">
      <c r="A198" s="179"/>
      <c r="B198" s="227" t="s">
        <v>697</v>
      </c>
      <c r="C198" s="325"/>
      <c r="D198" s="299"/>
    </row>
    <row r="199" spans="1:4" ht="27" customHeight="1" x14ac:dyDescent="0.25">
      <c r="A199" s="179"/>
      <c r="B199" s="335" t="s">
        <v>1115</v>
      </c>
      <c r="C199" s="325"/>
      <c r="D199" s="299"/>
    </row>
    <row r="200" spans="1:4" s="2" customFormat="1" ht="27.75" customHeight="1" x14ac:dyDescent="0.2">
      <c r="A200" s="171" t="s">
        <v>319</v>
      </c>
      <c r="B200" s="173" t="s">
        <v>320</v>
      </c>
      <c r="C200" s="323">
        <v>0.5</v>
      </c>
      <c r="D200" s="190"/>
    </row>
    <row r="201" spans="1:4" s="2" customFormat="1" ht="25.5" customHeight="1" x14ac:dyDescent="0.2">
      <c r="A201" s="171"/>
      <c r="B201" s="175" t="s">
        <v>663</v>
      </c>
      <c r="C201" s="303"/>
      <c r="D201" s="190"/>
    </row>
    <row r="202" spans="1:4" s="2" customFormat="1" ht="24.75" customHeight="1" x14ac:dyDescent="0.2">
      <c r="A202" s="171"/>
      <c r="B202" s="175" t="s">
        <v>843</v>
      </c>
      <c r="C202" s="303"/>
      <c r="D202" s="190"/>
    </row>
    <row r="203" spans="1:4" ht="37.5" customHeight="1" x14ac:dyDescent="0.25">
      <c r="A203" s="179" t="s">
        <v>321</v>
      </c>
      <c r="B203" s="231" t="s">
        <v>322</v>
      </c>
      <c r="C203" s="323">
        <v>1.5</v>
      </c>
      <c r="D203" s="299"/>
    </row>
    <row r="204" spans="1:4" ht="39" customHeight="1" x14ac:dyDescent="0.25">
      <c r="A204" s="336"/>
      <c r="B204" s="230" t="s">
        <v>845</v>
      </c>
      <c r="C204" s="325"/>
      <c r="D204" s="299"/>
    </row>
    <row r="205" spans="1:4" ht="40.5" customHeight="1" x14ac:dyDescent="0.25">
      <c r="A205" s="336"/>
      <c r="B205" s="230" t="s">
        <v>846</v>
      </c>
      <c r="C205" s="325"/>
      <c r="D205" s="299"/>
    </row>
    <row r="206" spans="1:4" ht="38.25" customHeight="1" x14ac:dyDescent="0.25">
      <c r="A206" s="336"/>
      <c r="B206" s="230" t="s">
        <v>847</v>
      </c>
      <c r="C206" s="325"/>
      <c r="D206" s="299"/>
    </row>
    <row r="207" spans="1:4" ht="25.5" customHeight="1" x14ac:dyDescent="0.25">
      <c r="A207" s="336"/>
      <c r="B207" s="230" t="s">
        <v>843</v>
      </c>
      <c r="C207" s="325"/>
      <c r="D207" s="299"/>
    </row>
    <row r="208" spans="1:4" s="6" customFormat="1" ht="27.75" customHeight="1" x14ac:dyDescent="0.25">
      <c r="A208" s="192" t="s">
        <v>121</v>
      </c>
      <c r="B208" s="239" t="s">
        <v>122</v>
      </c>
      <c r="C208" s="174">
        <f>C209+C220+C223+C227+C231+C234+C238+C241+C244+C247+C258+C261+C265</f>
        <v>15</v>
      </c>
      <c r="D208" s="299"/>
    </row>
    <row r="209" spans="1:4" s="6" customFormat="1" ht="25.5" customHeight="1" x14ac:dyDescent="0.25">
      <c r="A209" s="192" t="s">
        <v>123</v>
      </c>
      <c r="B209" s="239" t="s">
        <v>208</v>
      </c>
      <c r="C209" s="174">
        <f>C210+C214+C217</f>
        <v>2</v>
      </c>
      <c r="D209" s="299"/>
    </row>
    <row r="210" spans="1:4" s="11" customFormat="1" ht="34.5" x14ac:dyDescent="0.25">
      <c r="A210" s="194" t="s">
        <v>209</v>
      </c>
      <c r="B210" s="182" t="s">
        <v>210</v>
      </c>
      <c r="C210" s="187">
        <v>1</v>
      </c>
      <c r="D210" s="319"/>
    </row>
    <row r="211" spans="1:4" s="5" customFormat="1" ht="33" customHeight="1" x14ac:dyDescent="0.25">
      <c r="A211" s="192"/>
      <c r="B211" s="185" t="s">
        <v>848</v>
      </c>
      <c r="C211" s="188"/>
      <c r="D211" s="206"/>
    </row>
    <row r="212" spans="1:4" s="5" customFormat="1" ht="33" customHeight="1" x14ac:dyDescent="0.25">
      <c r="A212" s="192"/>
      <c r="B212" s="185" t="s">
        <v>700</v>
      </c>
      <c r="C212" s="188"/>
      <c r="D212" s="206"/>
    </row>
    <row r="213" spans="1:4" s="5" customFormat="1" ht="27.75" customHeight="1" x14ac:dyDescent="0.25">
      <c r="A213" s="192"/>
      <c r="B213" s="185" t="s">
        <v>701</v>
      </c>
      <c r="C213" s="188"/>
      <c r="D213" s="206"/>
    </row>
    <row r="214" spans="1:4" s="11" customFormat="1" ht="34.5" x14ac:dyDescent="0.25">
      <c r="A214" s="194" t="s">
        <v>211</v>
      </c>
      <c r="B214" s="182" t="s">
        <v>263</v>
      </c>
      <c r="C214" s="187">
        <v>0.5</v>
      </c>
      <c r="D214" s="319"/>
    </row>
    <row r="215" spans="1:4" s="6" customFormat="1" ht="50.25" customHeight="1" x14ac:dyDescent="0.25">
      <c r="A215" s="192"/>
      <c r="B215" s="185" t="s">
        <v>1116</v>
      </c>
      <c r="C215" s="174"/>
      <c r="D215" s="299"/>
    </row>
    <row r="216" spans="1:4" s="6" customFormat="1" ht="23.25" customHeight="1" x14ac:dyDescent="0.25">
      <c r="A216" s="192"/>
      <c r="B216" s="185" t="s">
        <v>702</v>
      </c>
      <c r="C216" s="174"/>
      <c r="D216" s="299"/>
    </row>
    <row r="217" spans="1:4" s="11" customFormat="1" ht="34.5" x14ac:dyDescent="0.25">
      <c r="A217" s="194" t="s">
        <v>212</v>
      </c>
      <c r="B217" s="182" t="s">
        <v>323</v>
      </c>
      <c r="C217" s="187">
        <v>0.5</v>
      </c>
      <c r="D217" s="319"/>
    </row>
    <row r="218" spans="1:4" s="6" customFormat="1" ht="50.25" x14ac:dyDescent="0.25">
      <c r="A218" s="308"/>
      <c r="B218" s="185" t="s">
        <v>1117</v>
      </c>
      <c r="C218" s="176"/>
      <c r="D218" s="299"/>
    </row>
    <row r="219" spans="1:4" s="6" customFormat="1" ht="28.5" customHeight="1" x14ac:dyDescent="0.25">
      <c r="A219" s="308"/>
      <c r="B219" s="185" t="s">
        <v>849</v>
      </c>
      <c r="C219" s="176"/>
      <c r="D219" s="299"/>
    </row>
    <row r="220" spans="1:4" s="6" customFormat="1" ht="49.5" x14ac:dyDescent="0.25">
      <c r="A220" s="179" t="s">
        <v>124</v>
      </c>
      <c r="B220" s="239" t="s">
        <v>324</v>
      </c>
      <c r="C220" s="179">
        <v>1</v>
      </c>
      <c r="D220" s="299"/>
    </row>
    <row r="221" spans="1:4" s="6" customFormat="1" ht="30" customHeight="1" x14ac:dyDescent="0.25">
      <c r="A221" s="308"/>
      <c r="B221" s="185" t="s">
        <v>850</v>
      </c>
      <c r="C221" s="176"/>
      <c r="D221" s="299"/>
    </row>
    <row r="222" spans="1:4" s="6" customFormat="1" ht="30.75" customHeight="1" x14ac:dyDescent="0.25">
      <c r="A222" s="308"/>
      <c r="B222" s="185" t="s">
        <v>851</v>
      </c>
      <c r="C222" s="176"/>
      <c r="D222" s="299"/>
    </row>
    <row r="223" spans="1:4" s="6" customFormat="1" ht="60" customHeight="1" x14ac:dyDescent="0.25">
      <c r="A223" s="179" t="s">
        <v>125</v>
      </c>
      <c r="B223" s="239" t="s">
        <v>1118</v>
      </c>
      <c r="C223" s="179">
        <v>1</v>
      </c>
      <c r="D223" s="299"/>
    </row>
    <row r="224" spans="1:4" s="6" customFormat="1" ht="38.25" customHeight="1" x14ac:dyDescent="0.25">
      <c r="A224" s="192"/>
      <c r="B224" s="185" t="s">
        <v>852</v>
      </c>
      <c r="C224" s="171"/>
      <c r="D224" s="299"/>
    </row>
    <row r="225" spans="1:4" s="6" customFormat="1" ht="32.25" customHeight="1" x14ac:dyDescent="0.25">
      <c r="A225" s="194"/>
      <c r="B225" s="185" t="s">
        <v>853</v>
      </c>
      <c r="C225" s="176"/>
      <c r="D225" s="299"/>
    </row>
    <row r="226" spans="1:4" s="6" customFormat="1" ht="31.5" customHeight="1" x14ac:dyDescent="0.25">
      <c r="A226" s="194"/>
      <c r="B226" s="185" t="s">
        <v>706</v>
      </c>
      <c r="C226" s="176"/>
      <c r="D226" s="299"/>
    </row>
    <row r="227" spans="1:4" s="6" customFormat="1" ht="33" x14ac:dyDescent="0.25">
      <c r="A227" s="218" t="s">
        <v>126</v>
      </c>
      <c r="B227" s="219" t="s">
        <v>213</v>
      </c>
      <c r="C227" s="179">
        <v>1</v>
      </c>
      <c r="D227" s="299"/>
    </row>
    <row r="228" spans="1:4" s="5" customFormat="1" ht="28.5" customHeight="1" x14ac:dyDescent="0.25">
      <c r="A228" s="218"/>
      <c r="B228" s="314" t="s">
        <v>707</v>
      </c>
      <c r="C228" s="176"/>
      <c r="D228" s="206"/>
    </row>
    <row r="229" spans="1:4" s="5" customFormat="1" ht="28.5" customHeight="1" x14ac:dyDescent="0.25">
      <c r="A229" s="218"/>
      <c r="B229" s="314" t="s">
        <v>708</v>
      </c>
      <c r="C229" s="176"/>
      <c r="D229" s="206"/>
    </row>
    <row r="230" spans="1:4" s="5" customFormat="1" ht="28.5" customHeight="1" x14ac:dyDescent="0.25">
      <c r="A230" s="218"/>
      <c r="B230" s="314" t="s">
        <v>709</v>
      </c>
      <c r="C230" s="176"/>
      <c r="D230" s="206"/>
    </row>
    <row r="231" spans="1:4" s="6" customFormat="1" ht="36.75" customHeight="1" x14ac:dyDescent="0.25">
      <c r="A231" s="179" t="s">
        <v>127</v>
      </c>
      <c r="B231" s="240" t="s">
        <v>130</v>
      </c>
      <c r="C231" s="171">
        <v>0.5</v>
      </c>
      <c r="D231" s="299"/>
    </row>
    <row r="232" spans="1:4" s="6" customFormat="1" ht="24.75" customHeight="1" x14ac:dyDescent="0.25">
      <c r="A232" s="192"/>
      <c r="B232" s="185" t="s">
        <v>710</v>
      </c>
      <c r="C232" s="176"/>
      <c r="D232" s="299"/>
    </row>
    <row r="233" spans="1:4" s="6" customFormat="1" ht="35.25" customHeight="1" x14ac:dyDescent="0.25">
      <c r="A233" s="192"/>
      <c r="B233" s="185" t="s">
        <v>709</v>
      </c>
      <c r="C233" s="176"/>
      <c r="D233" s="299"/>
    </row>
    <row r="234" spans="1:4" s="6" customFormat="1" ht="33" x14ac:dyDescent="0.25">
      <c r="A234" s="179" t="s">
        <v>128</v>
      </c>
      <c r="B234" s="249" t="s">
        <v>264</v>
      </c>
      <c r="C234" s="179">
        <v>1</v>
      </c>
      <c r="D234" s="299"/>
    </row>
    <row r="235" spans="1:4" s="6" customFormat="1" ht="30.75" customHeight="1" x14ac:dyDescent="0.25">
      <c r="A235" s="179"/>
      <c r="B235" s="314" t="s">
        <v>707</v>
      </c>
      <c r="C235" s="206"/>
      <c r="D235" s="299"/>
    </row>
    <row r="236" spans="1:4" s="6" customFormat="1" ht="29.25" customHeight="1" x14ac:dyDescent="0.25">
      <c r="A236" s="179"/>
      <c r="B236" s="314" t="s">
        <v>854</v>
      </c>
      <c r="C236" s="206"/>
      <c r="D236" s="299"/>
    </row>
    <row r="237" spans="1:4" s="6" customFormat="1" ht="26.25" customHeight="1" x14ac:dyDescent="0.25">
      <c r="A237" s="179"/>
      <c r="B237" s="314" t="s">
        <v>709</v>
      </c>
      <c r="C237" s="206"/>
      <c r="D237" s="299"/>
    </row>
    <row r="238" spans="1:4" s="6" customFormat="1" ht="60.75" customHeight="1" x14ac:dyDescent="0.25">
      <c r="A238" s="192" t="s">
        <v>129</v>
      </c>
      <c r="B238" s="231" t="s">
        <v>214</v>
      </c>
      <c r="C238" s="171">
        <v>1</v>
      </c>
      <c r="D238" s="299"/>
    </row>
    <row r="239" spans="1:4" s="6" customFormat="1" ht="61.5" customHeight="1" x14ac:dyDescent="0.25">
      <c r="A239" s="337"/>
      <c r="B239" s="338" t="s">
        <v>1119</v>
      </c>
      <c r="C239" s="206"/>
      <c r="D239" s="299"/>
    </row>
    <row r="240" spans="1:4" s="6" customFormat="1" ht="43.5" customHeight="1" x14ac:dyDescent="0.25">
      <c r="A240" s="192"/>
      <c r="B240" s="314" t="s">
        <v>711</v>
      </c>
      <c r="C240" s="206"/>
      <c r="D240" s="299"/>
    </row>
    <row r="241" spans="1:4" s="6" customFormat="1" ht="33" x14ac:dyDescent="0.25">
      <c r="A241" s="179" t="s">
        <v>131</v>
      </c>
      <c r="B241" s="173" t="s">
        <v>325</v>
      </c>
      <c r="C241" s="179">
        <v>0.5</v>
      </c>
      <c r="D241" s="299"/>
    </row>
    <row r="242" spans="1:4" s="6" customFormat="1" ht="42.75" customHeight="1" x14ac:dyDescent="0.25">
      <c r="A242" s="179"/>
      <c r="B242" s="339" t="s">
        <v>1120</v>
      </c>
      <c r="C242" s="206"/>
      <c r="D242" s="299"/>
    </row>
    <row r="243" spans="1:4" s="6" customFormat="1" ht="36.75" customHeight="1" x14ac:dyDescent="0.25">
      <c r="A243" s="179"/>
      <c r="B243" s="185" t="s">
        <v>712</v>
      </c>
      <c r="C243" s="206"/>
      <c r="D243" s="299"/>
    </row>
    <row r="244" spans="1:4" s="6" customFormat="1" ht="33" x14ac:dyDescent="0.25">
      <c r="A244" s="340" t="s">
        <v>132</v>
      </c>
      <c r="B244" s="341" t="s">
        <v>326</v>
      </c>
      <c r="C244" s="340">
        <v>1</v>
      </c>
      <c r="D244" s="299"/>
    </row>
    <row r="245" spans="1:4" s="6" customFormat="1" ht="39.75" customHeight="1" x14ac:dyDescent="0.25">
      <c r="A245" s="342"/>
      <c r="B245" s="339" t="s">
        <v>1121</v>
      </c>
      <c r="C245" s="216"/>
      <c r="D245" s="299"/>
    </row>
    <row r="246" spans="1:4" s="6" customFormat="1" ht="29.25" customHeight="1" x14ac:dyDescent="0.25">
      <c r="A246" s="342"/>
      <c r="B246" s="227" t="s">
        <v>855</v>
      </c>
      <c r="C246" s="216"/>
      <c r="D246" s="299"/>
    </row>
    <row r="247" spans="1:4" s="6" customFormat="1" ht="16.5" x14ac:dyDescent="0.25">
      <c r="A247" s="192" t="s">
        <v>220</v>
      </c>
      <c r="B247" s="239" t="s">
        <v>542</v>
      </c>
      <c r="C247" s="171">
        <f>C248+C252+C255</f>
        <v>3</v>
      </c>
      <c r="D247" s="299"/>
    </row>
    <row r="248" spans="1:4" s="11" customFormat="1" ht="33.75" customHeight="1" x14ac:dyDescent="0.25">
      <c r="A248" s="194" t="s">
        <v>327</v>
      </c>
      <c r="B248" s="182" t="s">
        <v>543</v>
      </c>
      <c r="C248" s="177">
        <v>1</v>
      </c>
      <c r="D248" s="319"/>
    </row>
    <row r="249" spans="1:4" s="6" customFormat="1" ht="16.5" x14ac:dyDescent="0.25">
      <c r="A249" s="192"/>
      <c r="B249" s="185" t="s">
        <v>713</v>
      </c>
      <c r="C249" s="176"/>
      <c r="D249" s="299"/>
    </row>
    <row r="250" spans="1:4" s="6" customFormat="1" ht="16.5" x14ac:dyDescent="0.25">
      <c r="A250" s="192"/>
      <c r="B250" s="185" t="s">
        <v>714</v>
      </c>
      <c r="C250" s="176"/>
      <c r="D250" s="299"/>
    </row>
    <row r="251" spans="1:4" s="6" customFormat="1" ht="16.5" x14ac:dyDescent="0.25">
      <c r="A251" s="192"/>
      <c r="B251" s="185" t="s">
        <v>715</v>
      </c>
      <c r="C251" s="176"/>
      <c r="D251" s="299"/>
    </row>
    <row r="252" spans="1:4" s="11" customFormat="1" ht="38.25" customHeight="1" x14ac:dyDescent="0.25">
      <c r="A252" s="194" t="s">
        <v>328</v>
      </c>
      <c r="B252" s="182" t="s">
        <v>544</v>
      </c>
      <c r="C252" s="177">
        <v>1</v>
      </c>
      <c r="D252" s="319"/>
    </row>
    <row r="253" spans="1:4" s="6" customFormat="1" ht="33" x14ac:dyDescent="0.25">
      <c r="A253" s="197"/>
      <c r="B253" s="185" t="s">
        <v>856</v>
      </c>
      <c r="C253" s="176"/>
      <c r="D253" s="299"/>
    </row>
    <row r="254" spans="1:4" s="6" customFormat="1" ht="36.75" customHeight="1" x14ac:dyDescent="0.25">
      <c r="A254" s="192"/>
      <c r="B254" s="185" t="s">
        <v>717</v>
      </c>
      <c r="C254" s="176"/>
      <c r="D254" s="299"/>
    </row>
    <row r="255" spans="1:4" s="6" customFormat="1" ht="30.75" customHeight="1" x14ac:dyDescent="0.25">
      <c r="A255" s="194" t="s">
        <v>546</v>
      </c>
      <c r="B255" s="182" t="s">
        <v>545</v>
      </c>
      <c r="C255" s="177">
        <v>1</v>
      </c>
      <c r="D255" s="299"/>
    </row>
    <row r="256" spans="1:4" s="6" customFormat="1" ht="41.25" customHeight="1" x14ac:dyDescent="0.25">
      <c r="A256" s="192"/>
      <c r="B256" s="185" t="s">
        <v>718</v>
      </c>
      <c r="C256" s="176"/>
      <c r="D256" s="299"/>
    </row>
    <row r="257" spans="1:4" s="6" customFormat="1" ht="33.75" customHeight="1" x14ac:dyDescent="0.25">
      <c r="A257" s="192"/>
      <c r="B257" s="185" t="s">
        <v>719</v>
      </c>
      <c r="C257" s="176"/>
      <c r="D257" s="299"/>
    </row>
    <row r="258" spans="1:4" s="6" customFormat="1" ht="24.75" customHeight="1" x14ac:dyDescent="0.25">
      <c r="A258" s="179" t="s">
        <v>329</v>
      </c>
      <c r="B258" s="249" t="s">
        <v>330</v>
      </c>
      <c r="C258" s="171">
        <v>1</v>
      </c>
      <c r="D258" s="299"/>
    </row>
    <row r="259" spans="1:4" s="6" customFormat="1" ht="52.5" customHeight="1" x14ac:dyDescent="0.25">
      <c r="A259" s="179"/>
      <c r="B259" s="247" t="s">
        <v>1122</v>
      </c>
      <c r="C259" s="176"/>
      <c r="D259" s="299"/>
    </row>
    <row r="260" spans="1:4" s="6" customFormat="1" ht="34.5" customHeight="1" x14ac:dyDescent="0.25">
      <c r="A260" s="179"/>
      <c r="B260" s="184" t="s">
        <v>857</v>
      </c>
      <c r="C260" s="176"/>
      <c r="D260" s="299"/>
    </row>
    <row r="261" spans="1:4" s="6" customFormat="1" ht="33" x14ac:dyDescent="0.25">
      <c r="A261" s="171" t="s">
        <v>331</v>
      </c>
      <c r="B261" s="173" t="s">
        <v>332</v>
      </c>
      <c r="C261" s="171">
        <v>1.5</v>
      </c>
      <c r="D261" s="299"/>
    </row>
    <row r="262" spans="1:4" s="6" customFormat="1" ht="41.25" customHeight="1" x14ac:dyDescent="0.25">
      <c r="A262" s="179"/>
      <c r="B262" s="247" t="s">
        <v>720</v>
      </c>
      <c r="C262" s="308"/>
      <c r="D262" s="299"/>
    </row>
    <row r="263" spans="1:4" s="6" customFormat="1" ht="41.25" customHeight="1" x14ac:dyDescent="0.25">
      <c r="A263" s="179"/>
      <c r="B263" s="247" t="s">
        <v>721</v>
      </c>
      <c r="C263" s="308"/>
      <c r="D263" s="299"/>
    </row>
    <row r="264" spans="1:4" s="6" customFormat="1" ht="41.25" customHeight="1" x14ac:dyDescent="0.25">
      <c r="A264" s="179"/>
      <c r="B264" s="247" t="s">
        <v>722</v>
      </c>
      <c r="C264" s="308"/>
      <c r="D264" s="299"/>
    </row>
    <row r="265" spans="1:4" s="6" customFormat="1" ht="26.25" customHeight="1" x14ac:dyDescent="0.25">
      <c r="A265" s="192" t="s">
        <v>333</v>
      </c>
      <c r="B265" s="307" t="s">
        <v>219</v>
      </c>
      <c r="C265" s="179">
        <v>0.5</v>
      </c>
      <c r="D265" s="299"/>
    </row>
    <row r="266" spans="1:4" s="6" customFormat="1" ht="29.25" customHeight="1" x14ac:dyDescent="0.25">
      <c r="A266" s="192"/>
      <c r="B266" s="314" t="s">
        <v>723</v>
      </c>
      <c r="C266" s="249"/>
      <c r="D266" s="299"/>
    </row>
    <row r="267" spans="1:4" s="6" customFormat="1" ht="29.25" customHeight="1" x14ac:dyDescent="0.25">
      <c r="A267" s="192"/>
      <c r="B267" s="314" t="s">
        <v>724</v>
      </c>
      <c r="C267" s="249"/>
      <c r="D267" s="299"/>
    </row>
    <row r="268" spans="1:4" s="6" customFormat="1" ht="29.25" customHeight="1" x14ac:dyDescent="0.25">
      <c r="A268" s="192"/>
      <c r="B268" s="314" t="s">
        <v>657</v>
      </c>
      <c r="C268" s="249"/>
      <c r="D268" s="299"/>
    </row>
    <row r="269" spans="1:4" s="131" customFormat="1" ht="33" customHeight="1" x14ac:dyDescent="0.25">
      <c r="A269" s="192">
        <v>6</v>
      </c>
      <c r="B269" s="173" t="s">
        <v>50</v>
      </c>
      <c r="C269" s="323">
        <f>C270+C304+C316</f>
        <v>12</v>
      </c>
      <c r="D269" s="206"/>
    </row>
    <row r="270" spans="1:4" s="15" customFormat="1" ht="25.5" customHeight="1" x14ac:dyDescent="0.25">
      <c r="A270" s="192" t="s">
        <v>334</v>
      </c>
      <c r="B270" s="173" t="s">
        <v>335</v>
      </c>
      <c r="C270" s="323">
        <f>C271+C273+C275+C279+C281+C296+C300</f>
        <v>8.5</v>
      </c>
      <c r="D270" s="299"/>
    </row>
    <row r="271" spans="1:4" s="15" customFormat="1" ht="17.25" x14ac:dyDescent="0.25">
      <c r="A271" s="194" t="s">
        <v>51</v>
      </c>
      <c r="B271" s="182" t="s">
        <v>336</v>
      </c>
      <c r="C271" s="324">
        <v>1.5</v>
      </c>
      <c r="D271" s="299"/>
    </row>
    <row r="272" spans="1:4" s="15" customFormat="1" ht="55.5" customHeight="1" x14ac:dyDescent="0.25">
      <c r="A272" s="215"/>
      <c r="B272" s="253" t="s">
        <v>1123</v>
      </c>
      <c r="C272" s="304"/>
      <c r="D272" s="299"/>
    </row>
    <row r="273" spans="1:4" s="15" customFormat="1" ht="34.5" x14ac:dyDescent="0.25">
      <c r="A273" s="194" t="s">
        <v>52</v>
      </c>
      <c r="B273" s="182" t="s">
        <v>337</v>
      </c>
      <c r="C273" s="324">
        <v>0.5</v>
      </c>
      <c r="D273" s="299"/>
    </row>
    <row r="274" spans="1:4" s="15" customFormat="1" ht="66.75" x14ac:dyDescent="0.25">
      <c r="A274" s="194"/>
      <c r="B274" s="185" t="s">
        <v>1124</v>
      </c>
      <c r="C274" s="304"/>
      <c r="D274" s="299"/>
    </row>
    <row r="275" spans="1:4" s="15" customFormat="1" ht="17.25" x14ac:dyDescent="0.25">
      <c r="A275" s="194" t="s">
        <v>53</v>
      </c>
      <c r="B275" s="225" t="s">
        <v>338</v>
      </c>
      <c r="C275" s="324">
        <v>0.5</v>
      </c>
      <c r="D275" s="299"/>
    </row>
    <row r="276" spans="1:4" s="15" customFormat="1" ht="25.5" customHeight="1" x14ac:dyDescent="0.25">
      <c r="A276" s="215"/>
      <c r="B276" s="253" t="s">
        <v>858</v>
      </c>
      <c r="C276" s="304"/>
      <c r="D276" s="299"/>
    </row>
    <row r="277" spans="1:4" s="15" customFormat="1" ht="30" customHeight="1" x14ac:dyDescent="0.25">
      <c r="A277" s="215"/>
      <c r="B277" s="343" t="s">
        <v>859</v>
      </c>
      <c r="C277" s="304"/>
      <c r="D277" s="299"/>
    </row>
    <row r="278" spans="1:4" s="15" customFormat="1" ht="42" customHeight="1" x14ac:dyDescent="0.25">
      <c r="A278" s="215"/>
      <c r="B278" s="343" t="s">
        <v>339</v>
      </c>
      <c r="C278" s="304"/>
      <c r="D278" s="299"/>
    </row>
    <row r="279" spans="1:4" s="15" customFormat="1" ht="41.25" customHeight="1" x14ac:dyDescent="0.25">
      <c r="A279" s="194" t="s">
        <v>54</v>
      </c>
      <c r="B279" s="182" t="s">
        <v>55</v>
      </c>
      <c r="C279" s="324">
        <v>1</v>
      </c>
      <c r="D279" s="299"/>
    </row>
    <row r="280" spans="1:4" s="15" customFormat="1" ht="50.25" x14ac:dyDescent="0.25">
      <c r="A280" s="215"/>
      <c r="B280" s="253" t="s">
        <v>1125</v>
      </c>
      <c r="C280" s="304"/>
      <c r="D280" s="299"/>
    </row>
    <row r="281" spans="1:4" s="15" customFormat="1" ht="17.25" x14ac:dyDescent="0.25">
      <c r="A281" s="194" t="s">
        <v>56</v>
      </c>
      <c r="B281" s="182" t="s">
        <v>340</v>
      </c>
      <c r="C281" s="344">
        <f>C282+C285+C288+C292</f>
        <v>4</v>
      </c>
      <c r="D281" s="299"/>
    </row>
    <row r="282" spans="1:4" s="15" customFormat="1" ht="16.5" x14ac:dyDescent="0.25">
      <c r="A282" s="345" t="s">
        <v>341</v>
      </c>
      <c r="B282" s="346" t="s">
        <v>57</v>
      </c>
      <c r="C282" s="347">
        <v>1</v>
      </c>
      <c r="D282" s="299"/>
    </row>
    <row r="283" spans="1:4" s="15" customFormat="1" ht="16.5" x14ac:dyDescent="0.25">
      <c r="A283" s="348"/>
      <c r="B283" s="343" t="s">
        <v>860</v>
      </c>
      <c r="C283" s="347"/>
      <c r="D283" s="299"/>
    </row>
    <row r="284" spans="1:4" s="15" customFormat="1" ht="16.5" x14ac:dyDescent="0.25">
      <c r="A284" s="348"/>
      <c r="B284" s="343" t="s">
        <v>726</v>
      </c>
      <c r="C284" s="347"/>
      <c r="D284" s="299"/>
    </row>
    <row r="285" spans="1:4" s="15" customFormat="1" ht="16.5" x14ac:dyDescent="0.25">
      <c r="A285" s="345" t="s">
        <v>342</v>
      </c>
      <c r="B285" s="346" t="s">
        <v>343</v>
      </c>
      <c r="C285" s="347">
        <v>0.5</v>
      </c>
      <c r="D285" s="299"/>
    </row>
    <row r="286" spans="1:4" s="15" customFormat="1" ht="16.5" x14ac:dyDescent="0.25">
      <c r="A286" s="348"/>
      <c r="B286" s="343" t="s">
        <v>861</v>
      </c>
      <c r="C286" s="349"/>
      <c r="D286" s="299"/>
    </row>
    <row r="287" spans="1:4" s="15" customFormat="1" ht="16.5" x14ac:dyDescent="0.25">
      <c r="A287" s="348"/>
      <c r="B287" s="343" t="s">
        <v>862</v>
      </c>
      <c r="C287" s="349"/>
      <c r="D287" s="299"/>
    </row>
    <row r="288" spans="1:4" s="15" customFormat="1" ht="16.5" x14ac:dyDescent="0.25">
      <c r="A288" s="345" t="s">
        <v>344</v>
      </c>
      <c r="B288" s="346" t="s">
        <v>227</v>
      </c>
      <c r="C288" s="347">
        <v>1</v>
      </c>
      <c r="D288" s="299"/>
    </row>
    <row r="289" spans="1:4" s="15" customFormat="1" ht="16.5" x14ac:dyDescent="0.25">
      <c r="A289" s="348"/>
      <c r="B289" s="343" t="s">
        <v>863</v>
      </c>
      <c r="C289" s="349"/>
      <c r="D289" s="299"/>
    </row>
    <row r="290" spans="1:4" s="15" customFormat="1" ht="39" customHeight="1" x14ac:dyDescent="0.25">
      <c r="A290" s="348"/>
      <c r="B290" s="343" t="s">
        <v>864</v>
      </c>
      <c r="C290" s="304"/>
      <c r="D290" s="299"/>
    </row>
    <row r="291" spans="1:4" s="15" customFormat="1" ht="16.5" x14ac:dyDescent="0.25">
      <c r="A291" s="348"/>
      <c r="B291" s="343" t="s">
        <v>865</v>
      </c>
      <c r="C291" s="304"/>
      <c r="D291" s="299"/>
    </row>
    <row r="292" spans="1:4" s="15" customFormat="1" ht="16.5" x14ac:dyDescent="0.25">
      <c r="A292" s="345" t="s">
        <v>345</v>
      </c>
      <c r="B292" s="346" t="s">
        <v>58</v>
      </c>
      <c r="C292" s="347">
        <v>1.5</v>
      </c>
      <c r="D292" s="299"/>
    </row>
    <row r="293" spans="1:4" s="15" customFormat="1" ht="16.5" x14ac:dyDescent="0.25">
      <c r="A293" s="348"/>
      <c r="B293" s="343" t="s">
        <v>866</v>
      </c>
      <c r="C293" s="349"/>
      <c r="D293" s="299"/>
    </row>
    <row r="294" spans="1:4" s="15" customFormat="1" ht="16.5" x14ac:dyDescent="0.25">
      <c r="A294" s="348"/>
      <c r="B294" s="343" t="s">
        <v>867</v>
      </c>
      <c r="C294" s="347"/>
      <c r="D294" s="299"/>
    </row>
    <row r="295" spans="1:4" s="15" customFormat="1" ht="22.5" customHeight="1" x14ac:dyDescent="0.25">
      <c r="A295" s="348"/>
      <c r="B295" s="343" t="s">
        <v>732</v>
      </c>
      <c r="C295" s="347"/>
      <c r="D295" s="299"/>
    </row>
    <row r="296" spans="1:4" s="15" customFormat="1" ht="17.25" x14ac:dyDescent="0.25">
      <c r="A296" s="194" t="s">
        <v>228</v>
      </c>
      <c r="B296" s="350" t="s">
        <v>346</v>
      </c>
      <c r="C296" s="344">
        <v>0.5</v>
      </c>
      <c r="D296" s="299"/>
    </row>
    <row r="297" spans="1:4" s="15" customFormat="1" ht="16.5" x14ac:dyDescent="0.25">
      <c r="A297" s="348"/>
      <c r="B297" s="343" t="s">
        <v>736</v>
      </c>
      <c r="C297" s="347"/>
      <c r="D297" s="299"/>
    </row>
    <row r="298" spans="1:4" s="15" customFormat="1" ht="17.25" x14ac:dyDescent="0.25">
      <c r="A298" s="351"/>
      <c r="B298" s="292" t="s">
        <v>737</v>
      </c>
      <c r="C298" s="347"/>
      <c r="D298" s="299"/>
    </row>
    <row r="299" spans="1:4" s="15" customFormat="1" ht="16.5" x14ac:dyDescent="0.25">
      <c r="A299" s="206"/>
      <c r="B299" s="292" t="s">
        <v>738</v>
      </c>
      <c r="C299" s="347"/>
      <c r="D299" s="299"/>
    </row>
    <row r="300" spans="1:4" s="15" customFormat="1" ht="17.25" x14ac:dyDescent="0.25">
      <c r="A300" s="223" t="s">
        <v>347</v>
      </c>
      <c r="B300" s="182" t="s">
        <v>63</v>
      </c>
      <c r="C300" s="344">
        <v>0.5</v>
      </c>
      <c r="D300" s="299"/>
    </row>
    <row r="301" spans="1:4" s="15" customFormat="1" ht="17.25" x14ac:dyDescent="0.25">
      <c r="A301" s="333"/>
      <c r="B301" s="265" t="s">
        <v>733</v>
      </c>
      <c r="C301" s="344"/>
      <c r="D301" s="299"/>
    </row>
    <row r="302" spans="1:4" s="15" customFormat="1" ht="16.5" x14ac:dyDescent="0.25">
      <c r="A302" s="333"/>
      <c r="B302" s="266" t="s">
        <v>734</v>
      </c>
      <c r="C302" s="347"/>
      <c r="D302" s="299"/>
    </row>
    <row r="303" spans="1:4" s="15" customFormat="1" ht="16.5" x14ac:dyDescent="0.25">
      <c r="A303" s="333"/>
      <c r="B303" s="265" t="s">
        <v>735</v>
      </c>
      <c r="C303" s="347"/>
      <c r="D303" s="299"/>
    </row>
    <row r="304" spans="1:4" s="15" customFormat="1" ht="16.5" x14ac:dyDescent="0.25">
      <c r="A304" s="348" t="s">
        <v>348</v>
      </c>
      <c r="B304" s="352" t="s">
        <v>59</v>
      </c>
      <c r="C304" s="349">
        <f>C305+C308+C312</f>
        <v>2.5</v>
      </c>
      <c r="D304" s="299"/>
    </row>
    <row r="305" spans="1:4" s="15" customFormat="1" ht="34.5" x14ac:dyDescent="0.25">
      <c r="A305" s="316" t="s">
        <v>349</v>
      </c>
      <c r="B305" s="225" t="s">
        <v>350</v>
      </c>
      <c r="C305" s="344">
        <v>0.5</v>
      </c>
      <c r="D305" s="299"/>
    </row>
    <row r="306" spans="1:4" s="15" customFormat="1" ht="16.5" x14ac:dyDescent="0.25">
      <c r="A306" s="353"/>
      <c r="B306" s="227" t="s">
        <v>868</v>
      </c>
      <c r="C306" s="349"/>
      <c r="D306" s="299"/>
    </row>
    <row r="307" spans="1:4" s="15" customFormat="1" ht="16.5" x14ac:dyDescent="0.25">
      <c r="A307" s="353"/>
      <c r="B307" s="227" t="s">
        <v>869</v>
      </c>
      <c r="C307" s="349"/>
      <c r="D307" s="299"/>
    </row>
    <row r="308" spans="1:4" s="15" customFormat="1" ht="17.25" x14ac:dyDescent="0.25">
      <c r="A308" s="316" t="s">
        <v>351</v>
      </c>
      <c r="B308" s="225" t="s">
        <v>60</v>
      </c>
      <c r="C308" s="344">
        <v>1</v>
      </c>
      <c r="D308" s="299"/>
    </row>
    <row r="309" spans="1:4" s="15" customFormat="1" ht="27.75" customHeight="1" x14ac:dyDescent="0.25">
      <c r="A309" s="296"/>
      <c r="B309" s="227" t="s">
        <v>870</v>
      </c>
      <c r="C309" s="347"/>
      <c r="D309" s="299"/>
    </row>
    <row r="310" spans="1:4" s="15" customFormat="1" ht="42.75" customHeight="1" x14ac:dyDescent="0.25">
      <c r="A310" s="296"/>
      <c r="B310" s="227" t="s">
        <v>740</v>
      </c>
      <c r="C310" s="349"/>
      <c r="D310" s="299"/>
    </row>
    <row r="311" spans="1:4" s="15" customFormat="1" ht="36.75" customHeight="1" x14ac:dyDescent="0.25">
      <c r="A311" s="296"/>
      <c r="B311" s="227" t="s">
        <v>352</v>
      </c>
      <c r="C311" s="349"/>
      <c r="D311" s="299"/>
    </row>
    <row r="312" spans="1:4" s="15" customFormat="1" ht="17.25" x14ac:dyDescent="0.25">
      <c r="A312" s="316" t="s">
        <v>353</v>
      </c>
      <c r="B312" s="350" t="s">
        <v>61</v>
      </c>
      <c r="C312" s="344">
        <v>1</v>
      </c>
      <c r="D312" s="299"/>
    </row>
    <row r="313" spans="1:4" s="15" customFormat="1" ht="37.5" customHeight="1" x14ac:dyDescent="0.25">
      <c r="A313" s="345"/>
      <c r="B313" s="343" t="s">
        <v>871</v>
      </c>
      <c r="C313" s="347"/>
      <c r="D313" s="299"/>
    </row>
    <row r="314" spans="1:4" s="15" customFormat="1" ht="50.25" customHeight="1" x14ac:dyDescent="0.25">
      <c r="A314" s="345"/>
      <c r="B314" s="343" t="s">
        <v>872</v>
      </c>
      <c r="C314" s="347"/>
      <c r="D314" s="299"/>
    </row>
    <row r="315" spans="1:4" s="15" customFormat="1" ht="38.25" customHeight="1" x14ac:dyDescent="0.25">
      <c r="A315" s="345"/>
      <c r="B315" s="343" t="s">
        <v>873</v>
      </c>
      <c r="C315" s="347"/>
      <c r="D315" s="299"/>
    </row>
    <row r="316" spans="1:4" s="15" customFormat="1" ht="16.5" x14ac:dyDescent="0.25">
      <c r="A316" s="296" t="s">
        <v>354</v>
      </c>
      <c r="B316" s="219" t="s">
        <v>233</v>
      </c>
      <c r="C316" s="349">
        <f>C317+C320+C323</f>
        <v>1</v>
      </c>
      <c r="D316" s="299"/>
    </row>
    <row r="317" spans="1:4" s="15" customFormat="1" ht="17.25" x14ac:dyDescent="0.25">
      <c r="A317" s="316" t="s">
        <v>62</v>
      </c>
      <c r="B317" s="225" t="s">
        <v>355</v>
      </c>
      <c r="C317" s="344">
        <v>0.25</v>
      </c>
      <c r="D317" s="299"/>
    </row>
    <row r="318" spans="1:4" s="15" customFormat="1" ht="16.5" x14ac:dyDescent="0.25">
      <c r="A318" s="296"/>
      <c r="B318" s="227" t="s">
        <v>874</v>
      </c>
      <c r="C318" s="347"/>
      <c r="D318" s="299"/>
    </row>
    <row r="319" spans="1:4" s="15" customFormat="1" ht="16.5" x14ac:dyDescent="0.25">
      <c r="A319" s="296"/>
      <c r="B319" s="227" t="s">
        <v>875</v>
      </c>
      <c r="C319" s="347"/>
      <c r="D319" s="299"/>
    </row>
    <row r="320" spans="1:4" s="15" customFormat="1" ht="17.25" x14ac:dyDescent="0.25">
      <c r="A320" s="351" t="s">
        <v>356</v>
      </c>
      <c r="B320" s="350" t="s">
        <v>357</v>
      </c>
      <c r="C320" s="344">
        <v>0.5</v>
      </c>
      <c r="D320" s="299"/>
    </row>
    <row r="321" spans="1:4" s="15" customFormat="1" ht="16.5" x14ac:dyDescent="0.25">
      <c r="A321" s="348"/>
      <c r="B321" s="343" t="s">
        <v>710</v>
      </c>
      <c r="C321" s="347"/>
      <c r="D321" s="299"/>
    </row>
    <row r="322" spans="1:4" s="15" customFormat="1" ht="16.5" x14ac:dyDescent="0.25">
      <c r="A322" s="348"/>
      <c r="B322" s="343" t="s">
        <v>709</v>
      </c>
      <c r="C322" s="347"/>
      <c r="D322" s="299"/>
    </row>
    <row r="323" spans="1:4" s="15" customFormat="1" ht="40.5" customHeight="1" x14ac:dyDescent="0.25">
      <c r="A323" s="351" t="s">
        <v>234</v>
      </c>
      <c r="B323" s="350" t="s">
        <v>499</v>
      </c>
      <c r="C323" s="344">
        <v>0.25</v>
      </c>
      <c r="D323" s="299"/>
    </row>
    <row r="324" spans="1:4" s="15" customFormat="1" ht="16.5" x14ac:dyDescent="0.25">
      <c r="A324" s="348"/>
      <c r="B324" s="343" t="s">
        <v>876</v>
      </c>
      <c r="C324" s="349"/>
      <c r="D324" s="299"/>
    </row>
    <row r="325" spans="1:4" s="15" customFormat="1" ht="16.5" x14ac:dyDescent="0.25">
      <c r="A325" s="348"/>
      <c r="B325" s="343" t="s">
        <v>877</v>
      </c>
      <c r="C325" s="347"/>
      <c r="D325" s="299"/>
    </row>
    <row r="326" spans="1:4" s="15" customFormat="1" ht="16.5" x14ac:dyDescent="0.25">
      <c r="A326" s="348"/>
      <c r="B326" s="343" t="s">
        <v>878</v>
      </c>
      <c r="C326" s="347"/>
      <c r="D326" s="299"/>
    </row>
    <row r="327" spans="1:4" s="2" customFormat="1" ht="42" customHeight="1" x14ac:dyDescent="0.2">
      <c r="A327" s="172">
        <v>7</v>
      </c>
      <c r="B327" s="173" t="s">
        <v>72</v>
      </c>
      <c r="C327" s="171">
        <f>C328+C366</f>
        <v>18.5</v>
      </c>
      <c r="D327" s="190"/>
    </row>
    <row r="328" spans="1:4" s="2" customFormat="1" ht="33.75" customHeight="1" x14ac:dyDescent="0.2">
      <c r="A328" s="172" t="s">
        <v>73</v>
      </c>
      <c r="B328" s="173" t="s">
        <v>65</v>
      </c>
      <c r="C328" s="171">
        <f>C329+C342+C349</f>
        <v>13.5</v>
      </c>
      <c r="D328" s="190"/>
    </row>
    <row r="329" spans="1:4" s="2" customFormat="1" ht="25.5" customHeight="1" x14ac:dyDescent="0.2">
      <c r="A329" s="179" t="s">
        <v>74</v>
      </c>
      <c r="B329" s="173" t="s">
        <v>66</v>
      </c>
      <c r="C329" s="171">
        <f>C330+C332+C335+C340</f>
        <v>3.5</v>
      </c>
      <c r="D329" s="190"/>
    </row>
    <row r="330" spans="1:4" s="2" customFormat="1" ht="17.25" x14ac:dyDescent="0.2">
      <c r="A330" s="271" t="s">
        <v>75</v>
      </c>
      <c r="B330" s="178" t="s">
        <v>67</v>
      </c>
      <c r="C330" s="177">
        <v>1.5</v>
      </c>
      <c r="D330" s="190"/>
    </row>
    <row r="331" spans="1:4" s="2" customFormat="1" ht="228.75" customHeight="1" x14ac:dyDescent="0.2">
      <c r="A331" s="172"/>
      <c r="B331" s="354" t="s">
        <v>492</v>
      </c>
      <c r="C331" s="171"/>
      <c r="D331" s="190"/>
    </row>
    <row r="332" spans="1:4" s="2" customFormat="1" ht="34.5" x14ac:dyDescent="0.2">
      <c r="A332" s="271" t="s">
        <v>76</v>
      </c>
      <c r="B332" s="178" t="s">
        <v>268</v>
      </c>
      <c r="C332" s="177">
        <v>0.5</v>
      </c>
      <c r="D332" s="190"/>
    </row>
    <row r="333" spans="1:4" s="2" customFormat="1" ht="16.5" x14ac:dyDescent="0.2">
      <c r="A333" s="172"/>
      <c r="B333" s="175" t="s">
        <v>753</v>
      </c>
      <c r="C333" s="176"/>
      <c r="D333" s="190"/>
    </row>
    <row r="334" spans="1:4" s="2" customFormat="1" ht="28.5" customHeight="1" x14ac:dyDescent="0.2">
      <c r="A334" s="179"/>
      <c r="B334" s="175" t="s">
        <v>754</v>
      </c>
      <c r="C334" s="171"/>
      <c r="D334" s="190"/>
    </row>
    <row r="335" spans="1:4" s="2" customFormat="1" ht="17.25" x14ac:dyDescent="0.2">
      <c r="A335" s="177" t="s">
        <v>77</v>
      </c>
      <c r="B335" s="178" t="s">
        <v>358</v>
      </c>
      <c r="C335" s="177">
        <v>1</v>
      </c>
      <c r="D335" s="190"/>
    </row>
    <row r="336" spans="1:4" s="2" customFormat="1" ht="52.5" customHeight="1" x14ac:dyDescent="0.2">
      <c r="A336" s="176" t="s">
        <v>359</v>
      </c>
      <c r="B336" s="272" t="s">
        <v>360</v>
      </c>
      <c r="C336" s="176">
        <v>0.5</v>
      </c>
      <c r="D336" s="190"/>
    </row>
    <row r="337" spans="1:4" s="2" customFormat="1" ht="109.5" customHeight="1" x14ac:dyDescent="0.2">
      <c r="A337" s="177"/>
      <c r="B337" s="230" t="s">
        <v>1126</v>
      </c>
      <c r="C337" s="177"/>
      <c r="D337" s="190"/>
    </row>
    <row r="338" spans="1:4" s="2" customFormat="1" ht="45.75" customHeight="1" x14ac:dyDescent="0.2">
      <c r="A338" s="176" t="s">
        <v>361</v>
      </c>
      <c r="B338" s="272" t="s">
        <v>362</v>
      </c>
      <c r="C338" s="176">
        <v>0.5</v>
      </c>
      <c r="D338" s="190"/>
    </row>
    <row r="339" spans="1:4" s="2" customFormat="1" ht="132.75" x14ac:dyDescent="0.2">
      <c r="A339" s="171"/>
      <c r="B339" s="230" t="s">
        <v>1127</v>
      </c>
      <c r="C339" s="171"/>
      <c r="D339" s="190"/>
    </row>
    <row r="340" spans="1:4" s="2" customFormat="1" ht="34.5" x14ac:dyDescent="0.2">
      <c r="A340" s="177" t="s">
        <v>142</v>
      </c>
      <c r="B340" s="178" t="s">
        <v>241</v>
      </c>
      <c r="C340" s="177">
        <v>0.5</v>
      </c>
      <c r="D340" s="190"/>
    </row>
    <row r="341" spans="1:4" s="2" customFormat="1" ht="103.5" customHeight="1" x14ac:dyDescent="0.2">
      <c r="A341" s="171"/>
      <c r="B341" s="185" t="s">
        <v>363</v>
      </c>
      <c r="C341" s="176"/>
      <c r="D341" s="190"/>
    </row>
    <row r="342" spans="1:4" s="2" customFormat="1" ht="33.75" customHeight="1" x14ac:dyDescent="0.2">
      <c r="A342" s="179" t="s">
        <v>78</v>
      </c>
      <c r="B342" s="173" t="s">
        <v>68</v>
      </c>
      <c r="C342" s="171">
        <v>3</v>
      </c>
      <c r="D342" s="190"/>
    </row>
    <row r="343" spans="1:4" s="2" customFormat="1" ht="33.75" customHeight="1" x14ac:dyDescent="0.2">
      <c r="A343" s="177" t="s">
        <v>79</v>
      </c>
      <c r="B343" s="178" t="s">
        <v>500</v>
      </c>
      <c r="C343" s="177">
        <v>1</v>
      </c>
      <c r="D343" s="190"/>
    </row>
    <row r="344" spans="1:4" s="2" customFormat="1" ht="156.75" customHeight="1" x14ac:dyDescent="0.2">
      <c r="A344" s="171"/>
      <c r="B344" s="185" t="s">
        <v>1128</v>
      </c>
      <c r="C344" s="176"/>
      <c r="D344" s="190"/>
    </row>
    <row r="345" spans="1:4" s="2" customFormat="1" ht="33.75" customHeight="1" x14ac:dyDescent="0.2">
      <c r="A345" s="177" t="s">
        <v>80</v>
      </c>
      <c r="B345" s="178" t="s">
        <v>69</v>
      </c>
      <c r="C345" s="177">
        <v>1</v>
      </c>
      <c r="D345" s="190"/>
    </row>
    <row r="346" spans="1:4" s="2" customFormat="1" ht="143.25" customHeight="1" x14ac:dyDescent="0.2">
      <c r="A346" s="171"/>
      <c r="B346" s="185" t="s">
        <v>501</v>
      </c>
      <c r="C346" s="176"/>
      <c r="D346" s="190"/>
    </row>
    <row r="347" spans="1:4" s="2" customFormat="1" ht="49.5" customHeight="1" x14ac:dyDescent="0.2">
      <c r="A347" s="177" t="s">
        <v>81</v>
      </c>
      <c r="B347" s="178" t="s">
        <v>70</v>
      </c>
      <c r="C347" s="177">
        <v>1</v>
      </c>
      <c r="D347" s="190"/>
    </row>
    <row r="348" spans="1:4" s="2" customFormat="1" ht="128.25" customHeight="1" x14ac:dyDescent="0.2">
      <c r="A348" s="171"/>
      <c r="B348" s="273" t="s">
        <v>364</v>
      </c>
      <c r="C348" s="176"/>
      <c r="D348" s="190"/>
    </row>
    <row r="349" spans="1:4" s="2" customFormat="1" ht="33.75" customHeight="1" x14ac:dyDescent="0.2">
      <c r="A349" s="171" t="s">
        <v>365</v>
      </c>
      <c r="B349" s="173" t="s">
        <v>71</v>
      </c>
      <c r="C349" s="171">
        <f>C350+C352+C359</f>
        <v>7</v>
      </c>
      <c r="D349" s="190"/>
    </row>
    <row r="350" spans="1:4" s="2" customFormat="1" ht="17.25" x14ac:dyDescent="0.2">
      <c r="A350" s="177" t="s">
        <v>82</v>
      </c>
      <c r="B350" s="178" t="s">
        <v>366</v>
      </c>
      <c r="C350" s="177">
        <v>1.5</v>
      </c>
      <c r="D350" s="190"/>
    </row>
    <row r="351" spans="1:4" s="2" customFormat="1" ht="83.25" customHeight="1" x14ac:dyDescent="0.2">
      <c r="A351" s="171"/>
      <c r="B351" s="273" t="s">
        <v>1129</v>
      </c>
      <c r="C351" s="176"/>
      <c r="D351" s="190"/>
    </row>
    <row r="352" spans="1:4" s="2" customFormat="1" ht="36" customHeight="1" x14ac:dyDescent="0.2">
      <c r="A352" s="177" t="s">
        <v>83</v>
      </c>
      <c r="B352" s="274" t="s">
        <v>244</v>
      </c>
      <c r="C352" s="177">
        <f>C353+C355+C357</f>
        <v>4</v>
      </c>
      <c r="D352" s="190"/>
    </row>
    <row r="353" spans="1:16329" ht="33.75" customHeight="1" x14ac:dyDescent="0.25">
      <c r="A353" s="197" t="s">
        <v>245</v>
      </c>
      <c r="B353" s="275" t="s">
        <v>246</v>
      </c>
      <c r="C353" s="176">
        <v>1</v>
      </c>
      <c r="D353" s="299"/>
    </row>
    <row r="354" spans="1:16329" ht="82.5" x14ac:dyDescent="0.25">
      <c r="A354" s="174"/>
      <c r="B354" s="230" t="s">
        <v>269</v>
      </c>
      <c r="C354" s="176"/>
      <c r="D354" s="299"/>
    </row>
    <row r="355" spans="1:16329" ht="38.25" customHeight="1" x14ac:dyDescent="0.25">
      <c r="A355" s="197" t="s">
        <v>247</v>
      </c>
      <c r="B355" s="275" t="s">
        <v>487</v>
      </c>
      <c r="C355" s="176">
        <v>1.5</v>
      </c>
      <c r="D355" s="299"/>
    </row>
    <row r="356" spans="1:16329" ht="82.5" x14ac:dyDescent="0.25">
      <c r="A356" s="186"/>
      <c r="B356" s="230" t="s">
        <v>270</v>
      </c>
      <c r="C356" s="176"/>
      <c r="D356" s="299"/>
    </row>
    <row r="357" spans="1:16329" ht="16.5" x14ac:dyDescent="0.25">
      <c r="A357" s="197" t="s">
        <v>248</v>
      </c>
      <c r="B357" s="375" t="s">
        <v>1143</v>
      </c>
      <c r="C357" s="176">
        <v>1.5</v>
      </c>
      <c r="D357" s="299"/>
    </row>
    <row r="358" spans="1:16329" ht="98.25" customHeight="1" x14ac:dyDescent="0.25">
      <c r="A358" s="176"/>
      <c r="B358" s="165" t="s">
        <v>1142</v>
      </c>
      <c r="C358" s="176"/>
      <c r="D358" s="299"/>
    </row>
    <row r="359" spans="1:16329" ht="22.5" customHeight="1" x14ac:dyDescent="0.25">
      <c r="A359" s="223" t="s">
        <v>249</v>
      </c>
      <c r="B359" s="276" t="s">
        <v>250</v>
      </c>
      <c r="C359" s="177">
        <f>C360+C362+C364</f>
        <v>1.5</v>
      </c>
      <c r="D359" s="299"/>
    </row>
    <row r="360" spans="1:16329" ht="38.25" customHeight="1" x14ac:dyDescent="0.2">
      <c r="A360" s="197" t="s">
        <v>251</v>
      </c>
      <c r="B360" s="275" t="s">
        <v>85</v>
      </c>
      <c r="C360" s="176">
        <v>0.5</v>
      </c>
      <c r="D360" s="355"/>
      <c r="E360" s="66"/>
      <c r="F360" s="67"/>
      <c r="G360" s="68"/>
      <c r="H360" s="66"/>
      <c r="I360" s="67"/>
      <c r="J360" s="68"/>
      <c r="K360" s="66"/>
      <c r="L360" s="67"/>
      <c r="M360" s="68"/>
      <c r="N360" s="66"/>
      <c r="O360" s="67"/>
      <c r="P360" s="68"/>
      <c r="Q360" s="66"/>
      <c r="R360" s="67"/>
      <c r="S360" s="68"/>
      <c r="T360" s="66"/>
      <c r="U360" s="67"/>
      <c r="V360" s="68"/>
      <c r="W360" s="66"/>
      <c r="X360" s="67"/>
      <c r="Y360" s="68"/>
      <c r="Z360" s="66"/>
      <c r="AA360" s="67"/>
      <c r="AB360" s="68"/>
      <c r="AC360" s="66"/>
      <c r="AD360" s="67"/>
      <c r="AE360" s="68"/>
      <c r="AF360" s="66"/>
      <c r="AG360" s="67"/>
      <c r="AH360" s="132"/>
      <c r="AI360" s="65"/>
      <c r="AJ360" s="63"/>
      <c r="AK360" s="64"/>
      <c r="AL360" s="65"/>
      <c r="AM360" s="63"/>
      <c r="AN360" s="64"/>
      <c r="AO360" s="65"/>
      <c r="AP360" s="63"/>
      <c r="AQ360" s="64"/>
      <c r="AR360" s="65"/>
      <c r="AS360" s="63"/>
      <c r="AT360" s="64"/>
      <c r="AU360" s="65"/>
      <c r="AV360" s="63"/>
      <c r="AW360" s="64"/>
      <c r="AX360" s="65"/>
      <c r="AY360" s="63"/>
      <c r="AZ360" s="64"/>
      <c r="BA360" s="65"/>
      <c r="BB360" s="63"/>
      <c r="BC360" s="64"/>
      <c r="BD360" s="65"/>
      <c r="BE360" s="63"/>
      <c r="BF360" s="64"/>
      <c r="BG360" s="65"/>
      <c r="BH360" s="63"/>
      <c r="BI360" s="64"/>
      <c r="BJ360" s="65"/>
      <c r="BK360" s="63"/>
      <c r="BL360" s="64"/>
      <c r="BM360" s="65"/>
      <c r="BN360" s="63"/>
      <c r="BO360" s="64"/>
      <c r="BP360" s="65"/>
      <c r="BQ360" s="63"/>
      <c r="BR360" s="64"/>
      <c r="BS360" s="65"/>
      <c r="BT360" s="63"/>
      <c r="BU360" s="64"/>
      <c r="BV360" s="65"/>
      <c r="BW360" s="63"/>
      <c r="BX360" s="64"/>
      <c r="BY360" s="65"/>
      <c r="BZ360" s="63"/>
      <c r="CA360" s="64"/>
      <c r="CB360" s="65"/>
      <c r="CC360" s="63"/>
      <c r="CD360" s="64"/>
      <c r="CE360" s="65"/>
      <c r="CF360" s="63"/>
      <c r="CG360" s="64"/>
      <c r="CH360" s="65"/>
      <c r="CI360" s="63"/>
      <c r="CJ360" s="64"/>
      <c r="CK360" s="65"/>
      <c r="CL360" s="63"/>
      <c r="CM360" s="64"/>
      <c r="CN360" s="65"/>
      <c r="CO360" s="63"/>
      <c r="CP360" s="64"/>
      <c r="CQ360" s="65"/>
      <c r="CR360" s="63"/>
      <c r="CS360" s="64"/>
      <c r="CT360" s="65"/>
      <c r="CU360" s="63"/>
      <c r="CV360" s="64"/>
      <c r="CW360" s="65"/>
      <c r="CX360" s="63"/>
      <c r="CY360" s="64"/>
      <c r="CZ360" s="65"/>
      <c r="DA360" s="63"/>
      <c r="DB360" s="64"/>
      <c r="DC360" s="65"/>
      <c r="DD360" s="63"/>
      <c r="DE360" s="64"/>
      <c r="DF360" s="65"/>
      <c r="DG360" s="63"/>
      <c r="DH360" s="64"/>
      <c r="DI360" s="65"/>
      <c r="DJ360" s="63"/>
      <c r="DK360" s="64"/>
      <c r="DL360" s="65"/>
      <c r="DM360" s="63"/>
      <c r="DN360" s="64"/>
      <c r="DO360" s="65"/>
      <c r="DP360" s="63"/>
      <c r="DQ360" s="64"/>
      <c r="DR360" s="65"/>
      <c r="DS360" s="63"/>
      <c r="DT360" s="64"/>
      <c r="DU360" s="65"/>
      <c r="DV360" s="63"/>
      <c r="DW360" s="64"/>
      <c r="DX360" s="65"/>
      <c r="DY360" s="63"/>
      <c r="DZ360" s="64"/>
      <c r="EA360" s="65"/>
      <c r="EB360" s="63"/>
      <c r="EC360" s="64"/>
      <c r="ED360" s="65"/>
      <c r="EE360" s="63"/>
      <c r="EF360" s="64"/>
      <c r="EG360" s="65"/>
      <c r="EH360" s="63"/>
      <c r="EI360" s="64"/>
      <c r="EJ360" s="65"/>
      <c r="EK360" s="63"/>
      <c r="EL360" s="64"/>
      <c r="EM360" s="65"/>
      <c r="EN360" s="63"/>
      <c r="EO360" s="64"/>
      <c r="EP360" s="65"/>
      <c r="EQ360" s="63"/>
      <c r="ER360" s="64"/>
      <c r="ES360" s="65"/>
      <c r="ET360" s="63"/>
      <c r="EU360" s="64"/>
      <c r="EV360" s="65"/>
      <c r="EW360" s="63"/>
      <c r="EX360" s="64"/>
      <c r="EY360" s="65"/>
      <c r="EZ360" s="63"/>
      <c r="FA360" s="64"/>
      <c r="FB360" s="65"/>
      <c r="FC360" s="63"/>
      <c r="FD360" s="64"/>
      <c r="FE360" s="65"/>
      <c r="FF360" s="63"/>
      <c r="FG360" s="64"/>
      <c r="FH360" s="65"/>
      <c r="FI360" s="63"/>
      <c r="FJ360" s="64"/>
      <c r="FK360" s="65"/>
      <c r="FL360" s="63"/>
      <c r="FM360" s="64"/>
      <c r="FN360" s="65"/>
      <c r="FO360" s="63"/>
      <c r="FP360" s="64"/>
      <c r="FQ360" s="65"/>
      <c r="FR360" s="63"/>
      <c r="FS360" s="64"/>
      <c r="FT360" s="65"/>
      <c r="FU360" s="63"/>
      <c r="FV360" s="64"/>
      <c r="FW360" s="65"/>
      <c r="FX360" s="63"/>
      <c r="FY360" s="64"/>
      <c r="FZ360" s="65"/>
      <c r="GA360" s="63"/>
      <c r="GB360" s="64"/>
      <c r="GC360" s="65"/>
      <c r="GD360" s="63"/>
      <c r="GE360" s="64"/>
      <c r="GF360" s="65"/>
      <c r="GG360" s="63"/>
      <c r="GH360" s="64"/>
      <c r="GI360" s="65"/>
      <c r="GJ360" s="63"/>
      <c r="GK360" s="64"/>
      <c r="GL360" s="65"/>
      <c r="GM360" s="63"/>
      <c r="GN360" s="64"/>
      <c r="GO360" s="65"/>
      <c r="GP360" s="63"/>
      <c r="GQ360" s="64"/>
      <c r="GR360" s="65"/>
      <c r="GS360" s="63"/>
      <c r="GT360" s="64"/>
      <c r="GU360" s="65"/>
      <c r="GV360" s="63"/>
      <c r="GW360" s="64"/>
      <c r="GX360" s="65"/>
      <c r="GY360" s="63"/>
      <c r="GZ360" s="64"/>
      <c r="HA360" s="65"/>
      <c r="HB360" s="63"/>
      <c r="HC360" s="64"/>
      <c r="HD360" s="65"/>
      <c r="HE360" s="63"/>
      <c r="HF360" s="64"/>
      <c r="HG360" s="65"/>
      <c r="HH360" s="63"/>
      <c r="HI360" s="64"/>
      <c r="HJ360" s="65"/>
      <c r="HK360" s="63"/>
      <c r="HL360" s="64"/>
      <c r="HM360" s="65"/>
      <c r="HN360" s="63"/>
      <c r="HO360" s="64"/>
      <c r="HP360" s="65"/>
      <c r="HQ360" s="63"/>
      <c r="HR360" s="64"/>
      <c r="HS360" s="65"/>
      <c r="HT360" s="63"/>
      <c r="HU360" s="64"/>
      <c r="HV360" s="65"/>
      <c r="HW360" s="63"/>
      <c r="HX360" s="64"/>
      <c r="HY360" s="65"/>
      <c r="HZ360" s="63"/>
      <c r="IA360" s="64"/>
      <c r="IB360" s="65"/>
      <c r="IC360" s="63"/>
      <c r="ID360" s="64"/>
      <c r="IE360" s="65"/>
      <c r="IF360" s="63"/>
      <c r="IG360" s="64"/>
      <c r="IH360" s="65"/>
      <c r="II360" s="63"/>
      <c r="IJ360" s="64"/>
      <c r="IK360" s="65"/>
      <c r="IL360" s="63"/>
      <c r="IM360" s="64"/>
      <c r="IN360" s="65"/>
      <c r="IO360" s="63"/>
      <c r="IP360" s="64"/>
      <c r="IQ360" s="65"/>
      <c r="IR360" s="63"/>
      <c r="IS360" s="64"/>
      <c r="IT360" s="65"/>
      <c r="IU360" s="63"/>
      <c r="IV360" s="64"/>
      <c r="IW360" s="65"/>
      <c r="IX360" s="63"/>
      <c r="IY360" s="64"/>
      <c r="IZ360" s="65"/>
      <c r="JA360" s="63"/>
      <c r="JB360" s="64"/>
      <c r="JC360" s="65"/>
      <c r="JD360" s="63"/>
      <c r="JE360" s="64"/>
      <c r="JF360" s="65"/>
      <c r="JG360" s="63"/>
      <c r="JH360" s="64"/>
      <c r="JI360" s="65"/>
      <c r="JJ360" s="63"/>
      <c r="JK360" s="64"/>
      <c r="JL360" s="65"/>
      <c r="JM360" s="63"/>
      <c r="JN360" s="64"/>
      <c r="JO360" s="65"/>
      <c r="JP360" s="63"/>
      <c r="JQ360" s="64"/>
      <c r="JR360" s="65"/>
      <c r="JS360" s="63"/>
      <c r="JT360" s="64"/>
      <c r="JU360" s="65"/>
      <c r="JV360" s="63"/>
      <c r="JW360" s="64"/>
      <c r="JX360" s="65"/>
      <c r="JY360" s="63"/>
      <c r="JZ360" s="64"/>
      <c r="KA360" s="65"/>
      <c r="KB360" s="63"/>
      <c r="KC360" s="64"/>
      <c r="KD360" s="65"/>
      <c r="KE360" s="63"/>
      <c r="KF360" s="64"/>
      <c r="KG360" s="65"/>
      <c r="KH360" s="63"/>
      <c r="KI360" s="64"/>
      <c r="KJ360" s="65"/>
      <c r="KK360" s="63"/>
      <c r="KL360" s="64"/>
      <c r="KM360" s="65"/>
      <c r="KN360" s="63"/>
      <c r="KO360" s="64"/>
      <c r="KP360" s="65"/>
      <c r="KQ360" s="63"/>
      <c r="KR360" s="64"/>
      <c r="KS360" s="65"/>
      <c r="KT360" s="63"/>
      <c r="KU360" s="64"/>
      <c r="KV360" s="65"/>
      <c r="KW360" s="63"/>
      <c r="KX360" s="64"/>
      <c r="KY360" s="65"/>
      <c r="KZ360" s="63"/>
      <c r="LA360" s="64"/>
      <c r="LB360" s="65"/>
      <c r="LC360" s="63"/>
      <c r="LD360" s="64"/>
      <c r="LE360" s="65"/>
      <c r="LF360" s="63"/>
      <c r="LG360" s="64"/>
      <c r="LH360" s="65"/>
      <c r="LI360" s="63"/>
      <c r="LJ360" s="64"/>
      <c r="LK360" s="65"/>
      <c r="LL360" s="63"/>
      <c r="LM360" s="64"/>
      <c r="LN360" s="65"/>
      <c r="LO360" s="63"/>
      <c r="LP360" s="64"/>
      <c r="LQ360" s="65"/>
      <c r="LR360" s="63"/>
      <c r="LS360" s="64"/>
      <c r="LT360" s="65"/>
      <c r="LU360" s="63"/>
      <c r="LV360" s="64"/>
      <c r="LW360" s="65"/>
      <c r="LX360" s="63"/>
      <c r="LY360" s="64"/>
      <c r="LZ360" s="65"/>
      <c r="MA360" s="63"/>
      <c r="MB360" s="64"/>
      <c r="MC360" s="65"/>
      <c r="MD360" s="63"/>
      <c r="ME360" s="64"/>
      <c r="MF360" s="65"/>
      <c r="MG360" s="63"/>
      <c r="MH360" s="64"/>
      <c r="MI360" s="65"/>
      <c r="MJ360" s="63"/>
      <c r="MK360" s="64"/>
      <c r="ML360" s="65"/>
      <c r="MM360" s="63"/>
      <c r="MN360" s="64"/>
      <c r="MO360" s="65"/>
      <c r="MP360" s="63"/>
      <c r="MQ360" s="64"/>
      <c r="MR360" s="65"/>
      <c r="MS360" s="63"/>
      <c r="MT360" s="64"/>
      <c r="MU360" s="65"/>
      <c r="MV360" s="63"/>
      <c r="MW360" s="64"/>
      <c r="MX360" s="65"/>
      <c r="MY360" s="63"/>
      <c r="MZ360" s="64"/>
      <c r="NA360" s="65"/>
      <c r="NB360" s="63"/>
      <c r="NC360" s="64"/>
      <c r="ND360" s="65"/>
      <c r="NE360" s="63"/>
      <c r="NF360" s="64"/>
      <c r="NG360" s="65"/>
      <c r="NH360" s="63"/>
      <c r="NI360" s="64"/>
      <c r="NJ360" s="65"/>
      <c r="NK360" s="63"/>
      <c r="NL360" s="64"/>
      <c r="NM360" s="65"/>
      <c r="NN360" s="63"/>
      <c r="NO360" s="64"/>
      <c r="NP360" s="65"/>
      <c r="NQ360" s="63"/>
      <c r="NR360" s="64"/>
      <c r="NS360" s="65"/>
      <c r="NT360" s="63"/>
      <c r="NU360" s="64"/>
      <c r="NV360" s="65"/>
      <c r="NW360" s="63"/>
      <c r="NX360" s="64"/>
      <c r="NY360" s="65"/>
      <c r="NZ360" s="63"/>
      <c r="OA360" s="64"/>
      <c r="OB360" s="65"/>
      <c r="OC360" s="63"/>
      <c r="OD360" s="64"/>
      <c r="OE360" s="65"/>
      <c r="OF360" s="63"/>
      <c r="OG360" s="64"/>
      <c r="OH360" s="65"/>
      <c r="OI360" s="63"/>
      <c r="OJ360" s="64"/>
      <c r="OK360" s="65"/>
      <c r="OL360" s="63"/>
      <c r="OM360" s="64"/>
      <c r="ON360" s="65"/>
      <c r="OO360" s="63"/>
      <c r="OP360" s="64"/>
      <c r="OQ360" s="65"/>
      <c r="OR360" s="63"/>
      <c r="OS360" s="64"/>
      <c r="OT360" s="65"/>
      <c r="OU360" s="63"/>
      <c r="OV360" s="64"/>
      <c r="OW360" s="65"/>
      <c r="OX360" s="63"/>
      <c r="OY360" s="64"/>
      <c r="OZ360" s="65"/>
      <c r="PA360" s="63"/>
      <c r="PB360" s="64"/>
      <c r="PC360" s="65"/>
      <c r="PD360" s="63"/>
      <c r="PE360" s="64"/>
      <c r="PF360" s="65"/>
      <c r="PG360" s="63"/>
      <c r="PH360" s="64"/>
      <c r="PI360" s="65"/>
      <c r="PJ360" s="63"/>
      <c r="PK360" s="64"/>
      <c r="PL360" s="65"/>
      <c r="PM360" s="63"/>
      <c r="PN360" s="64"/>
      <c r="PO360" s="65"/>
      <c r="PP360" s="63"/>
      <c r="PQ360" s="64"/>
      <c r="PR360" s="65"/>
      <c r="PS360" s="63"/>
      <c r="PT360" s="64"/>
      <c r="PU360" s="65"/>
      <c r="PV360" s="63"/>
      <c r="PW360" s="64"/>
      <c r="PX360" s="65"/>
      <c r="PY360" s="63"/>
      <c r="PZ360" s="64"/>
      <c r="QA360" s="65"/>
      <c r="QB360" s="63"/>
      <c r="QC360" s="64"/>
      <c r="QD360" s="65"/>
      <c r="QE360" s="63"/>
      <c r="QF360" s="64"/>
      <c r="QG360" s="65"/>
      <c r="QH360" s="63"/>
      <c r="QI360" s="64"/>
      <c r="QJ360" s="65"/>
      <c r="QK360" s="63"/>
      <c r="QL360" s="64"/>
      <c r="QM360" s="65"/>
      <c r="QN360" s="63"/>
      <c r="QO360" s="64"/>
      <c r="QP360" s="65"/>
      <c r="QQ360" s="63"/>
      <c r="QR360" s="64"/>
      <c r="QS360" s="65"/>
      <c r="QT360" s="63"/>
      <c r="QU360" s="64"/>
      <c r="QV360" s="65"/>
      <c r="QW360" s="63"/>
      <c r="QX360" s="64"/>
      <c r="QY360" s="65"/>
      <c r="QZ360" s="63"/>
      <c r="RA360" s="64"/>
      <c r="RB360" s="65"/>
      <c r="RC360" s="63"/>
      <c r="RD360" s="64"/>
      <c r="RE360" s="65"/>
      <c r="RF360" s="63"/>
      <c r="RG360" s="64"/>
      <c r="RH360" s="65"/>
      <c r="RI360" s="63"/>
      <c r="RJ360" s="64"/>
      <c r="RK360" s="65"/>
      <c r="RL360" s="63"/>
      <c r="RM360" s="64"/>
      <c r="RN360" s="65"/>
      <c r="RO360" s="63"/>
      <c r="RP360" s="64"/>
      <c r="RQ360" s="65"/>
      <c r="RR360" s="63"/>
      <c r="RS360" s="64"/>
      <c r="RT360" s="65"/>
      <c r="RU360" s="63"/>
      <c r="RV360" s="64"/>
      <c r="RW360" s="65"/>
      <c r="RX360" s="63"/>
      <c r="RY360" s="64"/>
      <c r="RZ360" s="65"/>
      <c r="SA360" s="63"/>
      <c r="SB360" s="64"/>
      <c r="SC360" s="65"/>
      <c r="SD360" s="63"/>
      <c r="SE360" s="64"/>
      <c r="SF360" s="65"/>
      <c r="SG360" s="63"/>
      <c r="SH360" s="64"/>
      <c r="SI360" s="65"/>
      <c r="SJ360" s="63"/>
      <c r="SK360" s="64"/>
      <c r="SL360" s="65"/>
      <c r="SM360" s="63"/>
      <c r="SN360" s="64"/>
      <c r="SO360" s="65"/>
      <c r="SP360" s="63"/>
      <c r="SQ360" s="64"/>
      <c r="SR360" s="65"/>
      <c r="SS360" s="63"/>
      <c r="ST360" s="64"/>
      <c r="SU360" s="65"/>
      <c r="SV360" s="63"/>
      <c r="SW360" s="64"/>
      <c r="SX360" s="65"/>
      <c r="SY360" s="63"/>
      <c r="SZ360" s="64"/>
      <c r="TA360" s="65"/>
      <c r="TB360" s="63"/>
      <c r="TC360" s="64"/>
      <c r="TD360" s="65"/>
      <c r="TE360" s="63"/>
      <c r="TF360" s="64"/>
      <c r="TG360" s="65"/>
      <c r="TH360" s="63"/>
      <c r="TI360" s="64"/>
      <c r="TJ360" s="65"/>
      <c r="TK360" s="63"/>
      <c r="TL360" s="64"/>
      <c r="TM360" s="65"/>
      <c r="TN360" s="63"/>
      <c r="TO360" s="64"/>
      <c r="TP360" s="65"/>
      <c r="TQ360" s="63"/>
      <c r="TR360" s="64"/>
      <c r="TS360" s="65"/>
      <c r="TT360" s="63"/>
      <c r="TU360" s="64"/>
      <c r="TV360" s="65"/>
      <c r="TW360" s="63"/>
      <c r="TX360" s="64"/>
      <c r="TY360" s="65"/>
      <c r="TZ360" s="63"/>
      <c r="UA360" s="64"/>
      <c r="UB360" s="65"/>
      <c r="UC360" s="63"/>
      <c r="UD360" s="64"/>
      <c r="UE360" s="65"/>
      <c r="UF360" s="63"/>
      <c r="UG360" s="64"/>
      <c r="UH360" s="65"/>
      <c r="UI360" s="63"/>
      <c r="UJ360" s="64"/>
      <c r="UK360" s="65"/>
      <c r="UL360" s="63"/>
      <c r="UM360" s="64"/>
      <c r="UN360" s="65"/>
      <c r="UO360" s="63"/>
      <c r="UP360" s="64"/>
      <c r="UQ360" s="65"/>
      <c r="UR360" s="63"/>
      <c r="US360" s="64"/>
      <c r="UT360" s="65"/>
      <c r="UU360" s="63"/>
      <c r="UV360" s="64"/>
      <c r="UW360" s="65"/>
      <c r="UX360" s="63"/>
      <c r="UY360" s="64"/>
      <c r="UZ360" s="65"/>
      <c r="VA360" s="63"/>
      <c r="VB360" s="64"/>
      <c r="VC360" s="65"/>
      <c r="VD360" s="63"/>
      <c r="VE360" s="64"/>
      <c r="VF360" s="65"/>
      <c r="VG360" s="63"/>
      <c r="VH360" s="64"/>
      <c r="VI360" s="65"/>
      <c r="VJ360" s="63"/>
      <c r="VK360" s="64"/>
      <c r="VL360" s="65"/>
      <c r="VM360" s="63"/>
      <c r="VN360" s="64"/>
      <c r="VO360" s="65"/>
      <c r="VP360" s="63"/>
      <c r="VQ360" s="64"/>
      <c r="VR360" s="65"/>
      <c r="VS360" s="63"/>
      <c r="VT360" s="64"/>
      <c r="VU360" s="65"/>
      <c r="VV360" s="63"/>
      <c r="VW360" s="64"/>
      <c r="VX360" s="65"/>
      <c r="VY360" s="63"/>
      <c r="VZ360" s="64"/>
      <c r="WA360" s="65"/>
      <c r="WB360" s="63"/>
      <c r="WC360" s="64"/>
      <c r="WD360" s="65"/>
      <c r="WE360" s="63"/>
      <c r="WF360" s="64"/>
      <c r="WG360" s="65"/>
      <c r="WH360" s="63"/>
      <c r="WI360" s="64"/>
      <c r="WJ360" s="65"/>
      <c r="WK360" s="63"/>
      <c r="WL360" s="64"/>
      <c r="WM360" s="65"/>
      <c r="WN360" s="63"/>
      <c r="WO360" s="64"/>
      <c r="WP360" s="65"/>
      <c r="WQ360" s="63"/>
      <c r="WR360" s="64"/>
      <c r="WS360" s="65"/>
      <c r="WT360" s="63"/>
      <c r="WU360" s="64"/>
      <c r="WV360" s="65"/>
      <c r="WW360" s="63"/>
      <c r="WX360" s="64"/>
      <c r="WY360" s="65"/>
      <c r="WZ360" s="63"/>
      <c r="XA360" s="64"/>
      <c r="XB360" s="65"/>
      <c r="XC360" s="63"/>
      <c r="XD360" s="64"/>
      <c r="XE360" s="65"/>
      <c r="XF360" s="63"/>
      <c r="XG360" s="64"/>
      <c r="XH360" s="65"/>
      <c r="XI360" s="63"/>
      <c r="XJ360" s="64"/>
      <c r="XK360" s="65"/>
      <c r="XL360" s="63"/>
      <c r="XM360" s="64"/>
      <c r="XN360" s="65"/>
      <c r="XO360" s="63"/>
      <c r="XP360" s="64"/>
      <c r="XQ360" s="65"/>
      <c r="XR360" s="63"/>
      <c r="XS360" s="64"/>
      <c r="XT360" s="65"/>
      <c r="XU360" s="63"/>
      <c r="XV360" s="64"/>
      <c r="XW360" s="65"/>
      <c r="XX360" s="63"/>
      <c r="XY360" s="64"/>
      <c r="XZ360" s="65"/>
      <c r="YA360" s="63"/>
      <c r="YB360" s="64"/>
      <c r="YC360" s="65"/>
      <c r="YD360" s="63"/>
      <c r="YE360" s="64"/>
      <c r="YF360" s="65"/>
      <c r="YG360" s="63"/>
      <c r="YH360" s="64"/>
      <c r="YI360" s="65"/>
      <c r="YJ360" s="63"/>
      <c r="YK360" s="64"/>
      <c r="YL360" s="65"/>
      <c r="YM360" s="63"/>
      <c r="YN360" s="64"/>
      <c r="YO360" s="65"/>
      <c r="YP360" s="63"/>
      <c r="YQ360" s="64"/>
      <c r="YR360" s="65"/>
      <c r="YS360" s="63"/>
      <c r="YT360" s="64"/>
      <c r="YU360" s="65"/>
      <c r="YV360" s="63"/>
      <c r="YW360" s="64"/>
      <c r="YX360" s="65"/>
      <c r="YY360" s="63"/>
      <c r="YZ360" s="64"/>
      <c r="ZA360" s="65"/>
      <c r="ZB360" s="63"/>
      <c r="ZC360" s="64"/>
      <c r="ZD360" s="65"/>
      <c r="ZE360" s="63"/>
      <c r="ZF360" s="64"/>
      <c r="ZG360" s="65"/>
      <c r="ZH360" s="63"/>
      <c r="ZI360" s="64"/>
      <c r="ZJ360" s="65"/>
      <c r="ZK360" s="63"/>
      <c r="ZL360" s="64"/>
      <c r="ZM360" s="65"/>
      <c r="ZN360" s="63"/>
      <c r="ZO360" s="64"/>
      <c r="ZP360" s="65"/>
      <c r="ZQ360" s="63"/>
      <c r="ZR360" s="64"/>
      <c r="ZS360" s="65"/>
      <c r="ZT360" s="63"/>
      <c r="ZU360" s="64"/>
      <c r="ZV360" s="65"/>
      <c r="ZW360" s="63"/>
      <c r="ZX360" s="64"/>
      <c r="ZY360" s="65"/>
      <c r="ZZ360" s="63"/>
      <c r="AAA360" s="64"/>
      <c r="AAB360" s="65"/>
      <c r="AAC360" s="63"/>
      <c r="AAD360" s="64"/>
      <c r="AAE360" s="65"/>
      <c r="AAF360" s="63"/>
      <c r="AAG360" s="64"/>
      <c r="AAH360" s="65"/>
      <c r="AAI360" s="63"/>
      <c r="AAJ360" s="64"/>
      <c r="AAK360" s="65"/>
      <c r="AAL360" s="63"/>
      <c r="AAM360" s="64"/>
      <c r="AAN360" s="65"/>
      <c r="AAO360" s="63"/>
      <c r="AAP360" s="64"/>
      <c r="AAQ360" s="65"/>
      <c r="AAR360" s="63"/>
      <c r="AAS360" s="64"/>
      <c r="AAT360" s="65"/>
      <c r="AAU360" s="63"/>
      <c r="AAV360" s="64"/>
      <c r="AAW360" s="65"/>
      <c r="AAX360" s="63"/>
      <c r="AAY360" s="64"/>
      <c r="AAZ360" s="65"/>
      <c r="ABA360" s="63"/>
      <c r="ABB360" s="64"/>
      <c r="ABC360" s="65"/>
      <c r="ABD360" s="63"/>
      <c r="ABE360" s="64"/>
      <c r="ABF360" s="65"/>
      <c r="ABG360" s="63"/>
      <c r="ABH360" s="64"/>
      <c r="ABI360" s="65"/>
      <c r="ABJ360" s="63"/>
      <c r="ABK360" s="64"/>
      <c r="ABL360" s="65"/>
      <c r="ABM360" s="63"/>
      <c r="ABN360" s="64"/>
      <c r="ABO360" s="65"/>
      <c r="ABP360" s="63"/>
      <c r="ABQ360" s="64"/>
      <c r="ABR360" s="65"/>
      <c r="ABS360" s="63"/>
      <c r="ABT360" s="64"/>
      <c r="ABU360" s="65"/>
      <c r="ABV360" s="63"/>
      <c r="ABW360" s="64"/>
      <c r="ABX360" s="65"/>
      <c r="ABY360" s="63"/>
      <c r="ABZ360" s="64"/>
      <c r="ACA360" s="65"/>
      <c r="ACB360" s="63"/>
      <c r="ACC360" s="64"/>
      <c r="ACD360" s="65"/>
      <c r="ACE360" s="63"/>
      <c r="ACF360" s="64"/>
      <c r="ACG360" s="65"/>
      <c r="ACH360" s="63"/>
      <c r="ACI360" s="64"/>
      <c r="ACJ360" s="65"/>
      <c r="ACK360" s="63"/>
      <c r="ACL360" s="64"/>
      <c r="ACM360" s="65"/>
      <c r="ACN360" s="63"/>
      <c r="ACO360" s="64"/>
      <c r="ACP360" s="65"/>
      <c r="ACQ360" s="63"/>
      <c r="ACR360" s="64"/>
      <c r="ACS360" s="65"/>
      <c r="ACT360" s="63"/>
      <c r="ACU360" s="64"/>
      <c r="ACV360" s="65"/>
      <c r="ACW360" s="63"/>
      <c r="ACX360" s="64"/>
      <c r="ACY360" s="65"/>
      <c r="ACZ360" s="63"/>
      <c r="ADA360" s="64"/>
      <c r="ADB360" s="65"/>
      <c r="ADC360" s="63"/>
      <c r="ADD360" s="64"/>
      <c r="ADE360" s="65"/>
      <c r="ADF360" s="63"/>
      <c r="ADG360" s="64"/>
      <c r="ADH360" s="65"/>
      <c r="ADI360" s="63"/>
      <c r="ADJ360" s="64"/>
      <c r="ADK360" s="65"/>
      <c r="ADL360" s="63"/>
      <c r="ADM360" s="64"/>
      <c r="ADN360" s="65"/>
      <c r="ADO360" s="63"/>
      <c r="ADP360" s="64"/>
      <c r="ADQ360" s="65"/>
      <c r="ADR360" s="63"/>
      <c r="ADS360" s="64"/>
      <c r="ADT360" s="65"/>
      <c r="ADU360" s="63"/>
      <c r="ADV360" s="64"/>
      <c r="ADW360" s="65"/>
      <c r="ADX360" s="63"/>
      <c r="ADY360" s="64"/>
      <c r="ADZ360" s="65"/>
      <c r="AEA360" s="63"/>
      <c r="AEB360" s="64"/>
      <c r="AEC360" s="65"/>
      <c r="AED360" s="63"/>
      <c r="AEE360" s="64"/>
      <c r="AEF360" s="65"/>
      <c r="AEG360" s="63"/>
      <c r="AEH360" s="64"/>
      <c r="AEI360" s="65"/>
      <c r="AEJ360" s="63"/>
      <c r="AEK360" s="64"/>
      <c r="AEL360" s="65"/>
      <c r="AEM360" s="63"/>
      <c r="AEN360" s="64"/>
      <c r="AEO360" s="65"/>
      <c r="AEP360" s="63"/>
      <c r="AEQ360" s="64"/>
      <c r="AER360" s="65"/>
      <c r="AES360" s="63"/>
      <c r="AET360" s="64"/>
      <c r="AEU360" s="65"/>
      <c r="AEV360" s="63"/>
      <c r="AEW360" s="64"/>
      <c r="AEX360" s="65"/>
      <c r="AEY360" s="63"/>
      <c r="AEZ360" s="64"/>
      <c r="AFA360" s="65"/>
      <c r="AFB360" s="63"/>
      <c r="AFC360" s="64"/>
      <c r="AFD360" s="65"/>
      <c r="AFE360" s="63"/>
      <c r="AFF360" s="64"/>
      <c r="AFG360" s="65"/>
      <c r="AFH360" s="63"/>
      <c r="AFI360" s="64"/>
      <c r="AFJ360" s="65"/>
      <c r="AFK360" s="63"/>
      <c r="AFL360" s="64"/>
      <c r="AFM360" s="65"/>
      <c r="AFN360" s="63"/>
      <c r="AFO360" s="64"/>
      <c r="AFP360" s="65"/>
      <c r="AFQ360" s="63"/>
      <c r="AFR360" s="64"/>
      <c r="AFS360" s="65"/>
      <c r="AFT360" s="63"/>
      <c r="AFU360" s="64"/>
      <c r="AFV360" s="65"/>
      <c r="AFW360" s="63"/>
      <c r="AFX360" s="64"/>
      <c r="AFY360" s="65"/>
      <c r="AFZ360" s="63"/>
      <c r="AGA360" s="64"/>
      <c r="AGB360" s="65"/>
      <c r="AGC360" s="63"/>
      <c r="AGD360" s="64"/>
      <c r="AGE360" s="65"/>
      <c r="AGF360" s="63"/>
      <c r="AGG360" s="64"/>
      <c r="AGH360" s="65"/>
      <c r="AGI360" s="63"/>
      <c r="AGJ360" s="64"/>
      <c r="AGK360" s="65"/>
      <c r="AGL360" s="63"/>
      <c r="AGM360" s="64"/>
      <c r="AGN360" s="65"/>
      <c r="AGO360" s="63"/>
      <c r="AGP360" s="64"/>
      <c r="AGQ360" s="65"/>
      <c r="AGR360" s="63"/>
      <c r="AGS360" s="64"/>
      <c r="AGT360" s="65"/>
      <c r="AGU360" s="63"/>
      <c r="AGV360" s="64"/>
      <c r="AGW360" s="65"/>
      <c r="AGX360" s="63"/>
      <c r="AGY360" s="64"/>
      <c r="AGZ360" s="65"/>
      <c r="AHA360" s="63"/>
      <c r="AHB360" s="64"/>
      <c r="AHC360" s="65"/>
      <c r="AHD360" s="63"/>
      <c r="AHE360" s="64"/>
      <c r="AHF360" s="65"/>
      <c r="AHG360" s="63"/>
      <c r="AHH360" s="64"/>
      <c r="AHI360" s="65"/>
      <c r="AHJ360" s="63"/>
      <c r="AHK360" s="64"/>
      <c r="AHL360" s="65"/>
      <c r="AHM360" s="63"/>
      <c r="AHN360" s="64"/>
      <c r="AHO360" s="65"/>
      <c r="AHP360" s="63"/>
      <c r="AHQ360" s="64"/>
      <c r="AHR360" s="65"/>
      <c r="AHS360" s="63"/>
      <c r="AHT360" s="64"/>
      <c r="AHU360" s="65"/>
      <c r="AHV360" s="63"/>
      <c r="AHW360" s="64"/>
      <c r="AHX360" s="65"/>
      <c r="AHY360" s="63"/>
      <c r="AHZ360" s="64"/>
      <c r="AIA360" s="65"/>
      <c r="AIB360" s="63"/>
      <c r="AIC360" s="64"/>
      <c r="AID360" s="65"/>
      <c r="AIE360" s="63"/>
      <c r="AIF360" s="64"/>
      <c r="AIG360" s="65"/>
      <c r="AIH360" s="63"/>
      <c r="AII360" s="64"/>
      <c r="AIJ360" s="65"/>
      <c r="AIK360" s="63"/>
      <c r="AIL360" s="64"/>
      <c r="AIM360" s="65"/>
      <c r="AIN360" s="63"/>
      <c r="AIO360" s="64"/>
      <c r="AIP360" s="65"/>
      <c r="AIQ360" s="63"/>
      <c r="AIR360" s="64"/>
      <c r="AIS360" s="65"/>
      <c r="AIT360" s="63"/>
      <c r="AIU360" s="64"/>
      <c r="AIV360" s="65"/>
      <c r="AIW360" s="63"/>
      <c r="AIX360" s="64"/>
      <c r="AIY360" s="65"/>
      <c r="AIZ360" s="63"/>
      <c r="AJA360" s="64"/>
      <c r="AJB360" s="65"/>
      <c r="AJC360" s="63"/>
      <c r="AJD360" s="64"/>
      <c r="AJE360" s="65"/>
      <c r="AJF360" s="63"/>
      <c r="AJG360" s="64"/>
      <c r="AJH360" s="65"/>
      <c r="AJI360" s="63"/>
      <c r="AJJ360" s="64"/>
      <c r="AJK360" s="65"/>
      <c r="AJL360" s="63"/>
      <c r="AJM360" s="64"/>
      <c r="AJN360" s="65"/>
      <c r="AJO360" s="63"/>
      <c r="AJP360" s="64"/>
      <c r="AJQ360" s="65"/>
      <c r="AJR360" s="63"/>
      <c r="AJS360" s="64"/>
      <c r="AJT360" s="65"/>
      <c r="AJU360" s="63"/>
      <c r="AJV360" s="64"/>
      <c r="AJW360" s="65"/>
      <c r="AJX360" s="63"/>
      <c r="AJY360" s="64"/>
      <c r="AJZ360" s="65"/>
      <c r="AKA360" s="63"/>
      <c r="AKB360" s="64"/>
      <c r="AKC360" s="65"/>
      <c r="AKD360" s="63"/>
      <c r="AKE360" s="64"/>
      <c r="AKF360" s="65"/>
      <c r="AKG360" s="63"/>
      <c r="AKH360" s="64"/>
      <c r="AKI360" s="65"/>
      <c r="AKJ360" s="63"/>
      <c r="AKK360" s="64"/>
      <c r="AKL360" s="65"/>
      <c r="AKM360" s="63"/>
      <c r="AKN360" s="64"/>
      <c r="AKO360" s="65"/>
      <c r="AKP360" s="63"/>
      <c r="AKQ360" s="64"/>
      <c r="AKR360" s="65"/>
      <c r="AKS360" s="63"/>
      <c r="AKT360" s="64"/>
      <c r="AKU360" s="65"/>
      <c r="AKV360" s="63"/>
      <c r="AKW360" s="64"/>
      <c r="AKX360" s="65"/>
      <c r="AKY360" s="63"/>
      <c r="AKZ360" s="64"/>
      <c r="ALA360" s="65"/>
      <c r="ALB360" s="63"/>
      <c r="ALC360" s="64"/>
      <c r="ALD360" s="65"/>
      <c r="ALE360" s="63"/>
      <c r="ALF360" s="64"/>
      <c r="ALG360" s="65"/>
      <c r="ALH360" s="63"/>
      <c r="ALI360" s="64"/>
      <c r="ALJ360" s="65"/>
      <c r="ALK360" s="63"/>
      <c r="ALL360" s="64"/>
      <c r="ALM360" s="65"/>
      <c r="ALN360" s="63"/>
      <c r="ALO360" s="64"/>
      <c r="ALP360" s="65"/>
      <c r="ALQ360" s="63"/>
      <c r="ALR360" s="64"/>
      <c r="ALS360" s="65"/>
      <c r="ALT360" s="63"/>
      <c r="ALU360" s="64"/>
      <c r="ALV360" s="65"/>
      <c r="ALW360" s="63"/>
      <c r="ALX360" s="64"/>
      <c r="ALY360" s="65"/>
      <c r="ALZ360" s="63"/>
      <c r="AMA360" s="64"/>
      <c r="AMB360" s="65"/>
      <c r="AMC360" s="63"/>
      <c r="AMD360" s="64"/>
      <c r="AME360" s="65"/>
      <c r="AMF360" s="63"/>
      <c r="AMG360" s="64"/>
      <c r="AMH360" s="65"/>
      <c r="AMI360" s="63"/>
      <c r="AMJ360" s="64"/>
      <c r="AMK360" s="65"/>
      <c r="AML360" s="63"/>
      <c r="AMM360" s="64"/>
      <c r="AMN360" s="65"/>
      <c r="AMO360" s="63"/>
      <c r="AMP360" s="64"/>
      <c r="AMQ360" s="65"/>
      <c r="AMR360" s="63"/>
      <c r="AMS360" s="64"/>
      <c r="AMT360" s="65"/>
      <c r="AMU360" s="63"/>
      <c r="AMV360" s="64"/>
      <c r="AMW360" s="65"/>
      <c r="AMX360" s="63"/>
      <c r="AMY360" s="64"/>
      <c r="AMZ360" s="65"/>
      <c r="ANA360" s="63"/>
      <c r="ANB360" s="64"/>
      <c r="ANC360" s="65"/>
      <c r="AND360" s="63"/>
      <c r="ANE360" s="64"/>
      <c r="ANF360" s="65"/>
      <c r="ANG360" s="63"/>
      <c r="ANH360" s="64"/>
      <c r="ANI360" s="65"/>
      <c r="ANJ360" s="63"/>
      <c r="ANK360" s="64"/>
      <c r="ANL360" s="65"/>
      <c r="ANM360" s="63"/>
      <c r="ANN360" s="64"/>
      <c r="ANO360" s="65"/>
      <c r="ANP360" s="63"/>
      <c r="ANQ360" s="64"/>
      <c r="ANR360" s="65"/>
      <c r="ANS360" s="63"/>
      <c r="ANT360" s="64"/>
      <c r="ANU360" s="65"/>
      <c r="ANV360" s="63"/>
      <c r="ANW360" s="64"/>
      <c r="ANX360" s="65"/>
      <c r="ANY360" s="63"/>
      <c r="ANZ360" s="64"/>
      <c r="AOA360" s="65"/>
      <c r="AOB360" s="63"/>
      <c r="AOC360" s="64"/>
      <c r="AOD360" s="65"/>
      <c r="AOE360" s="63"/>
      <c r="AOF360" s="64"/>
      <c r="AOG360" s="65"/>
      <c r="AOH360" s="63"/>
      <c r="AOI360" s="64"/>
      <c r="AOJ360" s="65"/>
      <c r="AOK360" s="63"/>
      <c r="AOL360" s="64"/>
      <c r="AOM360" s="65"/>
      <c r="AON360" s="63"/>
      <c r="AOO360" s="64"/>
      <c r="AOP360" s="65"/>
      <c r="AOQ360" s="63"/>
      <c r="AOR360" s="64"/>
      <c r="AOS360" s="65"/>
      <c r="AOT360" s="63"/>
      <c r="AOU360" s="64"/>
      <c r="AOV360" s="65"/>
      <c r="AOW360" s="63"/>
      <c r="AOX360" s="64"/>
      <c r="AOY360" s="65"/>
      <c r="AOZ360" s="63"/>
      <c r="APA360" s="64"/>
      <c r="APB360" s="65"/>
      <c r="APC360" s="63"/>
      <c r="APD360" s="64"/>
      <c r="APE360" s="65"/>
      <c r="APF360" s="63"/>
      <c r="APG360" s="64"/>
      <c r="APH360" s="65"/>
      <c r="API360" s="63"/>
      <c r="APJ360" s="64"/>
      <c r="APK360" s="65"/>
      <c r="APL360" s="63"/>
      <c r="APM360" s="64"/>
      <c r="APN360" s="65"/>
      <c r="APO360" s="63"/>
      <c r="APP360" s="64"/>
      <c r="APQ360" s="65"/>
      <c r="APR360" s="63"/>
      <c r="APS360" s="64"/>
      <c r="APT360" s="65"/>
      <c r="APU360" s="63"/>
      <c r="APV360" s="64"/>
      <c r="APW360" s="65"/>
      <c r="APX360" s="63"/>
      <c r="APY360" s="64"/>
      <c r="APZ360" s="65"/>
      <c r="AQA360" s="63"/>
      <c r="AQB360" s="64"/>
      <c r="AQC360" s="65"/>
      <c r="AQD360" s="63"/>
      <c r="AQE360" s="64"/>
      <c r="AQF360" s="65"/>
      <c r="AQG360" s="63"/>
      <c r="AQH360" s="64"/>
      <c r="AQI360" s="65"/>
      <c r="AQJ360" s="63"/>
      <c r="AQK360" s="64"/>
      <c r="AQL360" s="65"/>
      <c r="AQM360" s="63"/>
      <c r="AQN360" s="64"/>
      <c r="AQO360" s="65"/>
      <c r="AQP360" s="63"/>
      <c r="AQQ360" s="64"/>
      <c r="AQR360" s="65"/>
      <c r="AQS360" s="63"/>
      <c r="AQT360" s="64"/>
      <c r="AQU360" s="65"/>
      <c r="AQV360" s="63"/>
      <c r="AQW360" s="64"/>
      <c r="AQX360" s="65"/>
      <c r="AQY360" s="63"/>
      <c r="AQZ360" s="64"/>
      <c r="ARA360" s="65"/>
      <c r="ARB360" s="63"/>
      <c r="ARC360" s="64"/>
      <c r="ARD360" s="65"/>
      <c r="ARE360" s="63"/>
      <c r="ARF360" s="64"/>
      <c r="ARG360" s="65"/>
      <c r="ARH360" s="63"/>
      <c r="ARI360" s="64"/>
      <c r="ARJ360" s="65"/>
      <c r="ARK360" s="63"/>
      <c r="ARL360" s="64"/>
      <c r="ARM360" s="65"/>
      <c r="ARN360" s="63"/>
      <c r="ARO360" s="64"/>
      <c r="ARP360" s="65"/>
      <c r="ARQ360" s="63"/>
      <c r="ARR360" s="64"/>
      <c r="ARS360" s="65"/>
      <c r="ART360" s="63"/>
      <c r="ARU360" s="64"/>
      <c r="ARV360" s="65"/>
      <c r="ARW360" s="63"/>
      <c r="ARX360" s="64"/>
      <c r="ARY360" s="65"/>
      <c r="ARZ360" s="63"/>
      <c r="ASA360" s="64"/>
      <c r="ASB360" s="65"/>
      <c r="ASC360" s="63"/>
      <c r="ASD360" s="64"/>
      <c r="ASE360" s="65"/>
      <c r="ASF360" s="63"/>
      <c r="ASG360" s="64"/>
      <c r="ASH360" s="65"/>
      <c r="ASI360" s="63"/>
      <c r="ASJ360" s="64"/>
      <c r="ASK360" s="65"/>
      <c r="ASL360" s="63"/>
      <c r="ASM360" s="64"/>
      <c r="ASN360" s="65"/>
      <c r="ASO360" s="63"/>
      <c r="ASP360" s="64"/>
      <c r="ASQ360" s="65"/>
      <c r="ASR360" s="63"/>
      <c r="ASS360" s="64"/>
      <c r="AST360" s="65"/>
      <c r="ASU360" s="63"/>
      <c r="ASV360" s="64"/>
      <c r="ASW360" s="65"/>
      <c r="ASX360" s="63"/>
      <c r="ASY360" s="64"/>
      <c r="ASZ360" s="65"/>
      <c r="ATA360" s="63"/>
      <c r="ATB360" s="64"/>
      <c r="ATC360" s="65"/>
      <c r="ATD360" s="63"/>
      <c r="ATE360" s="64"/>
      <c r="ATF360" s="65"/>
      <c r="ATG360" s="63"/>
      <c r="ATH360" s="64"/>
      <c r="ATI360" s="65"/>
      <c r="ATJ360" s="63"/>
      <c r="ATK360" s="64"/>
      <c r="ATL360" s="65"/>
      <c r="ATM360" s="63"/>
      <c r="ATN360" s="64"/>
      <c r="ATO360" s="65"/>
      <c r="ATP360" s="63"/>
      <c r="ATQ360" s="64"/>
      <c r="ATR360" s="65"/>
      <c r="ATS360" s="63"/>
      <c r="ATT360" s="64"/>
      <c r="ATU360" s="65"/>
      <c r="ATV360" s="63"/>
      <c r="ATW360" s="64"/>
      <c r="ATX360" s="65"/>
      <c r="ATY360" s="63"/>
      <c r="ATZ360" s="64"/>
      <c r="AUA360" s="65"/>
      <c r="AUB360" s="63"/>
      <c r="AUC360" s="64"/>
      <c r="AUD360" s="65"/>
      <c r="AUE360" s="63"/>
      <c r="AUF360" s="64"/>
      <c r="AUG360" s="65"/>
      <c r="AUH360" s="63"/>
      <c r="AUI360" s="64"/>
      <c r="AUJ360" s="65"/>
      <c r="AUK360" s="63"/>
      <c r="AUL360" s="64"/>
      <c r="AUM360" s="65"/>
      <c r="AUN360" s="63"/>
      <c r="AUO360" s="64"/>
      <c r="AUP360" s="65"/>
      <c r="AUQ360" s="63"/>
      <c r="AUR360" s="64"/>
      <c r="AUS360" s="65"/>
      <c r="AUT360" s="63"/>
      <c r="AUU360" s="64"/>
      <c r="AUV360" s="65"/>
      <c r="AUW360" s="63"/>
      <c r="AUX360" s="64"/>
      <c r="AUY360" s="65"/>
      <c r="AUZ360" s="63"/>
      <c r="AVA360" s="64"/>
      <c r="AVB360" s="65"/>
      <c r="AVC360" s="63"/>
      <c r="AVD360" s="64"/>
      <c r="AVE360" s="65"/>
      <c r="AVF360" s="63"/>
      <c r="AVG360" s="64"/>
      <c r="AVH360" s="65"/>
      <c r="AVI360" s="63"/>
      <c r="AVJ360" s="64"/>
      <c r="AVK360" s="65"/>
      <c r="AVL360" s="63"/>
      <c r="AVM360" s="64"/>
      <c r="AVN360" s="65"/>
      <c r="AVO360" s="63"/>
      <c r="AVP360" s="64"/>
      <c r="AVQ360" s="65"/>
      <c r="AVR360" s="63"/>
      <c r="AVS360" s="64"/>
      <c r="AVT360" s="65"/>
      <c r="AVU360" s="63"/>
      <c r="AVV360" s="64"/>
      <c r="AVW360" s="65"/>
      <c r="AVX360" s="63"/>
      <c r="AVY360" s="64"/>
      <c r="AVZ360" s="65"/>
      <c r="AWA360" s="63"/>
      <c r="AWB360" s="64"/>
      <c r="AWC360" s="65"/>
      <c r="AWD360" s="63"/>
      <c r="AWE360" s="64"/>
      <c r="AWF360" s="65"/>
      <c r="AWG360" s="63"/>
      <c r="AWH360" s="64"/>
      <c r="AWI360" s="65"/>
      <c r="AWJ360" s="63"/>
      <c r="AWK360" s="64"/>
      <c r="AWL360" s="65"/>
      <c r="AWM360" s="63"/>
      <c r="AWN360" s="64"/>
      <c r="AWO360" s="65"/>
      <c r="AWP360" s="63"/>
      <c r="AWQ360" s="64"/>
      <c r="AWR360" s="65"/>
      <c r="AWS360" s="63"/>
      <c r="AWT360" s="64"/>
      <c r="AWU360" s="65"/>
      <c r="AWV360" s="63"/>
      <c r="AWW360" s="64"/>
      <c r="AWX360" s="65"/>
      <c r="AWY360" s="63"/>
      <c r="AWZ360" s="64"/>
      <c r="AXA360" s="65"/>
      <c r="AXB360" s="63"/>
      <c r="AXC360" s="64"/>
      <c r="AXD360" s="65"/>
      <c r="AXE360" s="63"/>
      <c r="AXF360" s="64"/>
      <c r="AXG360" s="65"/>
      <c r="AXH360" s="63"/>
      <c r="AXI360" s="64"/>
      <c r="AXJ360" s="65"/>
      <c r="AXK360" s="63"/>
      <c r="AXL360" s="64"/>
      <c r="AXM360" s="65"/>
      <c r="AXN360" s="63"/>
      <c r="AXO360" s="64"/>
      <c r="AXP360" s="65"/>
      <c r="AXQ360" s="63"/>
      <c r="AXR360" s="64"/>
      <c r="AXS360" s="65"/>
      <c r="AXT360" s="63"/>
      <c r="AXU360" s="64"/>
      <c r="AXV360" s="65"/>
      <c r="AXW360" s="63"/>
      <c r="AXX360" s="64"/>
      <c r="AXY360" s="65"/>
      <c r="AXZ360" s="63"/>
      <c r="AYA360" s="64"/>
      <c r="AYB360" s="65"/>
      <c r="AYC360" s="63"/>
      <c r="AYD360" s="64"/>
      <c r="AYE360" s="65"/>
      <c r="AYF360" s="63"/>
      <c r="AYG360" s="64"/>
      <c r="AYH360" s="65"/>
      <c r="AYI360" s="63"/>
      <c r="AYJ360" s="64"/>
      <c r="AYK360" s="65"/>
      <c r="AYL360" s="63"/>
      <c r="AYM360" s="64"/>
      <c r="AYN360" s="65"/>
      <c r="AYO360" s="63"/>
      <c r="AYP360" s="64"/>
      <c r="AYQ360" s="65"/>
      <c r="AYR360" s="63"/>
      <c r="AYS360" s="64"/>
      <c r="AYT360" s="65"/>
      <c r="AYU360" s="63"/>
      <c r="AYV360" s="64"/>
      <c r="AYW360" s="65"/>
      <c r="AYX360" s="63"/>
      <c r="AYY360" s="64"/>
      <c r="AYZ360" s="65"/>
      <c r="AZA360" s="63"/>
      <c r="AZB360" s="64"/>
      <c r="AZC360" s="65"/>
      <c r="AZD360" s="63"/>
      <c r="AZE360" s="64"/>
      <c r="AZF360" s="65"/>
      <c r="AZG360" s="63"/>
      <c r="AZH360" s="64"/>
      <c r="AZI360" s="65"/>
      <c r="AZJ360" s="63"/>
      <c r="AZK360" s="64"/>
      <c r="AZL360" s="65"/>
      <c r="AZM360" s="63"/>
      <c r="AZN360" s="64"/>
      <c r="AZO360" s="65"/>
      <c r="AZP360" s="63"/>
      <c r="AZQ360" s="64"/>
      <c r="AZR360" s="65"/>
      <c r="AZS360" s="63"/>
      <c r="AZT360" s="64"/>
      <c r="AZU360" s="65"/>
      <c r="AZV360" s="63"/>
      <c r="AZW360" s="64"/>
      <c r="AZX360" s="65"/>
      <c r="AZY360" s="63"/>
      <c r="AZZ360" s="64"/>
      <c r="BAA360" s="65"/>
      <c r="BAB360" s="63"/>
      <c r="BAC360" s="64"/>
      <c r="BAD360" s="65"/>
      <c r="BAE360" s="63"/>
      <c r="BAF360" s="64"/>
      <c r="BAG360" s="65"/>
      <c r="BAH360" s="63"/>
      <c r="BAI360" s="64"/>
      <c r="BAJ360" s="65"/>
      <c r="BAK360" s="63"/>
      <c r="BAL360" s="64"/>
      <c r="BAM360" s="65"/>
      <c r="BAN360" s="63"/>
      <c r="BAO360" s="64"/>
      <c r="BAP360" s="65"/>
      <c r="BAQ360" s="63"/>
      <c r="BAR360" s="64"/>
      <c r="BAS360" s="65"/>
      <c r="BAT360" s="63"/>
      <c r="BAU360" s="64"/>
      <c r="BAV360" s="65"/>
      <c r="BAW360" s="63"/>
      <c r="BAX360" s="64"/>
      <c r="BAY360" s="65"/>
      <c r="BAZ360" s="63"/>
      <c r="BBA360" s="64"/>
      <c r="BBB360" s="65"/>
      <c r="BBC360" s="63"/>
      <c r="BBD360" s="64"/>
      <c r="BBE360" s="65"/>
      <c r="BBF360" s="63"/>
      <c r="BBG360" s="64"/>
      <c r="BBH360" s="65"/>
      <c r="BBI360" s="63"/>
      <c r="BBJ360" s="64"/>
      <c r="BBK360" s="65"/>
      <c r="BBL360" s="63"/>
      <c r="BBM360" s="64"/>
      <c r="BBN360" s="65"/>
      <c r="BBO360" s="63"/>
      <c r="BBP360" s="64"/>
      <c r="BBQ360" s="65"/>
      <c r="BBR360" s="63"/>
      <c r="BBS360" s="64"/>
      <c r="BBT360" s="65"/>
      <c r="BBU360" s="63"/>
      <c r="BBV360" s="64"/>
      <c r="BBW360" s="65"/>
      <c r="BBX360" s="63"/>
      <c r="BBY360" s="64"/>
      <c r="BBZ360" s="65"/>
      <c r="BCA360" s="63"/>
      <c r="BCB360" s="64"/>
      <c r="BCC360" s="65"/>
      <c r="BCD360" s="63"/>
      <c r="BCE360" s="64"/>
      <c r="BCF360" s="65"/>
      <c r="BCG360" s="63"/>
      <c r="BCH360" s="64"/>
      <c r="BCI360" s="65"/>
      <c r="BCJ360" s="63"/>
      <c r="BCK360" s="64"/>
      <c r="BCL360" s="65"/>
      <c r="BCM360" s="63"/>
      <c r="BCN360" s="64"/>
      <c r="BCO360" s="65"/>
      <c r="BCP360" s="63"/>
      <c r="BCQ360" s="64"/>
      <c r="BCR360" s="65"/>
      <c r="BCS360" s="63"/>
      <c r="BCT360" s="64"/>
      <c r="BCU360" s="65"/>
      <c r="BCV360" s="63"/>
      <c r="BCW360" s="64"/>
      <c r="BCX360" s="65"/>
      <c r="BCY360" s="63"/>
      <c r="BCZ360" s="64"/>
      <c r="BDA360" s="65"/>
      <c r="BDB360" s="63"/>
      <c r="BDC360" s="64"/>
      <c r="BDD360" s="65"/>
      <c r="BDE360" s="63"/>
      <c r="BDF360" s="64"/>
      <c r="BDG360" s="65"/>
      <c r="BDH360" s="63"/>
      <c r="BDI360" s="64"/>
      <c r="BDJ360" s="65"/>
      <c r="BDK360" s="63"/>
      <c r="BDL360" s="64"/>
      <c r="BDM360" s="65"/>
      <c r="BDN360" s="63"/>
      <c r="BDO360" s="64"/>
      <c r="BDP360" s="65"/>
      <c r="BDQ360" s="63"/>
      <c r="BDR360" s="64"/>
      <c r="BDS360" s="65"/>
      <c r="BDT360" s="63"/>
      <c r="BDU360" s="64"/>
      <c r="BDV360" s="65"/>
      <c r="BDW360" s="63"/>
      <c r="BDX360" s="64"/>
      <c r="BDY360" s="65"/>
      <c r="BDZ360" s="63"/>
      <c r="BEA360" s="64"/>
      <c r="BEB360" s="65"/>
      <c r="BEC360" s="63"/>
      <c r="BED360" s="64"/>
      <c r="BEE360" s="65"/>
      <c r="BEF360" s="63"/>
      <c r="BEG360" s="64"/>
      <c r="BEH360" s="65"/>
      <c r="BEI360" s="63"/>
      <c r="BEJ360" s="64"/>
      <c r="BEK360" s="65"/>
      <c r="BEL360" s="63"/>
      <c r="BEM360" s="64"/>
      <c r="BEN360" s="65"/>
      <c r="BEO360" s="63"/>
      <c r="BEP360" s="64"/>
      <c r="BEQ360" s="65"/>
      <c r="BER360" s="63"/>
      <c r="BES360" s="64"/>
      <c r="BET360" s="65"/>
      <c r="BEU360" s="63"/>
      <c r="BEV360" s="64"/>
      <c r="BEW360" s="65"/>
      <c r="BEX360" s="63"/>
      <c r="BEY360" s="64"/>
      <c r="BEZ360" s="65"/>
      <c r="BFA360" s="63"/>
      <c r="BFB360" s="64"/>
      <c r="BFC360" s="65"/>
      <c r="BFD360" s="63"/>
      <c r="BFE360" s="64"/>
      <c r="BFF360" s="65"/>
      <c r="BFG360" s="63"/>
      <c r="BFH360" s="64"/>
      <c r="BFI360" s="65"/>
      <c r="BFJ360" s="63"/>
      <c r="BFK360" s="64"/>
      <c r="BFL360" s="65"/>
      <c r="BFM360" s="63"/>
      <c r="BFN360" s="64"/>
      <c r="BFO360" s="65"/>
      <c r="BFP360" s="63"/>
      <c r="BFQ360" s="64"/>
      <c r="BFR360" s="65"/>
      <c r="BFS360" s="63"/>
      <c r="BFT360" s="64"/>
      <c r="BFU360" s="65"/>
      <c r="BFV360" s="63"/>
      <c r="BFW360" s="64"/>
      <c r="BFX360" s="65"/>
      <c r="BFY360" s="63"/>
      <c r="BFZ360" s="64"/>
      <c r="BGA360" s="65"/>
      <c r="BGB360" s="63"/>
      <c r="BGC360" s="64"/>
      <c r="BGD360" s="65"/>
      <c r="BGE360" s="63"/>
      <c r="BGF360" s="64"/>
      <c r="BGG360" s="65"/>
      <c r="BGH360" s="63"/>
      <c r="BGI360" s="64"/>
      <c r="BGJ360" s="65"/>
      <c r="BGK360" s="63"/>
      <c r="BGL360" s="64"/>
      <c r="BGM360" s="65"/>
      <c r="BGN360" s="63"/>
      <c r="BGO360" s="64"/>
      <c r="BGP360" s="65"/>
      <c r="BGQ360" s="63"/>
      <c r="BGR360" s="64"/>
      <c r="BGS360" s="65"/>
      <c r="BGT360" s="63"/>
      <c r="BGU360" s="64"/>
      <c r="BGV360" s="65"/>
      <c r="BGW360" s="63"/>
      <c r="BGX360" s="64"/>
      <c r="BGY360" s="65"/>
      <c r="BGZ360" s="63"/>
      <c r="BHA360" s="64"/>
      <c r="BHB360" s="65"/>
      <c r="BHC360" s="63"/>
      <c r="BHD360" s="64"/>
      <c r="BHE360" s="65"/>
      <c r="BHF360" s="63"/>
      <c r="BHG360" s="64"/>
      <c r="BHH360" s="65"/>
      <c r="BHI360" s="63"/>
      <c r="BHJ360" s="64"/>
      <c r="BHK360" s="65"/>
      <c r="BHL360" s="63"/>
      <c r="BHM360" s="64"/>
      <c r="BHN360" s="65"/>
      <c r="BHO360" s="63"/>
      <c r="BHP360" s="64"/>
      <c r="BHQ360" s="65"/>
      <c r="BHR360" s="63"/>
      <c r="BHS360" s="64"/>
      <c r="BHT360" s="65"/>
      <c r="BHU360" s="63"/>
      <c r="BHV360" s="64"/>
      <c r="BHW360" s="65"/>
      <c r="BHX360" s="63"/>
      <c r="BHY360" s="64"/>
      <c r="BHZ360" s="65"/>
      <c r="BIA360" s="63"/>
      <c r="BIB360" s="64"/>
      <c r="BIC360" s="65"/>
      <c r="BID360" s="63"/>
      <c r="BIE360" s="64"/>
      <c r="BIF360" s="65"/>
      <c r="BIG360" s="63"/>
      <c r="BIH360" s="64"/>
      <c r="BII360" s="65"/>
      <c r="BIJ360" s="63"/>
      <c r="BIK360" s="64"/>
      <c r="BIL360" s="65"/>
      <c r="BIM360" s="63"/>
      <c r="BIN360" s="64"/>
      <c r="BIO360" s="65"/>
      <c r="BIP360" s="63"/>
      <c r="BIQ360" s="64"/>
      <c r="BIR360" s="65"/>
      <c r="BIS360" s="63"/>
      <c r="BIT360" s="64"/>
      <c r="BIU360" s="65"/>
      <c r="BIV360" s="63"/>
      <c r="BIW360" s="64"/>
      <c r="BIX360" s="65"/>
      <c r="BIY360" s="63"/>
      <c r="BIZ360" s="64"/>
      <c r="BJA360" s="65"/>
      <c r="BJB360" s="63"/>
      <c r="BJC360" s="64"/>
      <c r="BJD360" s="65"/>
      <c r="BJE360" s="63"/>
      <c r="BJF360" s="64"/>
      <c r="BJG360" s="65"/>
      <c r="BJH360" s="63"/>
      <c r="BJI360" s="64"/>
      <c r="BJJ360" s="65"/>
      <c r="BJK360" s="63"/>
      <c r="BJL360" s="64"/>
      <c r="BJM360" s="65"/>
      <c r="BJN360" s="63"/>
      <c r="BJO360" s="64"/>
      <c r="BJP360" s="65"/>
      <c r="BJQ360" s="63"/>
      <c r="BJR360" s="64"/>
      <c r="BJS360" s="65"/>
      <c r="BJT360" s="63"/>
      <c r="BJU360" s="64"/>
      <c r="BJV360" s="65"/>
      <c r="BJW360" s="63"/>
      <c r="BJX360" s="64"/>
      <c r="BJY360" s="65"/>
      <c r="BJZ360" s="63"/>
      <c r="BKA360" s="64"/>
      <c r="BKB360" s="65"/>
      <c r="BKC360" s="63"/>
      <c r="BKD360" s="64"/>
      <c r="BKE360" s="65"/>
      <c r="BKF360" s="63"/>
      <c r="BKG360" s="64"/>
      <c r="BKH360" s="65"/>
      <c r="BKI360" s="63"/>
      <c r="BKJ360" s="64"/>
      <c r="BKK360" s="65"/>
      <c r="BKL360" s="63"/>
      <c r="BKM360" s="64"/>
      <c r="BKN360" s="65"/>
      <c r="BKO360" s="63"/>
      <c r="BKP360" s="64"/>
      <c r="BKQ360" s="65"/>
      <c r="BKR360" s="63"/>
      <c r="BKS360" s="64"/>
      <c r="BKT360" s="65"/>
      <c r="BKU360" s="63"/>
      <c r="BKV360" s="64"/>
      <c r="BKW360" s="65"/>
      <c r="BKX360" s="63"/>
      <c r="BKY360" s="64"/>
      <c r="BKZ360" s="65"/>
      <c r="BLA360" s="63"/>
      <c r="BLB360" s="64"/>
      <c r="BLC360" s="65"/>
      <c r="BLD360" s="63"/>
      <c r="BLE360" s="64"/>
      <c r="BLF360" s="65"/>
      <c r="BLG360" s="63"/>
      <c r="BLH360" s="64"/>
      <c r="BLI360" s="65"/>
      <c r="BLJ360" s="63"/>
      <c r="BLK360" s="64"/>
      <c r="BLL360" s="65"/>
      <c r="BLM360" s="63"/>
      <c r="BLN360" s="64"/>
      <c r="BLO360" s="65"/>
      <c r="BLP360" s="63"/>
      <c r="BLQ360" s="64"/>
      <c r="BLR360" s="65"/>
      <c r="BLS360" s="63"/>
      <c r="BLT360" s="64"/>
      <c r="BLU360" s="65"/>
      <c r="BLV360" s="63"/>
      <c r="BLW360" s="64"/>
      <c r="BLX360" s="65"/>
      <c r="BLY360" s="63"/>
      <c r="BLZ360" s="64"/>
      <c r="BMA360" s="65"/>
      <c r="BMB360" s="63"/>
      <c r="BMC360" s="64"/>
      <c r="BMD360" s="65"/>
      <c r="BME360" s="63"/>
      <c r="BMF360" s="64"/>
      <c r="BMG360" s="65"/>
      <c r="BMH360" s="63"/>
      <c r="BMI360" s="64"/>
      <c r="BMJ360" s="65"/>
      <c r="BMK360" s="63"/>
      <c r="BML360" s="64"/>
      <c r="BMM360" s="65"/>
      <c r="BMN360" s="63"/>
      <c r="BMO360" s="64"/>
      <c r="BMP360" s="65"/>
      <c r="BMQ360" s="63"/>
      <c r="BMR360" s="64"/>
      <c r="BMS360" s="65"/>
      <c r="BMT360" s="63"/>
      <c r="BMU360" s="64"/>
      <c r="BMV360" s="65"/>
      <c r="BMW360" s="63"/>
      <c r="BMX360" s="64"/>
      <c r="BMY360" s="65"/>
      <c r="BMZ360" s="63"/>
      <c r="BNA360" s="64"/>
      <c r="BNB360" s="65"/>
      <c r="BNC360" s="63"/>
      <c r="BND360" s="64"/>
      <c r="BNE360" s="65"/>
      <c r="BNF360" s="63"/>
      <c r="BNG360" s="64"/>
      <c r="BNH360" s="65"/>
      <c r="BNI360" s="63"/>
      <c r="BNJ360" s="64"/>
      <c r="BNK360" s="65"/>
      <c r="BNL360" s="63"/>
      <c r="BNM360" s="64"/>
      <c r="BNN360" s="65"/>
      <c r="BNO360" s="63"/>
      <c r="BNP360" s="64"/>
      <c r="BNQ360" s="65"/>
      <c r="BNR360" s="63"/>
      <c r="BNS360" s="64"/>
      <c r="BNT360" s="65"/>
      <c r="BNU360" s="63"/>
      <c r="BNV360" s="64"/>
      <c r="BNW360" s="65"/>
      <c r="BNX360" s="63"/>
      <c r="BNY360" s="64"/>
      <c r="BNZ360" s="65"/>
      <c r="BOA360" s="63"/>
      <c r="BOB360" s="64"/>
      <c r="BOC360" s="65"/>
      <c r="BOD360" s="63"/>
      <c r="BOE360" s="64"/>
      <c r="BOF360" s="65"/>
      <c r="BOG360" s="63"/>
      <c r="BOH360" s="64"/>
      <c r="BOI360" s="65"/>
      <c r="BOJ360" s="63"/>
      <c r="BOK360" s="64"/>
      <c r="BOL360" s="65"/>
      <c r="BOM360" s="63"/>
      <c r="BON360" s="64"/>
      <c r="BOO360" s="65"/>
      <c r="BOP360" s="63"/>
      <c r="BOQ360" s="64"/>
      <c r="BOR360" s="65"/>
      <c r="BOS360" s="63"/>
      <c r="BOT360" s="64"/>
      <c r="BOU360" s="65"/>
      <c r="BOV360" s="63"/>
      <c r="BOW360" s="64"/>
      <c r="BOX360" s="65"/>
      <c r="BOY360" s="63"/>
      <c r="BOZ360" s="64"/>
      <c r="BPA360" s="65"/>
      <c r="BPB360" s="63"/>
      <c r="BPC360" s="64"/>
      <c r="BPD360" s="65"/>
      <c r="BPE360" s="63"/>
      <c r="BPF360" s="64"/>
      <c r="BPG360" s="65"/>
      <c r="BPH360" s="63"/>
      <c r="BPI360" s="64"/>
      <c r="BPJ360" s="65"/>
      <c r="BPK360" s="63"/>
      <c r="BPL360" s="64"/>
      <c r="BPM360" s="65"/>
      <c r="BPN360" s="63"/>
      <c r="BPO360" s="64"/>
      <c r="BPP360" s="65"/>
      <c r="BPQ360" s="63"/>
      <c r="BPR360" s="64"/>
      <c r="BPS360" s="65"/>
      <c r="BPT360" s="63"/>
      <c r="BPU360" s="64"/>
      <c r="BPV360" s="65"/>
      <c r="BPW360" s="63"/>
      <c r="BPX360" s="64"/>
      <c r="BPY360" s="65"/>
      <c r="BPZ360" s="63"/>
      <c r="BQA360" s="64"/>
      <c r="BQB360" s="65"/>
      <c r="BQC360" s="63"/>
      <c r="BQD360" s="64"/>
      <c r="BQE360" s="65"/>
      <c r="BQF360" s="63"/>
      <c r="BQG360" s="64"/>
      <c r="BQH360" s="65"/>
      <c r="BQI360" s="63"/>
      <c r="BQJ360" s="64"/>
      <c r="BQK360" s="65"/>
      <c r="BQL360" s="63"/>
      <c r="BQM360" s="64"/>
      <c r="BQN360" s="65"/>
      <c r="BQO360" s="63"/>
      <c r="BQP360" s="64"/>
      <c r="BQQ360" s="65"/>
      <c r="BQR360" s="63"/>
      <c r="BQS360" s="64"/>
      <c r="BQT360" s="65"/>
      <c r="BQU360" s="63"/>
      <c r="BQV360" s="64"/>
      <c r="BQW360" s="65"/>
      <c r="BQX360" s="63"/>
      <c r="BQY360" s="64"/>
      <c r="BQZ360" s="65"/>
      <c r="BRA360" s="63"/>
      <c r="BRB360" s="64"/>
      <c r="BRC360" s="65"/>
      <c r="BRD360" s="63"/>
      <c r="BRE360" s="64"/>
      <c r="BRF360" s="65"/>
      <c r="BRG360" s="63"/>
      <c r="BRH360" s="64"/>
      <c r="BRI360" s="65"/>
      <c r="BRJ360" s="63"/>
      <c r="BRK360" s="64"/>
      <c r="BRL360" s="65"/>
      <c r="BRM360" s="63"/>
      <c r="BRN360" s="64"/>
      <c r="BRO360" s="65"/>
      <c r="BRP360" s="63"/>
      <c r="BRQ360" s="64"/>
      <c r="BRR360" s="65"/>
      <c r="BRS360" s="63"/>
      <c r="BRT360" s="64"/>
      <c r="BRU360" s="65"/>
      <c r="BRV360" s="63"/>
      <c r="BRW360" s="64"/>
      <c r="BRX360" s="65"/>
      <c r="BRY360" s="63"/>
      <c r="BRZ360" s="64"/>
      <c r="BSA360" s="65"/>
      <c r="BSB360" s="63"/>
      <c r="BSC360" s="64"/>
      <c r="BSD360" s="65"/>
      <c r="BSE360" s="63"/>
      <c r="BSF360" s="64"/>
      <c r="BSG360" s="65"/>
      <c r="BSH360" s="63"/>
      <c r="BSI360" s="64"/>
      <c r="BSJ360" s="65"/>
      <c r="BSK360" s="63"/>
      <c r="BSL360" s="64"/>
      <c r="BSM360" s="65"/>
      <c r="BSN360" s="63"/>
      <c r="BSO360" s="64"/>
      <c r="BSP360" s="65"/>
      <c r="BSQ360" s="63"/>
      <c r="BSR360" s="64"/>
      <c r="BSS360" s="65"/>
      <c r="BST360" s="63"/>
      <c r="BSU360" s="64"/>
      <c r="BSV360" s="65"/>
      <c r="BSW360" s="63"/>
      <c r="BSX360" s="64"/>
      <c r="BSY360" s="65"/>
      <c r="BSZ360" s="63"/>
      <c r="BTA360" s="64"/>
      <c r="BTB360" s="65"/>
      <c r="BTC360" s="63"/>
      <c r="BTD360" s="64"/>
      <c r="BTE360" s="65"/>
      <c r="BTF360" s="63"/>
      <c r="BTG360" s="64"/>
      <c r="BTH360" s="65"/>
      <c r="BTI360" s="63"/>
      <c r="BTJ360" s="64"/>
      <c r="BTK360" s="65"/>
      <c r="BTL360" s="63"/>
      <c r="BTM360" s="64"/>
      <c r="BTN360" s="65"/>
      <c r="BTO360" s="63"/>
      <c r="BTP360" s="64"/>
      <c r="BTQ360" s="65"/>
      <c r="BTR360" s="63"/>
      <c r="BTS360" s="64"/>
      <c r="BTT360" s="65"/>
      <c r="BTU360" s="63"/>
      <c r="BTV360" s="64"/>
      <c r="BTW360" s="65"/>
      <c r="BTX360" s="63"/>
      <c r="BTY360" s="64"/>
      <c r="BTZ360" s="65"/>
      <c r="BUA360" s="63"/>
      <c r="BUB360" s="64"/>
      <c r="BUC360" s="65"/>
      <c r="BUD360" s="63"/>
      <c r="BUE360" s="64"/>
      <c r="BUF360" s="65"/>
      <c r="BUG360" s="63"/>
      <c r="BUH360" s="64"/>
      <c r="BUI360" s="65"/>
      <c r="BUJ360" s="63"/>
      <c r="BUK360" s="64"/>
      <c r="BUL360" s="65"/>
      <c r="BUM360" s="63"/>
      <c r="BUN360" s="64"/>
      <c r="BUO360" s="65"/>
      <c r="BUP360" s="63"/>
      <c r="BUQ360" s="64"/>
      <c r="BUR360" s="65"/>
      <c r="BUS360" s="63"/>
      <c r="BUT360" s="64"/>
      <c r="BUU360" s="65"/>
      <c r="BUV360" s="63"/>
      <c r="BUW360" s="64"/>
      <c r="BUX360" s="65"/>
      <c r="BUY360" s="63"/>
      <c r="BUZ360" s="64"/>
      <c r="BVA360" s="65"/>
      <c r="BVB360" s="63"/>
      <c r="BVC360" s="64"/>
      <c r="BVD360" s="65"/>
      <c r="BVE360" s="63"/>
      <c r="BVF360" s="64"/>
      <c r="BVG360" s="65"/>
      <c r="BVH360" s="63"/>
      <c r="BVI360" s="64"/>
      <c r="BVJ360" s="65"/>
      <c r="BVK360" s="63"/>
      <c r="BVL360" s="64"/>
      <c r="BVM360" s="65"/>
      <c r="BVN360" s="63"/>
      <c r="BVO360" s="64"/>
      <c r="BVP360" s="65"/>
      <c r="BVQ360" s="63"/>
      <c r="BVR360" s="64"/>
      <c r="BVS360" s="65"/>
      <c r="BVT360" s="63"/>
      <c r="BVU360" s="64"/>
      <c r="BVV360" s="65"/>
      <c r="BVW360" s="63"/>
      <c r="BVX360" s="64"/>
      <c r="BVY360" s="65"/>
      <c r="BVZ360" s="63"/>
      <c r="BWA360" s="64"/>
      <c r="BWB360" s="65"/>
      <c r="BWC360" s="63"/>
      <c r="BWD360" s="64"/>
      <c r="BWE360" s="65"/>
      <c r="BWF360" s="63"/>
      <c r="BWG360" s="64"/>
      <c r="BWH360" s="65"/>
      <c r="BWI360" s="63"/>
      <c r="BWJ360" s="64"/>
      <c r="BWK360" s="65"/>
      <c r="BWL360" s="63"/>
      <c r="BWM360" s="64"/>
      <c r="BWN360" s="65"/>
      <c r="BWO360" s="63"/>
      <c r="BWP360" s="64"/>
      <c r="BWQ360" s="65"/>
      <c r="BWR360" s="63"/>
      <c r="BWS360" s="64"/>
      <c r="BWT360" s="65"/>
      <c r="BWU360" s="63"/>
      <c r="BWV360" s="64"/>
      <c r="BWW360" s="65"/>
      <c r="BWX360" s="63"/>
      <c r="BWY360" s="64"/>
      <c r="BWZ360" s="65"/>
      <c r="BXA360" s="63"/>
      <c r="BXB360" s="64"/>
      <c r="BXC360" s="65"/>
      <c r="BXD360" s="63"/>
      <c r="BXE360" s="64"/>
      <c r="BXF360" s="65"/>
      <c r="BXG360" s="63"/>
      <c r="BXH360" s="64"/>
      <c r="BXI360" s="65"/>
      <c r="BXJ360" s="63"/>
      <c r="BXK360" s="64"/>
      <c r="BXL360" s="65"/>
      <c r="BXM360" s="63"/>
      <c r="BXN360" s="64"/>
      <c r="BXO360" s="65"/>
      <c r="BXP360" s="63"/>
      <c r="BXQ360" s="64"/>
      <c r="BXR360" s="65"/>
      <c r="BXS360" s="63"/>
      <c r="BXT360" s="64"/>
      <c r="BXU360" s="65"/>
      <c r="BXV360" s="63"/>
      <c r="BXW360" s="64"/>
      <c r="BXX360" s="65"/>
      <c r="BXY360" s="63"/>
      <c r="BXZ360" s="64"/>
      <c r="BYA360" s="65"/>
      <c r="BYB360" s="63"/>
      <c r="BYC360" s="64"/>
      <c r="BYD360" s="65"/>
      <c r="BYE360" s="63"/>
      <c r="BYF360" s="64"/>
      <c r="BYG360" s="65"/>
      <c r="BYH360" s="63"/>
      <c r="BYI360" s="64"/>
      <c r="BYJ360" s="65"/>
      <c r="BYK360" s="63"/>
      <c r="BYL360" s="64"/>
      <c r="BYM360" s="65"/>
      <c r="BYN360" s="63"/>
      <c r="BYO360" s="64"/>
      <c r="BYP360" s="65"/>
      <c r="BYQ360" s="63"/>
      <c r="BYR360" s="64"/>
      <c r="BYS360" s="65"/>
      <c r="BYT360" s="63"/>
      <c r="BYU360" s="64"/>
      <c r="BYV360" s="65"/>
      <c r="BYW360" s="63"/>
      <c r="BYX360" s="64"/>
      <c r="BYY360" s="65"/>
      <c r="BYZ360" s="63"/>
      <c r="BZA360" s="64"/>
      <c r="BZB360" s="65"/>
      <c r="BZC360" s="63"/>
      <c r="BZD360" s="64"/>
      <c r="BZE360" s="65"/>
      <c r="BZF360" s="63"/>
      <c r="BZG360" s="64"/>
      <c r="BZH360" s="65"/>
      <c r="BZI360" s="63"/>
      <c r="BZJ360" s="64"/>
      <c r="BZK360" s="65"/>
      <c r="BZL360" s="63"/>
      <c r="BZM360" s="64"/>
      <c r="BZN360" s="65"/>
      <c r="BZO360" s="63"/>
      <c r="BZP360" s="64"/>
      <c r="BZQ360" s="65"/>
      <c r="BZR360" s="63"/>
      <c r="BZS360" s="64"/>
      <c r="BZT360" s="65"/>
      <c r="BZU360" s="63"/>
      <c r="BZV360" s="64"/>
      <c r="BZW360" s="65"/>
      <c r="BZX360" s="63"/>
      <c r="BZY360" s="64"/>
      <c r="BZZ360" s="65"/>
      <c r="CAA360" s="63"/>
      <c r="CAB360" s="64"/>
      <c r="CAC360" s="65"/>
      <c r="CAD360" s="63"/>
      <c r="CAE360" s="64"/>
      <c r="CAF360" s="65"/>
      <c r="CAG360" s="63"/>
      <c r="CAH360" s="64"/>
      <c r="CAI360" s="65"/>
      <c r="CAJ360" s="63"/>
      <c r="CAK360" s="64"/>
      <c r="CAL360" s="65"/>
      <c r="CAM360" s="63"/>
      <c r="CAN360" s="64"/>
      <c r="CAO360" s="65"/>
      <c r="CAP360" s="63"/>
      <c r="CAQ360" s="64"/>
      <c r="CAR360" s="65"/>
      <c r="CAS360" s="63"/>
      <c r="CAT360" s="64"/>
      <c r="CAU360" s="65"/>
      <c r="CAV360" s="63"/>
      <c r="CAW360" s="64"/>
      <c r="CAX360" s="65"/>
      <c r="CAY360" s="63"/>
      <c r="CAZ360" s="64"/>
      <c r="CBA360" s="65"/>
      <c r="CBB360" s="63"/>
      <c r="CBC360" s="64"/>
      <c r="CBD360" s="65"/>
      <c r="CBE360" s="63"/>
      <c r="CBF360" s="64"/>
      <c r="CBG360" s="65"/>
      <c r="CBH360" s="63"/>
      <c r="CBI360" s="64"/>
      <c r="CBJ360" s="65"/>
      <c r="CBK360" s="63"/>
      <c r="CBL360" s="64"/>
      <c r="CBM360" s="65"/>
      <c r="CBN360" s="63"/>
      <c r="CBO360" s="64"/>
      <c r="CBP360" s="65"/>
      <c r="CBQ360" s="63"/>
      <c r="CBR360" s="64"/>
      <c r="CBS360" s="65"/>
      <c r="CBT360" s="63"/>
      <c r="CBU360" s="64"/>
      <c r="CBV360" s="65"/>
      <c r="CBW360" s="63"/>
      <c r="CBX360" s="64"/>
      <c r="CBY360" s="65"/>
      <c r="CBZ360" s="63"/>
      <c r="CCA360" s="64"/>
      <c r="CCB360" s="65"/>
      <c r="CCC360" s="63"/>
      <c r="CCD360" s="64"/>
      <c r="CCE360" s="65"/>
      <c r="CCF360" s="63"/>
      <c r="CCG360" s="64"/>
      <c r="CCH360" s="65"/>
      <c r="CCI360" s="63"/>
      <c r="CCJ360" s="64"/>
      <c r="CCK360" s="65"/>
      <c r="CCL360" s="63"/>
      <c r="CCM360" s="64"/>
      <c r="CCN360" s="65"/>
      <c r="CCO360" s="63"/>
      <c r="CCP360" s="64"/>
      <c r="CCQ360" s="65"/>
      <c r="CCR360" s="63"/>
      <c r="CCS360" s="64"/>
      <c r="CCT360" s="65"/>
      <c r="CCU360" s="63"/>
      <c r="CCV360" s="64"/>
      <c r="CCW360" s="65"/>
      <c r="CCX360" s="63"/>
      <c r="CCY360" s="64"/>
      <c r="CCZ360" s="65"/>
      <c r="CDA360" s="63"/>
      <c r="CDB360" s="64"/>
      <c r="CDC360" s="65"/>
      <c r="CDD360" s="63"/>
      <c r="CDE360" s="64"/>
      <c r="CDF360" s="65"/>
      <c r="CDG360" s="63"/>
      <c r="CDH360" s="64"/>
      <c r="CDI360" s="65"/>
      <c r="CDJ360" s="63"/>
      <c r="CDK360" s="64"/>
      <c r="CDL360" s="65"/>
      <c r="CDM360" s="63"/>
      <c r="CDN360" s="64"/>
      <c r="CDO360" s="65"/>
      <c r="CDP360" s="63"/>
      <c r="CDQ360" s="64"/>
      <c r="CDR360" s="65"/>
      <c r="CDS360" s="63"/>
      <c r="CDT360" s="64"/>
      <c r="CDU360" s="65"/>
      <c r="CDV360" s="63"/>
      <c r="CDW360" s="64"/>
      <c r="CDX360" s="65"/>
      <c r="CDY360" s="63"/>
      <c r="CDZ360" s="64"/>
      <c r="CEA360" s="65"/>
      <c r="CEB360" s="63"/>
      <c r="CEC360" s="64"/>
      <c r="CED360" s="65"/>
      <c r="CEE360" s="63"/>
      <c r="CEF360" s="64"/>
      <c r="CEG360" s="65"/>
      <c r="CEH360" s="63"/>
      <c r="CEI360" s="64"/>
      <c r="CEJ360" s="65"/>
      <c r="CEK360" s="63"/>
      <c r="CEL360" s="64"/>
      <c r="CEM360" s="65"/>
      <c r="CEN360" s="63"/>
      <c r="CEO360" s="64"/>
      <c r="CEP360" s="65"/>
      <c r="CEQ360" s="63"/>
      <c r="CER360" s="64"/>
      <c r="CES360" s="65"/>
      <c r="CET360" s="63"/>
      <c r="CEU360" s="64"/>
      <c r="CEV360" s="65"/>
      <c r="CEW360" s="63"/>
      <c r="CEX360" s="64"/>
      <c r="CEY360" s="65"/>
      <c r="CEZ360" s="63"/>
      <c r="CFA360" s="64"/>
      <c r="CFB360" s="65"/>
      <c r="CFC360" s="63"/>
      <c r="CFD360" s="64"/>
      <c r="CFE360" s="65"/>
      <c r="CFF360" s="63"/>
      <c r="CFG360" s="64"/>
      <c r="CFH360" s="65"/>
      <c r="CFI360" s="63"/>
      <c r="CFJ360" s="64"/>
      <c r="CFK360" s="65"/>
      <c r="CFL360" s="63"/>
      <c r="CFM360" s="64"/>
      <c r="CFN360" s="65"/>
      <c r="CFO360" s="63"/>
      <c r="CFP360" s="64"/>
      <c r="CFQ360" s="65"/>
      <c r="CFR360" s="63"/>
      <c r="CFS360" s="64"/>
      <c r="CFT360" s="65"/>
      <c r="CFU360" s="63"/>
      <c r="CFV360" s="64"/>
      <c r="CFW360" s="65"/>
      <c r="CFX360" s="63"/>
      <c r="CFY360" s="64"/>
      <c r="CFZ360" s="65"/>
      <c r="CGA360" s="63"/>
      <c r="CGB360" s="64"/>
      <c r="CGC360" s="65"/>
      <c r="CGD360" s="63"/>
      <c r="CGE360" s="64"/>
      <c r="CGF360" s="65"/>
      <c r="CGG360" s="63"/>
      <c r="CGH360" s="64"/>
      <c r="CGI360" s="65"/>
      <c r="CGJ360" s="63"/>
      <c r="CGK360" s="64"/>
      <c r="CGL360" s="65"/>
      <c r="CGM360" s="63"/>
      <c r="CGN360" s="64"/>
      <c r="CGO360" s="65"/>
      <c r="CGP360" s="63"/>
      <c r="CGQ360" s="64"/>
      <c r="CGR360" s="65"/>
      <c r="CGS360" s="63"/>
      <c r="CGT360" s="64"/>
      <c r="CGU360" s="65"/>
      <c r="CGV360" s="63"/>
      <c r="CGW360" s="64"/>
      <c r="CGX360" s="65"/>
      <c r="CGY360" s="63"/>
      <c r="CGZ360" s="64"/>
      <c r="CHA360" s="65"/>
      <c r="CHB360" s="63"/>
      <c r="CHC360" s="64"/>
      <c r="CHD360" s="65"/>
      <c r="CHE360" s="63"/>
      <c r="CHF360" s="64"/>
      <c r="CHG360" s="65"/>
      <c r="CHH360" s="63"/>
      <c r="CHI360" s="64"/>
      <c r="CHJ360" s="65"/>
      <c r="CHK360" s="63"/>
      <c r="CHL360" s="64"/>
      <c r="CHM360" s="65"/>
      <c r="CHN360" s="63"/>
      <c r="CHO360" s="64"/>
      <c r="CHP360" s="65"/>
      <c r="CHQ360" s="63"/>
      <c r="CHR360" s="64"/>
      <c r="CHS360" s="65"/>
      <c r="CHT360" s="63"/>
      <c r="CHU360" s="64"/>
      <c r="CHV360" s="65"/>
      <c r="CHW360" s="63"/>
      <c r="CHX360" s="64"/>
      <c r="CHY360" s="65"/>
      <c r="CHZ360" s="63"/>
      <c r="CIA360" s="64"/>
      <c r="CIB360" s="65"/>
      <c r="CIC360" s="63"/>
      <c r="CID360" s="64"/>
      <c r="CIE360" s="65"/>
      <c r="CIF360" s="63"/>
      <c r="CIG360" s="64"/>
      <c r="CIH360" s="65"/>
      <c r="CII360" s="63"/>
      <c r="CIJ360" s="64"/>
      <c r="CIK360" s="65"/>
      <c r="CIL360" s="63"/>
      <c r="CIM360" s="64"/>
      <c r="CIN360" s="65"/>
      <c r="CIO360" s="63"/>
      <c r="CIP360" s="64"/>
      <c r="CIQ360" s="65"/>
      <c r="CIR360" s="63"/>
      <c r="CIS360" s="64"/>
      <c r="CIT360" s="65"/>
      <c r="CIU360" s="63"/>
      <c r="CIV360" s="64"/>
      <c r="CIW360" s="65"/>
      <c r="CIX360" s="63"/>
      <c r="CIY360" s="64"/>
      <c r="CIZ360" s="65"/>
      <c r="CJA360" s="63"/>
      <c r="CJB360" s="64"/>
      <c r="CJC360" s="65"/>
      <c r="CJD360" s="63"/>
      <c r="CJE360" s="64"/>
      <c r="CJF360" s="65"/>
      <c r="CJG360" s="63"/>
      <c r="CJH360" s="64"/>
      <c r="CJI360" s="65"/>
      <c r="CJJ360" s="63"/>
      <c r="CJK360" s="64"/>
      <c r="CJL360" s="65"/>
      <c r="CJM360" s="63"/>
      <c r="CJN360" s="64"/>
      <c r="CJO360" s="65"/>
      <c r="CJP360" s="63"/>
      <c r="CJQ360" s="64"/>
      <c r="CJR360" s="65"/>
      <c r="CJS360" s="63"/>
      <c r="CJT360" s="64"/>
      <c r="CJU360" s="65"/>
      <c r="CJV360" s="63"/>
      <c r="CJW360" s="64"/>
      <c r="CJX360" s="65"/>
      <c r="CJY360" s="63"/>
      <c r="CJZ360" s="64"/>
      <c r="CKA360" s="65"/>
      <c r="CKB360" s="63"/>
      <c r="CKC360" s="64"/>
      <c r="CKD360" s="65"/>
      <c r="CKE360" s="63"/>
      <c r="CKF360" s="64"/>
      <c r="CKG360" s="65"/>
      <c r="CKH360" s="63"/>
      <c r="CKI360" s="64"/>
      <c r="CKJ360" s="65"/>
      <c r="CKK360" s="63"/>
      <c r="CKL360" s="64"/>
      <c r="CKM360" s="65"/>
      <c r="CKN360" s="63"/>
      <c r="CKO360" s="64"/>
      <c r="CKP360" s="65"/>
      <c r="CKQ360" s="63"/>
      <c r="CKR360" s="64"/>
      <c r="CKS360" s="65"/>
      <c r="CKT360" s="63"/>
      <c r="CKU360" s="64"/>
      <c r="CKV360" s="65"/>
      <c r="CKW360" s="63"/>
      <c r="CKX360" s="64"/>
      <c r="CKY360" s="65"/>
      <c r="CKZ360" s="63"/>
      <c r="CLA360" s="64"/>
      <c r="CLB360" s="65"/>
      <c r="CLC360" s="63"/>
      <c r="CLD360" s="64"/>
      <c r="CLE360" s="65"/>
      <c r="CLF360" s="63"/>
      <c r="CLG360" s="64"/>
      <c r="CLH360" s="65"/>
      <c r="CLI360" s="63"/>
      <c r="CLJ360" s="64"/>
      <c r="CLK360" s="65"/>
      <c r="CLL360" s="63"/>
      <c r="CLM360" s="64"/>
      <c r="CLN360" s="65"/>
      <c r="CLO360" s="63"/>
      <c r="CLP360" s="64"/>
      <c r="CLQ360" s="65"/>
      <c r="CLR360" s="63"/>
      <c r="CLS360" s="64"/>
      <c r="CLT360" s="65"/>
      <c r="CLU360" s="63"/>
      <c r="CLV360" s="64"/>
      <c r="CLW360" s="65"/>
      <c r="CLX360" s="63"/>
      <c r="CLY360" s="64"/>
      <c r="CLZ360" s="65"/>
      <c r="CMA360" s="63"/>
      <c r="CMB360" s="64"/>
      <c r="CMC360" s="65"/>
      <c r="CMD360" s="63"/>
      <c r="CME360" s="64"/>
      <c r="CMF360" s="65"/>
      <c r="CMG360" s="63"/>
      <c r="CMH360" s="64"/>
      <c r="CMI360" s="65"/>
      <c r="CMJ360" s="63"/>
      <c r="CMK360" s="64"/>
      <c r="CML360" s="65"/>
      <c r="CMM360" s="63"/>
      <c r="CMN360" s="64"/>
      <c r="CMO360" s="65"/>
      <c r="CMP360" s="63"/>
      <c r="CMQ360" s="64"/>
      <c r="CMR360" s="65"/>
      <c r="CMS360" s="63"/>
      <c r="CMT360" s="64"/>
      <c r="CMU360" s="65"/>
      <c r="CMV360" s="63"/>
      <c r="CMW360" s="64"/>
      <c r="CMX360" s="65"/>
      <c r="CMY360" s="63"/>
      <c r="CMZ360" s="64"/>
      <c r="CNA360" s="65"/>
      <c r="CNB360" s="63"/>
      <c r="CNC360" s="64"/>
      <c r="CND360" s="65"/>
      <c r="CNE360" s="63"/>
      <c r="CNF360" s="64"/>
      <c r="CNG360" s="65"/>
      <c r="CNH360" s="63"/>
      <c r="CNI360" s="64"/>
      <c r="CNJ360" s="65"/>
      <c r="CNK360" s="63"/>
      <c r="CNL360" s="64"/>
      <c r="CNM360" s="65"/>
      <c r="CNN360" s="63"/>
      <c r="CNO360" s="64"/>
      <c r="CNP360" s="65"/>
      <c r="CNQ360" s="63"/>
      <c r="CNR360" s="64"/>
      <c r="CNS360" s="65"/>
      <c r="CNT360" s="63"/>
      <c r="CNU360" s="64"/>
      <c r="CNV360" s="65"/>
      <c r="CNW360" s="63"/>
      <c r="CNX360" s="64"/>
      <c r="CNY360" s="65"/>
      <c r="CNZ360" s="63"/>
      <c r="COA360" s="64"/>
      <c r="COB360" s="65"/>
      <c r="COC360" s="63"/>
      <c r="COD360" s="64"/>
      <c r="COE360" s="65"/>
      <c r="COF360" s="63"/>
      <c r="COG360" s="64"/>
      <c r="COH360" s="65"/>
      <c r="COI360" s="63"/>
      <c r="COJ360" s="64"/>
      <c r="COK360" s="65"/>
      <c r="COL360" s="63"/>
      <c r="COM360" s="64"/>
      <c r="CON360" s="65"/>
      <c r="COO360" s="63"/>
      <c r="COP360" s="64"/>
      <c r="COQ360" s="65"/>
      <c r="COR360" s="63"/>
      <c r="COS360" s="64"/>
      <c r="COT360" s="65"/>
      <c r="COU360" s="63"/>
      <c r="COV360" s="64"/>
      <c r="COW360" s="65"/>
      <c r="COX360" s="63"/>
      <c r="COY360" s="64"/>
      <c r="COZ360" s="65"/>
      <c r="CPA360" s="63"/>
      <c r="CPB360" s="64"/>
      <c r="CPC360" s="65"/>
      <c r="CPD360" s="63"/>
      <c r="CPE360" s="64"/>
      <c r="CPF360" s="65"/>
      <c r="CPG360" s="63"/>
      <c r="CPH360" s="64"/>
      <c r="CPI360" s="65"/>
      <c r="CPJ360" s="63"/>
      <c r="CPK360" s="64"/>
      <c r="CPL360" s="65"/>
      <c r="CPM360" s="63"/>
      <c r="CPN360" s="64"/>
      <c r="CPO360" s="65"/>
      <c r="CPP360" s="63"/>
      <c r="CPQ360" s="64"/>
      <c r="CPR360" s="65"/>
      <c r="CPS360" s="63"/>
      <c r="CPT360" s="64"/>
      <c r="CPU360" s="65"/>
      <c r="CPV360" s="63"/>
      <c r="CPW360" s="64"/>
      <c r="CPX360" s="65"/>
      <c r="CPY360" s="63"/>
      <c r="CPZ360" s="64"/>
      <c r="CQA360" s="65"/>
      <c r="CQB360" s="63"/>
      <c r="CQC360" s="64"/>
      <c r="CQD360" s="65"/>
      <c r="CQE360" s="63"/>
      <c r="CQF360" s="64"/>
      <c r="CQG360" s="65"/>
      <c r="CQH360" s="63"/>
      <c r="CQI360" s="64"/>
      <c r="CQJ360" s="65"/>
      <c r="CQK360" s="63"/>
      <c r="CQL360" s="64"/>
      <c r="CQM360" s="65"/>
      <c r="CQN360" s="63"/>
      <c r="CQO360" s="64"/>
      <c r="CQP360" s="65"/>
      <c r="CQQ360" s="63"/>
      <c r="CQR360" s="64"/>
      <c r="CQS360" s="65"/>
      <c r="CQT360" s="63"/>
      <c r="CQU360" s="64"/>
      <c r="CQV360" s="65"/>
      <c r="CQW360" s="63"/>
      <c r="CQX360" s="64"/>
      <c r="CQY360" s="65"/>
      <c r="CQZ360" s="63"/>
      <c r="CRA360" s="64"/>
      <c r="CRB360" s="65"/>
      <c r="CRC360" s="63"/>
      <c r="CRD360" s="64"/>
      <c r="CRE360" s="65"/>
      <c r="CRF360" s="63"/>
      <c r="CRG360" s="64"/>
      <c r="CRH360" s="65"/>
      <c r="CRI360" s="63"/>
      <c r="CRJ360" s="64"/>
      <c r="CRK360" s="65"/>
      <c r="CRL360" s="63"/>
      <c r="CRM360" s="64"/>
      <c r="CRN360" s="65"/>
      <c r="CRO360" s="63"/>
      <c r="CRP360" s="64"/>
      <c r="CRQ360" s="65"/>
      <c r="CRR360" s="63"/>
      <c r="CRS360" s="64"/>
      <c r="CRT360" s="65"/>
      <c r="CRU360" s="63"/>
      <c r="CRV360" s="64"/>
      <c r="CRW360" s="65"/>
      <c r="CRX360" s="63"/>
      <c r="CRY360" s="64"/>
      <c r="CRZ360" s="65"/>
      <c r="CSA360" s="63"/>
      <c r="CSB360" s="64"/>
      <c r="CSC360" s="65"/>
      <c r="CSD360" s="63"/>
      <c r="CSE360" s="64"/>
      <c r="CSF360" s="65"/>
      <c r="CSG360" s="63"/>
      <c r="CSH360" s="64"/>
      <c r="CSI360" s="65"/>
      <c r="CSJ360" s="63"/>
      <c r="CSK360" s="64"/>
      <c r="CSL360" s="65"/>
      <c r="CSM360" s="63"/>
      <c r="CSN360" s="64"/>
      <c r="CSO360" s="65"/>
      <c r="CSP360" s="63"/>
      <c r="CSQ360" s="64"/>
      <c r="CSR360" s="65"/>
      <c r="CSS360" s="63"/>
      <c r="CST360" s="64"/>
      <c r="CSU360" s="65"/>
      <c r="CSV360" s="63"/>
      <c r="CSW360" s="64"/>
      <c r="CSX360" s="65"/>
      <c r="CSY360" s="63"/>
      <c r="CSZ360" s="64"/>
      <c r="CTA360" s="65"/>
      <c r="CTB360" s="63"/>
      <c r="CTC360" s="64"/>
      <c r="CTD360" s="65"/>
      <c r="CTE360" s="63"/>
      <c r="CTF360" s="64"/>
      <c r="CTG360" s="65"/>
      <c r="CTH360" s="63"/>
      <c r="CTI360" s="64"/>
      <c r="CTJ360" s="65"/>
      <c r="CTK360" s="63"/>
      <c r="CTL360" s="64"/>
      <c r="CTM360" s="65"/>
      <c r="CTN360" s="63"/>
      <c r="CTO360" s="64"/>
      <c r="CTP360" s="65"/>
      <c r="CTQ360" s="63"/>
      <c r="CTR360" s="64"/>
      <c r="CTS360" s="65"/>
      <c r="CTT360" s="63"/>
      <c r="CTU360" s="64"/>
      <c r="CTV360" s="65"/>
      <c r="CTW360" s="63"/>
      <c r="CTX360" s="64"/>
      <c r="CTY360" s="65"/>
      <c r="CTZ360" s="63"/>
      <c r="CUA360" s="64"/>
      <c r="CUB360" s="65"/>
      <c r="CUC360" s="63"/>
      <c r="CUD360" s="64"/>
      <c r="CUE360" s="65"/>
      <c r="CUF360" s="63"/>
      <c r="CUG360" s="64"/>
      <c r="CUH360" s="65"/>
      <c r="CUI360" s="63"/>
      <c r="CUJ360" s="64"/>
      <c r="CUK360" s="65"/>
      <c r="CUL360" s="63"/>
      <c r="CUM360" s="64"/>
      <c r="CUN360" s="65"/>
      <c r="CUO360" s="63"/>
      <c r="CUP360" s="64"/>
      <c r="CUQ360" s="65"/>
      <c r="CUR360" s="63"/>
      <c r="CUS360" s="64"/>
      <c r="CUT360" s="65"/>
      <c r="CUU360" s="63"/>
      <c r="CUV360" s="64"/>
      <c r="CUW360" s="65"/>
      <c r="CUX360" s="63"/>
      <c r="CUY360" s="64"/>
      <c r="CUZ360" s="65"/>
      <c r="CVA360" s="63"/>
      <c r="CVB360" s="64"/>
      <c r="CVC360" s="65"/>
      <c r="CVD360" s="63"/>
      <c r="CVE360" s="64"/>
      <c r="CVF360" s="65"/>
      <c r="CVG360" s="63"/>
      <c r="CVH360" s="64"/>
      <c r="CVI360" s="65"/>
      <c r="CVJ360" s="63"/>
      <c r="CVK360" s="64"/>
      <c r="CVL360" s="65"/>
      <c r="CVM360" s="63"/>
      <c r="CVN360" s="64"/>
      <c r="CVO360" s="65"/>
      <c r="CVP360" s="63"/>
      <c r="CVQ360" s="64"/>
      <c r="CVR360" s="65"/>
      <c r="CVS360" s="63"/>
      <c r="CVT360" s="64"/>
      <c r="CVU360" s="65"/>
      <c r="CVV360" s="63"/>
      <c r="CVW360" s="64"/>
      <c r="CVX360" s="65"/>
      <c r="CVY360" s="63"/>
      <c r="CVZ360" s="64"/>
      <c r="CWA360" s="65"/>
      <c r="CWB360" s="63"/>
      <c r="CWC360" s="64"/>
      <c r="CWD360" s="65"/>
      <c r="CWE360" s="63"/>
      <c r="CWF360" s="64"/>
      <c r="CWG360" s="65"/>
      <c r="CWH360" s="63"/>
      <c r="CWI360" s="64"/>
      <c r="CWJ360" s="65"/>
      <c r="CWK360" s="63"/>
      <c r="CWL360" s="64"/>
      <c r="CWM360" s="65"/>
      <c r="CWN360" s="63"/>
      <c r="CWO360" s="64"/>
      <c r="CWP360" s="65"/>
      <c r="CWQ360" s="63"/>
      <c r="CWR360" s="64"/>
      <c r="CWS360" s="65"/>
      <c r="CWT360" s="63"/>
      <c r="CWU360" s="64"/>
      <c r="CWV360" s="65"/>
      <c r="CWW360" s="63"/>
      <c r="CWX360" s="64"/>
      <c r="CWY360" s="65"/>
      <c r="CWZ360" s="63"/>
      <c r="CXA360" s="64"/>
      <c r="CXB360" s="65"/>
      <c r="CXC360" s="63"/>
      <c r="CXD360" s="64"/>
      <c r="CXE360" s="65"/>
      <c r="CXF360" s="63"/>
      <c r="CXG360" s="64"/>
      <c r="CXH360" s="65"/>
      <c r="CXI360" s="63"/>
      <c r="CXJ360" s="64"/>
      <c r="CXK360" s="65"/>
      <c r="CXL360" s="63"/>
      <c r="CXM360" s="64"/>
      <c r="CXN360" s="65"/>
      <c r="CXO360" s="63"/>
      <c r="CXP360" s="64"/>
      <c r="CXQ360" s="65"/>
      <c r="CXR360" s="63"/>
      <c r="CXS360" s="64"/>
      <c r="CXT360" s="65"/>
      <c r="CXU360" s="63"/>
      <c r="CXV360" s="64"/>
      <c r="CXW360" s="65"/>
      <c r="CXX360" s="63"/>
      <c r="CXY360" s="64"/>
      <c r="CXZ360" s="65"/>
      <c r="CYA360" s="63"/>
      <c r="CYB360" s="64"/>
      <c r="CYC360" s="65"/>
      <c r="CYD360" s="63"/>
      <c r="CYE360" s="64"/>
      <c r="CYF360" s="65"/>
      <c r="CYG360" s="63"/>
      <c r="CYH360" s="64"/>
      <c r="CYI360" s="65"/>
      <c r="CYJ360" s="63"/>
      <c r="CYK360" s="64"/>
      <c r="CYL360" s="65"/>
      <c r="CYM360" s="63"/>
      <c r="CYN360" s="64"/>
      <c r="CYO360" s="65"/>
      <c r="CYP360" s="63"/>
      <c r="CYQ360" s="64"/>
      <c r="CYR360" s="65"/>
      <c r="CYS360" s="63"/>
      <c r="CYT360" s="64"/>
      <c r="CYU360" s="65"/>
      <c r="CYV360" s="63"/>
      <c r="CYW360" s="64"/>
      <c r="CYX360" s="65"/>
      <c r="CYY360" s="63"/>
      <c r="CYZ360" s="64"/>
      <c r="CZA360" s="65"/>
      <c r="CZB360" s="63"/>
      <c r="CZC360" s="64"/>
      <c r="CZD360" s="65"/>
      <c r="CZE360" s="63"/>
      <c r="CZF360" s="64"/>
      <c r="CZG360" s="65"/>
      <c r="CZH360" s="63"/>
      <c r="CZI360" s="64"/>
      <c r="CZJ360" s="65"/>
      <c r="CZK360" s="63"/>
      <c r="CZL360" s="64"/>
      <c r="CZM360" s="65"/>
      <c r="CZN360" s="63"/>
      <c r="CZO360" s="64"/>
      <c r="CZP360" s="65"/>
      <c r="CZQ360" s="63"/>
      <c r="CZR360" s="64"/>
      <c r="CZS360" s="65"/>
      <c r="CZT360" s="63"/>
      <c r="CZU360" s="64"/>
      <c r="CZV360" s="65"/>
      <c r="CZW360" s="63"/>
      <c r="CZX360" s="64"/>
      <c r="CZY360" s="65"/>
      <c r="CZZ360" s="63"/>
      <c r="DAA360" s="64"/>
      <c r="DAB360" s="65"/>
      <c r="DAC360" s="63"/>
      <c r="DAD360" s="64"/>
      <c r="DAE360" s="65"/>
      <c r="DAF360" s="63"/>
      <c r="DAG360" s="64"/>
      <c r="DAH360" s="65"/>
      <c r="DAI360" s="63"/>
      <c r="DAJ360" s="64"/>
      <c r="DAK360" s="65"/>
      <c r="DAL360" s="63"/>
      <c r="DAM360" s="64"/>
      <c r="DAN360" s="65"/>
      <c r="DAO360" s="63"/>
      <c r="DAP360" s="64"/>
      <c r="DAQ360" s="65"/>
      <c r="DAR360" s="63"/>
      <c r="DAS360" s="64"/>
      <c r="DAT360" s="65"/>
      <c r="DAU360" s="63"/>
      <c r="DAV360" s="64"/>
      <c r="DAW360" s="65"/>
      <c r="DAX360" s="63"/>
      <c r="DAY360" s="64"/>
      <c r="DAZ360" s="65"/>
      <c r="DBA360" s="63"/>
      <c r="DBB360" s="64"/>
      <c r="DBC360" s="65"/>
      <c r="DBD360" s="63"/>
      <c r="DBE360" s="64"/>
      <c r="DBF360" s="65"/>
      <c r="DBG360" s="63"/>
      <c r="DBH360" s="64"/>
      <c r="DBI360" s="65"/>
      <c r="DBJ360" s="63"/>
      <c r="DBK360" s="64"/>
      <c r="DBL360" s="65"/>
      <c r="DBM360" s="63"/>
      <c r="DBN360" s="64"/>
      <c r="DBO360" s="65"/>
      <c r="DBP360" s="63"/>
      <c r="DBQ360" s="64"/>
      <c r="DBR360" s="65"/>
      <c r="DBS360" s="63"/>
      <c r="DBT360" s="64"/>
      <c r="DBU360" s="65"/>
      <c r="DBV360" s="63"/>
      <c r="DBW360" s="64"/>
      <c r="DBX360" s="65"/>
      <c r="DBY360" s="63"/>
      <c r="DBZ360" s="64"/>
      <c r="DCA360" s="65"/>
      <c r="DCB360" s="63"/>
      <c r="DCC360" s="64"/>
      <c r="DCD360" s="65"/>
      <c r="DCE360" s="63"/>
      <c r="DCF360" s="64"/>
      <c r="DCG360" s="65"/>
      <c r="DCH360" s="63"/>
      <c r="DCI360" s="64"/>
      <c r="DCJ360" s="65"/>
      <c r="DCK360" s="63"/>
      <c r="DCL360" s="64"/>
      <c r="DCM360" s="65"/>
      <c r="DCN360" s="63"/>
      <c r="DCO360" s="64"/>
      <c r="DCP360" s="65"/>
      <c r="DCQ360" s="63"/>
      <c r="DCR360" s="64"/>
      <c r="DCS360" s="65"/>
      <c r="DCT360" s="63"/>
      <c r="DCU360" s="64"/>
      <c r="DCV360" s="65"/>
      <c r="DCW360" s="63"/>
      <c r="DCX360" s="64"/>
      <c r="DCY360" s="65"/>
      <c r="DCZ360" s="63"/>
      <c r="DDA360" s="64"/>
      <c r="DDB360" s="65"/>
      <c r="DDC360" s="63"/>
      <c r="DDD360" s="64"/>
      <c r="DDE360" s="65"/>
      <c r="DDF360" s="63"/>
      <c r="DDG360" s="64"/>
      <c r="DDH360" s="65"/>
      <c r="DDI360" s="63"/>
      <c r="DDJ360" s="64"/>
      <c r="DDK360" s="65"/>
      <c r="DDL360" s="63"/>
      <c r="DDM360" s="64"/>
      <c r="DDN360" s="65"/>
      <c r="DDO360" s="63"/>
      <c r="DDP360" s="64"/>
      <c r="DDQ360" s="65"/>
      <c r="DDR360" s="63"/>
      <c r="DDS360" s="64"/>
      <c r="DDT360" s="65"/>
      <c r="DDU360" s="63"/>
      <c r="DDV360" s="64"/>
      <c r="DDW360" s="65"/>
      <c r="DDX360" s="63"/>
      <c r="DDY360" s="64"/>
      <c r="DDZ360" s="65"/>
      <c r="DEA360" s="63"/>
      <c r="DEB360" s="64"/>
      <c r="DEC360" s="65"/>
      <c r="DED360" s="63"/>
      <c r="DEE360" s="64"/>
      <c r="DEF360" s="65"/>
      <c r="DEG360" s="63"/>
      <c r="DEH360" s="64"/>
      <c r="DEI360" s="65"/>
      <c r="DEJ360" s="63"/>
      <c r="DEK360" s="64"/>
      <c r="DEL360" s="65"/>
      <c r="DEM360" s="63"/>
      <c r="DEN360" s="64"/>
      <c r="DEO360" s="65"/>
      <c r="DEP360" s="63"/>
      <c r="DEQ360" s="64"/>
      <c r="DER360" s="65"/>
      <c r="DES360" s="63"/>
      <c r="DET360" s="64"/>
      <c r="DEU360" s="65"/>
      <c r="DEV360" s="63"/>
      <c r="DEW360" s="64"/>
      <c r="DEX360" s="65"/>
      <c r="DEY360" s="63"/>
      <c r="DEZ360" s="64"/>
      <c r="DFA360" s="65"/>
      <c r="DFB360" s="63"/>
      <c r="DFC360" s="64"/>
      <c r="DFD360" s="65"/>
      <c r="DFE360" s="63"/>
      <c r="DFF360" s="64"/>
      <c r="DFG360" s="65"/>
      <c r="DFH360" s="63"/>
      <c r="DFI360" s="64"/>
      <c r="DFJ360" s="65"/>
      <c r="DFK360" s="63"/>
      <c r="DFL360" s="64"/>
      <c r="DFM360" s="65"/>
      <c r="DFN360" s="63"/>
      <c r="DFO360" s="64"/>
      <c r="DFP360" s="65"/>
      <c r="DFQ360" s="63"/>
      <c r="DFR360" s="64"/>
      <c r="DFS360" s="65"/>
      <c r="DFT360" s="63"/>
      <c r="DFU360" s="64"/>
      <c r="DFV360" s="65"/>
      <c r="DFW360" s="63"/>
      <c r="DFX360" s="64"/>
      <c r="DFY360" s="65"/>
      <c r="DFZ360" s="63"/>
      <c r="DGA360" s="64"/>
      <c r="DGB360" s="65"/>
      <c r="DGC360" s="63"/>
      <c r="DGD360" s="64"/>
      <c r="DGE360" s="65"/>
      <c r="DGF360" s="63"/>
      <c r="DGG360" s="64"/>
      <c r="DGH360" s="65"/>
      <c r="DGI360" s="63"/>
      <c r="DGJ360" s="64"/>
      <c r="DGK360" s="65"/>
      <c r="DGL360" s="63"/>
      <c r="DGM360" s="64"/>
      <c r="DGN360" s="65"/>
      <c r="DGO360" s="63"/>
      <c r="DGP360" s="64"/>
      <c r="DGQ360" s="65"/>
      <c r="DGR360" s="63"/>
      <c r="DGS360" s="64"/>
      <c r="DGT360" s="65"/>
      <c r="DGU360" s="63"/>
      <c r="DGV360" s="64"/>
      <c r="DGW360" s="65"/>
      <c r="DGX360" s="63"/>
      <c r="DGY360" s="64"/>
      <c r="DGZ360" s="65"/>
      <c r="DHA360" s="63"/>
      <c r="DHB360" s="64"/>
      <c r="DHC360" s="65"/>
      <c r="DHD360" s="63"/>
      <c r="DHE360" s="64"/>
      <c r="DHF360" s="65"/>
      <c r="DHG360" s="63"/>
      <c r="DHH360" s="64"/>
      <c r="DHI360" s="65"/>
      <c r="DHJ360" s="63"/>
      <c r="DHK360" s="64"/>
      <c r="DHL360" s="65"/>
      <c r="DHM360" s="63"/>
      <c r="DHN360" s="64"/>
      <c r="DHO360" s="65"/>
      <c r="DHP360" s="63"/>
      <c r="DHQ360" s="64"/>
      <c r="DHR360" s="65"/>
      <c r="DHS360" s="63"/>
      <c r="DHT360" s="64"/>
      <c r="DHU360" s="65"/>
      <c r="DHV360" s="63"/>
      <c r="DHW360" s="64"/>
      <c r="DHX360" s="65"/>
      <c r="DHY360" s="63"/>
      <c r="DHZ360" s="64"/>
      <c r="DIA360" s="65"/>
      <c r="DIB360" s="63"/>
      <c r="DIC360" s="64"/>
      <c r="DID360" s="65"/>
      <c r="DIE360" s="63"/>
      <c r="DIF360" s="64"/>
      <c r="DIG360" s="65"/>
      <c r="DIH360" s="63"/>
      <c r="DII360" s="64"/>
      <c r="DIJ360" s="65"/>
      <c r="DIK360" s="63"/>
      <c r="DIL360" s="64"/>
      <c r="DIM360" s="65"/>
      <c r="DIN360" s="63"/>
      <c r="DIO360" s="64"/>
      <c r="DIP360" s="65"/>
      <c r="DIQ360" s="63"/>
      <c r="DIR360" s="64"/>
      <c r="DIS360" s="65"/>
      <c r="DIT360" s="63"/>
      <c r="DIU360" s="64"/>
      <c r="DIV360" s="65"/>
      <c r="DIW360" s="63"/>
      <c r="DIX360" s="64"/>
      <c r="DIY360" s="65"/>
      <c r="DIZ360" s="63"/>
      <c r="DJA360" s="64"/>
      <c r="DJB360" s="65"/>
      <c r="DJC360" s="63"/>
      <c r="DJD360" s="64"/>
      <c r="DJE360" s="65"/>
      <c r="DJF360" s="63"/>
      <c r="DJG360" s="64"/>
      <c r="DJH360" s="65"/>
      <c r="DJI360" s="63"/>
      <c r="DJJ360" s="64"/>
      <c r="DJK360" s="65"/>
      <c r="DJL360" s="63"/>
      <c r="DJM360" s="64"/>
      <c r="DJN360" s="65"/>
      <c r="DJO360" s="63"/>
      <c r="DJP360" s="64"/>
      <c r="DJQ360" s="65"/>
      <c r="DJR360" s="63"/>
      <c r="DJS360" s="64"/>
      <c r="DJT360" s="65"/>
      <c r="DJU360" s="63"/>
      <c r="DJV360" s="64"/>
      <c r="DJW360" s="65"/>
      <c r="DJX360" s="63"/>
      <c r="DJY360" s="64"/>
      <c r="DJZ360" s="65"/>
      <c r="DKA360" s="63"/>
      <c r="DKB360" s="64"/>
      <c r="DKC360" s="65"/>
      <c r="DKD360" s="63"/>
      <c r="DKE360" s="64"/>
      <c r="DKF360" s="65"/>
      <c r="DKG360" s="63"/>
      <c r="DKH360" s="64"/>
      <c r="DKI360" s="65"/>
      <c r="DKJ360" s="63"/>
      <c r="DKK360" s="64"/>
      <c r="DKL360" s="65"/>
      <c r="DKM360" s="63"/>
      <c r="DKN360" s="64"/>
      <c r="DKO360" s="65"/>
      <c r="DKP360" s="63"/>
      <c r="DKQ360" s="64"/>
      <c r="DKR360" s="65"/>
      <c r="DKS360" s="63"/>
      <c r="DKT360" s="64"/>
      <c r="DKU360" s="65"/>
      <c r="DKV360" s="63"/>
      <c r="DKW360" s="64"/>
      <c r="DKX360" s="65"/>
      <c r="DKY360" s="63"/>
      <c r="DKZ360" s="64"/>
      <c r="DLA360" s="65"/>
      <c r="DLB360" s="63"/>
      <c r="DLC360" s="64"/>
      <c r="DLD360" s="65"/>
      <c r="DLE360" s="63"/>
      <c r="DLF360" s="64"/>
      <c r="DLG360" s="65"/>
      <c r="DLH360" s="63"/>
      <c r="DLI360" s="64"/>
      <c r="DLJ360" s="65"/>
      <c r="DLK360" s="63"/>
      <c r="DLL360" s="64"/>
      <c r="DLM360" s="65"/>
      <c r="DLN360" s="63"/>
      <c r="DLO360" s="64"/>
      <c r="DLP360" s="65"/>
      <c r="DLQ360" s="63"/>
      <c r="DLR360" s="64"/>
      <c r="DLS360" s="65"/>
      <c r="DLT360" s="63"/>
      <c r="DLU360" s="64"/>
      <c r="DLV360" s="65"/>
      <c r="DLW360" s="63"/>
      <c r="DLX360" s="64"/>
      <c r="DLY360" s="65"/>
      <c r="DLZ360" s="63"/>
      <c r="DMA360" s="64"/>
      <c r="DMB360" s="65"/>
      <c r="DMC360" s="63"/>
      <c r="DMD360" s="64"/>
      <c r="DME360" s="65"/>
      <c r="DMF360" s="63"/>
      <c r="DMG360" s="64"/>
      <c r="DMH360" s="65"/>
      <c r="DMI360" s="63"/>
      <c r="DMJ360" s="64"/>
      <c r="DMK360" s="65"/>
      <c r="DML360" s="63"/>
      <c r="DMM360" s="64"/>
      <c r="DMN360" s="65"/>
      <c r="DMO360" s="63"/>
      <c r="DMP360" s="64"/>
      <c r="DMQ360" s="65"/>
      <c r="DMR360" s="63"/>
      <c r="DMS360" s="64"/>
      <c r="DMT360" s="65"/>
      <c r="DMU360" s="63"/>
      <c r="DMV360" s="64"/>
      <c r="DMW360" s="65"/>
      <c r="DMX360" s="63"/>
      <c r="DMY360" s="64"/>
      <c r="DMZ360" s="65"/>
      <c r="DNA360" s="63"/>
      <c r="DNB360" s="64"/>
      <c r="DNC360" s="65"/>
      <c r="DND360" s="63"/>
      <c r="DNE360" s="64"/>
      <c r="DNF360" s="65"/>
      <c r="DNG360" s="63"/>
      <c r="DNH360" s="64"/>
      <c r="DNI360" s="65"/>
      <c r="DNJ360" s="63"/>
      <c r="DNK360" s="64"/>
      <c r="DNL360" s="65"/>
      <c r="DNM360" s="63"/>
      <c r="DNN360" s="64"/>
      <c r="DNO360" s="65"/>
      <c r="DNP360" s="63"/>
      <c r="DNQ360" s="64"/>
      <c r="DNR360" s="65"/>
      <c r="DNS360" s="63"/>
      <c r="DNT360" s="64"/>
      <c r="DNU360" s="65"/>
      <c r="DNV360" s="63"/>
      <c r="DNW360" s="64"/>
      <c r="DNX360" s="65"/>
      <c r="DNY360" s="63"/>
      <c r="DNZ360" s="64"/>
      <c r="DOA360" s="65"/>
      <c r="DOB360" s="63"/>
      <c r="DOC360" s="64"/>
      <c r="DOD360" s="65"/>
      <c r="DOE360" s="63"/>
      <c r="DOF360" s="64"/>
      <c r="DOG360" s="65"/>
      <c r="DOH360" s="63"/>
      <c r="DOI360" s="64"/>
      <c r="DOJ360" s="65"/>
      <c r="DOK360" s="63"/>
      <c r="DOL360" s="64"/>
      <c r="DOM360" s="65"/>
      <c r="DON360" s="63"/>
      <c r="DOO360" s="64"/>
      <c r="DOP360" s="65"/>
      <c r="DOQ360" s="63"/>
      <c r="DOR360" s="64"/>
      <c r="DOS360" s="65"/>
      <c r="DOT360" s="63"/>
      <c r="DOU360" s="64"/>
      <c r="DOV360" s="65"/>
      <c r="DOW360" s="63"/>
      <c r="DOX360" s="64"/>
      <c r="DOY360" s="65"/>
      <c r="DOZ360" s="63"/>
      <c r="DPA360" s="64"/>
      <c r="DPB360" s="65"/>
      <c r="DPC360" s="63"/>
      <c r="DPD360" s="64"/>
      <c r="DPE360" s="65"/>
      <c r="DPF360" s="63"/>
      <c r="DPG360" s="64"/>
      <c r="DPH360" s="65"/>
      <c r="DPI360" s="63"/>
      <c r="DPJ360" s="64"/>
      <c r="DPK360" s="65"/>
      <c r="DPL360" s="63"/>
      <c r="DPM360" s="64"/>
      <c r="DPN360" s="65"/>
      <c r="DPO360" s="63"/>
      <c r="DPP360" s="64"/>
      <c r="DPQ360" s="65"/>
      <c r="DPR360" s="63"/>
      <c r="DPS360" s="64"/>
      <c r="DPT360" s="65"/>
      <c r="DPU360" s="63"/>
      <c r="DPV360" s="64"/>
      <c r="DPW360" s="65"/>
      <c r="DPX360" s="63"/>
      <c r="DPY360" s="64"/>
      <c r="DPZ360" s="65"/>
      <c r="DQA360" s="63"/>
      <c r="DQB360" s="64"/>
      <c r="DQC360" s="65"/>
      <c r="DQD360" s="63"/>
      <c r="DQE360" s="64"/>
      <c r="DQF360" s="65"/>
      <c r="DQG360" s="63"/>
      <c r="DQH360" s="64"/>
      <c r="DQI360" s="65"/>
      <c r="DQJ360" s="63"/>
      <c r="DQK360" s="64"/>
      <c r="DQL360" s="65"/>
      <c r="DQM360" s="63"/>
      <c r="DQN360" s="64"/>
      <c r="DQO360" s="65"/>
      <c r="DQP360" s="63"/>
      <c r="DQQ360" s="64"/>
      <c r="DQR360" s="65"/>
      <c r="DQS360" s="63"/>
      <c r="DQT360" s="64"/>
      <c r="DQU360" s="65"/>
      <c r="DQV360" s="63"/>
      <c r="DQW360" s="64"/>
      <c r="DQX360" s="65"/>
      <c r="DQY360" s="63"/>
      <c r="DQZ360" s="64"/>
      <c r="DRA360" s="65"/>
      <c r="DRB360" s="63"/>
      <c r="DRC360" s="64"/>
      <c r="DRD360" s="65"/>
      <c r="DRE360" s="63"/>
      <c r="DRF360" s="64"/>
      <c r="DRG360" s="65"/>
      <c r="DRH360" s="63"/>
      <c r="DRI360" s="64"/>
      <c r="DRJ360" s="65"/>
      <c r="DRK360" s="63"/>
      <c r="DRL360" s="64"/>
      <c r="DRM360" s="65"/>
      <c r="DRN360" s="63"/>
      <c r="DRO360" s="64"/>
      <c r="DRP360" s="65"/>
      <c r="DRQ360" s="63"/>
      <c r="DRR360" s="64"/>
      <c r="DRS360" s="65"/>
      <c r="DRT360" s="63"/>
      <c r="DRU360" s="64"/>
      <c r="DRV360" s="65"/>
      <c r="DRW360" s="63"/>
      <c r="DRX360" s="64"/>
      <c r="DRY360" s="65"/>
      <c r="DRZ360" s="63"/>
      <c r="DSA360" s="64"/>
      <c r="DSB360" s="65"/>
      <c r="DSC360" s="63"/>
      <c r="DSD360" s="64"/>
      <c r="DSE360" s="65"/>
      <c r="DSF360" s="63"/>
      <c r="DSG360" s="64"/>
      <c r="DSH360" s="65"/>
      <c r="DSI360" s="63"/>
      <c r="DSJ360" s="64"/>
      <c r="DSK360" s="65"/>
      <c r="DSL360" s="63"/>
      <c r="DSM360" s="64"/>
      <c r="DSN360" s="65"/>
      <c r="DSO360" s="63"/>
      <c r="DSP360" s="64"/>
      <c r="DSQ360" s="65"/>
      <c r="DSR360" s="63"/>
      <c r="DSS360" s="64"/>
      <c r="DST360" s="65"/>
      <c r="DSU360" s="63"/>
      <c r="DSV360" s="64"/>
      <c r="DSW360" s="65"/>
      <c r="DSX360" s="63"/>
      <c r="DSY360" s="64"/>
      <c r="DSZ360" s="65"/>
      <c r="DTA360" s="63"/>
      <c r="DTB360" s="64"/>
      <c r="DTC360" s="65"/>
      <c r="DTD360" s="63"/>
      <c r="DTE360" s="64"/>
      <c r="DTF360" s="65"/>
      <c r="DTG360" s="63"/>
      <c r="DTH360" s="64"/>
      <c r="DTI360" s="65"/>
      <c r="DTJ360" s="63"/>
      <c r="DTK360" s="64"/>
      <c r="DTL360" s="65"/>
      <c r="DTM360" s="63"/>
      <c r="DTN360" s="64"/>
      <c r="DTO360" s="65"/>
      <c r="DTP360" s="63"/>
      <c r="DTQ360" s="64"/>
      <c r="DTR360" s="65"/>
      <c r="DTS360" s="63"/>
      <c r="DTT360" s="64"/>
      <c r="DTU360" s="65"/>
      <c r="DTV360" s="63"/>
      <c r="DTW360" s="64"/>
      <c r="DTX360" s="65"/>
      <c r="DTY360" s="63"/>
      <c r="DTZ360" s="64"/>
      <c r="DUA360" s="65"/>
      <c r="DUB360" s="63"/>
      <c r="DUC360" s="64"/>
      <c r="DUD360" s="65"/>
      <c r="DUE360" s="63"/>
      <c r="DUF360" s="64"/>
      <c r="DUG360" s="65"/>
      <c r="DUH360" s="63"/>
      <c r="DUI360" s="64"/>
      <c r="DUJ360" s="65"/>
      <c r="DUK360" s="63"/>
      <c r="DUL360" s="64"/>
      <c r="DUM360" s="65"/>
      <c r="DUN360" s="63"/>
      <c r="DUO360" s="64"/>
      <c r="DUP360" s="65"/>
      <c r="DUQ360" s="63"/>
      <c r="DUR360" s="64"/>
      <c r="DUS360" s="65"/>
      <c r="DUT360" s="63"/>
      <c r="DUU360" s="64"/>
      <c r="DUV360" s="65"/>
      <c r="DUW360" s="63"/>
      <c r="DUX360" s="64"/>
      <c r="DUY360" s="65"/>
      <c r="DUZ360" s="63"/>
      <c r="DVA360" s="64"/>
      <c r="DVB360" s="65"/>
      <c r="DVC360" s="63"/>
      <c r="DVD360" s="64"/>
      <c r="DVE360" s="65"/>
      <c r="DVF360" s="63"/>
      <c r="DVG360" s="64"/>
      <c r="DVH360" s="65"/>
      <c r="DVI360" s="63"/>
      <c r="DVJ360" s="64"/>
      <c r="DVK360" s="65"/>
      <c r="DVL360" s="63"/>
      <c r="DVM360" s="64"/>
      <c r="DVN360" s="65"/>
      <c r="DVO360" s="63"/>
      <c r="DVP360" s="64"/>
      <c r="DVQ360" s="65"/>
      <c r="DVR360" s="63"/>
      <c r="DVS360" s="64"/>
      <c r="DVT360" s="65"/>
      <c r="DVU360" s="63"/>
      <c r="DVV360" s="64"/>
      <c r="DVW360" s="65"/>
      <c r="DVX360" s="63"/>
      <c r="DVY360" s="64"/>
      <c r="DVZ360" s="65"/>
      <c r="DWA360" s="63"/>
      <c r="DWB360" s="64"/>
      <c r="DWC360" s="65"/>
      <c r="DWD360" s="63"/>
      <c r="DWE360" s="64"/>
      <c r="DWF360" s="65"/>
      <c r="DWG360" s="63"/>
      <c r="DWH360" s="64"/>
      <c r="DWI360" s="65"/>
      <c r="DWJ360" s="63"/>
      <c r="DWK360" s="64"/>
      <c r="DWL360" s="65"/>
      <c r="DWM360" s="63"/>
      <c r="DWN360" s="64"/>
      <c r="DWO360" s="65"/>
      <c r="DWP360" s="63"/>
      <c r="DWQ360" s="64"/>
      <c r="DWR360" s="65"/>
      <c r="DWS360" s="63"/>
      <c r="DWT360" s="64"/>
      <c r="DWU360" s="65"/>
      <c r="DWV360" s="63"/>
      <c r="DWW360" s="64"/>
      <c r="DWX360" s="65"/>
      <c r="DWY360" s="63"/>
      <c r="DWZ360" s="64"/>
      <c r="DXA360" s="65"/>
      <c r="DXB360" s="63"/>
      <c r="DXC360" s="64"/>
      <c r="DXD360" s="65"/>
      <c r="DXE360" s="63"/>
      <c r="DXF360" s="64"/>
      <c r="DXG360" s="65"/>
      <c r="DXH360" s="63"/>
      <c r="DXI360" s="64"/>
      <c r="DXJ360" s="65"/>
      <c r="DXK360" s="63"/>
      <c r="DXL360" s="64"/>
      <c r="DXM360" s="65"/>
      <c r="DXN360" s="63"/>
      <c r="DXO360" s="64"/>
      <c r="DXP360" s="65"/>
      <c r="DXQ360" s="63"/>
      <c r="DXR360" s="64"/>
      <c r="DXS360" s="65"/>
      <c r="DXT360" s="63"/>
      <c r="DXU360" s="64"/>
      <c r="DXV360" s="65"/>
      <c r="DXW360" s="63"/>
      <c r="DXX360" s="64"/>
      <c r="DXY360" s="65"/>
      <c r="DXZ360" s="63"/>
      <c r="DYA360" s="64"/>
      <c r="DYB360" s="65"/>
      <c r="DYC360" s="63"/>
      <c r="DYD360" s="64"/>
      <c r="DYE360" s="65"/>
      <c r="DYF360" s="63"/>
      <c r="DYG360" s="64"/>
      <c r="DYH360" s="65"/>
      <c r="DYI360" s="63"/>
      <c r="DYJ360" s="64"/>
      <c r="DYK360" s="65"/>
      <c r="DYL360" s="63"/>
      <c r="DYM360" s="64"/>
      <c r="DYN360" s="65"/>
      <c r="DYO360" s="63"/>
      <c r="DYP360" s="64"/>
      <c r="DYQ360" s="65"/>
      <c r="DYR360" s="63"/>
      <c r="DYS360" s="64"/>
      <c r="DYT360" s="65"/>
      <c r="DYU360" s="63"/>
      <c r="DYV360" s="64"/>
      <c r="DYW360" s="65"/>
      <c r="DYX360" s="63"/>
      <c r="DYY360" s="64"/>
      <c r="DYZ360" s="65"/>
      <c r="DZA360" s="63"/>
      <c r="DZB360" s="64"/>
      <c r="DZC360" s="65"/>
      <c r="DZD360" s="63"/>
      <c r="DZE360" s="64"/>
      <c r="DZF360" s="65"/>
      <c r="DZG360" s="63"/>
      <c r="DZH360" s="64"/>
      <c r="DZI360" s="65"/>
      <c r="DZJ360" s="63"/>
      <c r="DZK360" s="64"/>
      <c r="DZL360" s="65"/>
      <c r="DZM360" s="63"/>
      <c r="DZN360" s="64"/>
      <c r="DZO360" s="65"/>
      <c r="DZP360" s="63"/>
      <c r="DZQ360" s="64"/>
      <c r="DZR360" s="65"/>
      <c r="DZS360" s="63"/>
      <c r="DZT360" s="64"/>
      <c r="DZU360" s="65"/>
      <c r="DZV360" s="63"/>
      <c r="DZW360" s="64"/>
      <c r="DZX360" s="65"/>
      <c r="DZY360" s="63"/>
      <c r="DZZ360" s="64"/>
      <c r="EAA360" s="65"/>
      <c r="EAB360" s="63"/>
      <c r="EAC360" s="64"/>
      <c r="EAD360" s="65"/>
      <c r="EAE360" s="63"/>
      <c r="EAF360" s="64"/>
      <c r="EAG360" s="65"/>
      <c r="EAH360" s="63"/>
      <c r="EAI360" s="64"/>
      <c r="EAJ360" s="65"/>
      <c r="EAK360" s="63"/>
      <c r="EAL360" s="64"/>
      <c r="EAM360" s="65"/>
      <c r="EAN360" s="63"/>
      <c r="EAO360" s="64"/>
      <c r="EAP360" s="65"/>
      <c r="EAQ360" s="63"/>
      <c r="EAR360" s="64"/>
      <c r="EAS360" s="65"/>
      <c r="EAT360" s="63"/>
      <c r="EAU360" s="64"/>
      <c r="EAV360" s="65"/>
      <c r="EAW360" s="63"/>
      <c r="EAX360" s="64"/>
      <c r="EAY360" s="65"/>
      <c r="EAZ360" s="63"/>
      <c r="EBA360" s="64"/>
      <c r="EBB360" s="65"/>
      <c r="EBC360" s="63"/>
      <c r="EBD360" s="64"/>
      <c r="EBE360" s="65"/>
      <c r="EBF360" s="63"/>
      <c r="EBG360" s="64"/>
      <c r="EBH360" s="65"/>
      <c r="EBI360" s="63"/>
      <c r="EBJ360" s="64"/>
      <c r="EBK360" s="65"/>
      <c r="EBL360" s="63"/>
      <c r="EBM360" s="64"/>
      <c r="EBN360" s="65"/>
      <c r="EBO360" s="63"/>
      <c r="EBP360" s="64"/>
      <c r="EBQ360" s="65"/>
      <c r="EBR360" s="63"/>
      <c r="EBS360" s="64"/>
      <c r="EBT360" s="65"/>
      <c r="EBU360" s="63"/>
      <c r="EBV360" s="64"/>
      <c r="EBW360" s="65"/>
      <c r="EBX360" s="63"/>
      <c r="EBY360" s="64"/>
      <c r="EBZ360" s="65"/>
      <c r="ECA360" s="63"/>
      <c r="ECB360" s="64"/>
      <c r="ECC360" s="65"/>
      <c r="ECD360" s="63"/>
      <c r="ECE360" s="64"/>
      <c r="ECF360" s="65"/>
      <c r="ECG360" s="63"/>
      <c r="ECH360" s="64"/>
      <c r="ECI360" s="65"/>
      <c r="ECJ360" s="63"/>
      <c r="ECK360" s="64"/>
      <c r="ECL360" s="65"/>
      <c r="ECM360" s="63"/>
      <c r="ECN360" s="64"/>
      <c r="ECO360" s="65"/>
      <c r="ECP360" s="63"/>
      <c r="ECQ360" s="64"/>
      <c r="ECR360" s="65"/>
      <c r="ECS360" s="63"/>
      <c r="ECT360" s="64"/>
      <c r="ECU360" s="65"/>
      <c r="ECV360" s="63"/>
      <c r="ECW360" s="64"/>
      <c r="ECX360" s="65"/>
      <c r="ECY360" s="63"/>
      <c r="ECZ360" s="64"/>
      <c r="EDA360" s="65"/>
      <c r="EDB360" s="63"/>
      <c r="EDC360" s="64"/>
      <c r="EDD360" s="65"/>
      <c r="EDE360" s="63"/>
      <c r="EDF360" s="64"/>
      <c r="EDG360" s="65"/>
      <c r="EDH360" s="63"/>
      <c r="EDI360" s="64"/>
      <c r="EDJ360" s="65"/>
      <c r="EDK360" s="63"/>
      <c r="EDL360" s="64"/>
      <c r="EDM360" s="65"/>
      <c r="EDN360" s="63"/>
      <c r="EDO360" s="64"/>
      <c r="EDP360" s="65"/>
      <c r="EDQ360" s="63"/>
      <c r="EDR360" s="64"/>
      <c r="EDS360" s="65"/>
      <c r="EDT360" s="63"/>
      <c r="EDU360" s="64"/>
      <c r="EDV360" s="65"/>
      <c r="EDW360" s="63"/>
      <c r="EDX360" s="64"/>
      <c r="EDY360" s="65"/>
      <c r="EDZ360" s="63"/>
      <c r="EEA360" s="64"/>
      <c r="EEB360" s="65"/>
      <c r="EEC360" s="63"/>
      <c r="EED360" s="64"/>
      <c r="EEE360" s="65"/>
      <c r="EEF360" s="63"/>
      <c r="EEG360" s="64"/>
      <c r="EEH360" s="65"/>
      <c r="EEI360" s="63"/>
      <c r="EEJ360" s="64"/>
      <c r="EEK360" s="65"/>
      <c r="EEL360" s="63"/>
      <c r="EEM360" s="64"/>
      <c r="EEN360" s="65"/>
      <c r="EEO360" s="63"/>
      <c r="EEP360" s="64"/>
      <c r="EEQ360" s="65"/>
      <c r="EER360" s="63"/>
      <c r="EES360" s="64"/>
      <c r="EET360" s="65"/>
      <c r="EEU360" s="63"/>
      <c r="EEV360" s="64"/>
      <c r="EEW360" s="65"/>
      <c r="EEX360" s="63"/>
      <c r="EEY360" s="64"/>
      <c r="EEZ360" s="65"/>
      <c r="EFA360" s="63"/>
      <c r="EFB360" s="64"/>
      <c r="EFC360" s="65"/>
      <c r="EFD360" s="63"/>
      <c r="EFE360" s="64"/>
      <c r="EFF360" s="65"/>
      <c r="EFG360" s="63"/>
      <c r="EFH360" s="64"/>
      <c r="EFI360" s="65"/>
      <c r="EFJ360" s="63"/>
      <c r="EFK360" s="64"/>
      <c r="EFL360" s="65"/>
      <c r="EFM360" s="63"/>
      <c r="EFN360" s="64"/>
      <c r="EFO360" s="65"/>
      <c r="EFP360" s="63"/>
      <c r="EFQ360" s="64"/>
      <c r="EFR360" s="65"/>
      <c r="EFS360" s="63"/>
      <c r="EFT360" s="64"/>
      <c r="EFU360" s="65"/>
      <c r="EFV360" s="63"/>
      <c r="EFW360" s="64"/>
      <c r="EFX360" s="65"/>
      <c r="EFY360" s="63"/>
      <c r="EFZ360" s="64"/>
      <c r="EGA360" s="65"/>
      <c r="EGB360" s="63"/>
      <c r="EGC360" s="64"/>
      <c r="EGD360" s="65"/>
      <c r="EGE360" s="63"/>
      <c r="EGF360" s="64"/>
      <c r="EGG360" s="65"/>
      <c r="EGH360" s="63"/>
      <c r="EGI360" s="64"/>
      <c r="EGJ360" s="65"/>
      <c r="EGK360" s="63"/>
      <c r="EGL360" s="64"/>
      <c r="EGM360" s="65"/>
      <c r="EGN360" s="63"/>
      <c r="EGO360" s="64"/>
      <c r="EGP360" s="65"/>
      <c r="EGQ360" s="63"/>
      <c r="EGR360" s="64"/>
      <c r="EGS360" s="65"/>
      <c r="EGT360" s="63"/>
      <c r="EGU360" s="64"/>
      <c r="EGV360" s="65"/>
      <c r="EGW360" s="63"/>
      <c r="EGX360" s="64"/>
      <c r="EGY360" s="65"/>
      <c r="EGZ360" s="63"/>
      <c r="EHA360" s="64"/>
      <c r="EHB360" s="65"/>
      <c r="EHC360" s="63"/>
      <c r="EHD360" s="64"/>
      <c r="EHE360" s="65"/>
      <c r="EHF360" s="63"/>
      <c r="EHG360" s="64"/>
      <c r="EHH360" s="65"/>
      <c r="EHI360" s="63"/>
      <c r="EHJ360" s="64"/>
      <c r="EHK360" s="65"/>
      <c r="EHL360" s="63"/>
      <c r="EHM360" s="64"/>
      <c r="EHN360" s="65"/>
      <c r="EHO360" s="63"/>
      <c r="EHP360" s="64"/>
      <c r="EHQ360" s="65"/>
      <c r="EHR360" s="63"/>
      <c r="EHS360" s="64"/>
      <c r="EHT360" s="65"/>
      <c r="EHU360" s="63"/>
      <c r="EHV360" s="64"/>
      <c r="EHW360" s="65"/>
      <c r="EHX360" s="63"/>
      <c r="EHY360" s="64"/>
      <c r="EHZ360" s="65"/>
      <c r="EIA360" s="63"/>
      <c r="EIB360" s="64"/>
      <c r="EIC360" s="65"/>
      <c r="EID360" s="63"/>
      <c r="EIE360" s="64"/>
      <c r="EIF360" s="65"/>
      <c r="EIG360" s="63"/>
      <c r="EIH360" s="64"/>
      <c r="EII360" s="65"/>
      <c r="EIJ360" s="63"/>
      <c r="EIK360" s="64"/>
      <c r="EIL360" s="65"/>
      <c r="EIM360" s="63"/>
      <c r="EIN360" s="64"/>
      <c r="EIO360" s="65"/>
      <c r="EIP360" s="63"/>
      <c r="EIQ360" s="64"/>
      <c r="EIR360" s="65"/>
      <c r="EIS360" s="63"/>
      <c r="EIT360" s="64"/>
      <c r="EIU360" s="65"/>
      <c r="EIV360" s="63"/>
      <c r="EIW360" s="64"/>
      <c r="EIX360" s="65"/>
      <c r="EIY360" s="63"/>
      <c r="EIZ360" s="64"/>
      <c r="EJA360" s="65"/>
      <c r="EJB360" s="63"/>
      <c r="EJC360" s="64"/>
      <c r="EJD360" s="65"/>
      <c r="EJE360" s="63"/>
      <c r="EJF360" s="64"/>
      <c r="EJG360" s="65"/>
      <c r="EJH360" s="63"/>
      <c r="EJI360" s="64"/>
      <c r="EJJ360" s="65"/>
      <c r="EJK360" s="63"/>
      <c r="EJL360" s="64"/>
      <c r="EJM360" s="65"/>
      <c r="EJN360" s="63"/>
      <c r="EJO360" s="64"/>
      <c r="EJP360" s="65"/>
      <c r="EJQ360" s="63"/>
      <c r="EJR360" s="64"/>
      <c r="EJS360" s="65"/>
      <c r="EJT360" s="63"/>
      <c r="EJU360" s="64"/>
      <c r="EJV360" s="65"/>
      <c r="EJW360" s="63"/>
      <c r="EJX360" s="64"/>
      <c r="EJY360" s="65"/>
      <c r="EJZ360" s="63"/>
      <c r="EKA360" s="64"/>
      <c r="EKB360" s="65"/>
      <c r="EKC360" s="63"/>
      <c r="EKD360" s="64"/>
      <c r="EKE360" s="65"/>
      <c r="EKF360" s="63"/>
      <c r="EKG360" s="64"/>
      <c r="EKH360" s="65"/>
      <c r="EKI360" s="63"/>
      <c r="EKJ360" s="64"/>
      <c r="EKK360" s="65"/>
      <c r="EKL360" s="63"/>
      <c r="EKM360" s="64"/>
      <c r="EKN360" s="65"/>
      <c r="EKO360" s="63"/>
      <c r="EKP360" s="64"/>
      <c r="EKQ360" s="65"/>
      <c r="EKR360" s="63"/>
      <c r="EKS360" s="64"/>
      <c r="EKT360" s="65"/>
      <c r="EKU360" s="63"/>
      <c r="EKV360" s="64"/>
      <c r="EKW360" s="65"/>
      <c r="EKX360" s="63"/>
      <c r="EKY360" s="64"/>
      <c r="EKZ360" s="65"/>
      <c r="ELA360" s="63"/>
      <c r="ELB360" s="64"/>
      <c r="ELC360" s="65"/>
      <c r="ELD360" s="63"/>
      <c r="ELE360" s="64"/>
      <c r="ELF360" s="65"/>
      <c r="ELG360" s="63"/>
      <c r="ELH360" s="64"/>
      <c r="ELI360" s="65"/>
      <c r="ELJ360" s="63"/>
      <c r="ELK360" s="64"/>
      <c r="ELL360" s="65"/>
      <c r="ELM360" s="63"/>
      <c r="ELN360" s="64"/>
      <c r="ELO360" s="65"/>
      <c r="ELP360" s="63"/>
      <c r="ELQ360" s="64"/>
      <c r="ELR360" s="65"/>
      <c r="ELS360" s="63"/>
      <c r="ELT360" s="64"/>
      <c r="ELU360" s="65"/>
      <c r="ELV360" s="63"/>
      <c r="ELW360" s="64"/>
      <c r="ELX360" s="65"/>
      <c r="ELY360" s="63"/>
      <c r="ELZ360" s="64"/>
      <c r="EMA360" s="65"/>
      <c r="EMB360" s="63"/>
      <c r="EMC360" s="64"/>
      <c r="EMD360" s="65"/>
      <c r="EME360" s="63"/>
      <c r="EMF360" s="64"/>
      <c r="EMG360" s="65"/>
      <c r="EMH360" s="63"/>
      <c r="EMI360" s="64"/>
      <c r="EMJ360" s="65"/>
      <c r="EMK360" s="63"/>
      <c r="EML360" s="64"/>
      <c r="EMM360" s="65"/>
      <c r="EMN360" s="63"/>
      <c r="EMO360" s="64"/>
      <c r="EMP360" s="65"/>
      <c r="EMQ360" s="63"/>
      <c r="EMR360" s="64"/>
      <c r="EMS360" s="65"/>
      <c r="EMT360" s="63"/>
      <c r="EMU360" s="64"/>
      <c r="EMV360" s="65"/>
      <c r="EMW360" s="63"/>
      <c r="EMX360" s="64"/>
      <c r="EMY360" s="65"/>
      <c r="EMZ360" s="63"/>
      <c r="ENA360" s="64"/>
      <c r="ENB360" s="65"/>
      <c r="ENC360" s="63"/>
      <c r="END360" s="64"/>
      <c r="ENE360" s="65"/>
      <c r="ENF360" s="63"/>
      <c r="ENG360" s="64"/>
      <c r="ENH360" s="65"/>
      <c r="ENI360" s="63"/>
      <c r="ENJ360" s="64"/>
      <c r="ENK360" s="65"/>
      <c r="ENL360" s="63"/>
      <c r="ENM360" s="64"/>
      <c r="ENN360" s="65"/>
      <c r="ENO360" s="63"/>
      <c r="ENP360" s="64"/>
      <c r="ENQ360" s="65"/>
      <c r="ENR360" s="63"/>
      <c r="ENS360" s="64"/>
      <c r="ENT360" s="65"/>
      <c r="ENU360" s="63"/>
      <c r="ENV360" s="64"/>
      <c r="ENW360" s="65"/>
      <c r="ENX360" s="63"/>
      <c r="ENY360" s="64"/>
      <c r="ENZ360" s="65"/>
      <c r="EOA360" s="63"/>
      <c r="EOB360" s="64"/>
      <c r="EOC360" s="65"/>
      <c r="EOD360" s="63"/>
      <c r="EOE360" s="64"/>
      <c r="EOF360" s="65"/>
      <c r="EOG360" s="63"/>
      <c r="EOH360" s="64"/>
      <c r="EOI360" s="65"/>
      <c r="EOJ360" s="63"/>
      <c r="EOK360" s="64"/>
      <c r="EOL360" s="65"/>
      <c r="EOM360" s="63"/>
      <c r="EON360" s="64"/>
      <c r="EOO360" s="65"/>
      <c r="EOP360" s="63"/>
      <c r="EOQ360" s="64"/>
      <c r="EOR360" s="65"/>
      <c r="EOS360" s="63"/>
      <c r="EOT360" s="64"/>
      <c r="EOU360" s="65"/>
      <c r="EOV360" s="63"/>
      <c r="EOW360" s="64"/>
      <c r="EOX360" s="65"/>
      <c r="EOY360" s="63"/>
      <c r="EOZ360" s="64"/>
      <c r="EPA360" s="65"/>
      <c r="EPB360" s="63"/>
      <c r="EPC360" s="64"/>
      <c r="EPD360" s="65"/>
      <c r="EPE360" s="63"/>
      <c r="EPF360" s="64"/>
      <c r="EPG360" s="65"/>
      <c r="EPH360" s="63"/>
      <c r="EPI360" s="64"/>
      <c r="EPJ360" s="65"/>
      <c r="EPK360" s="63"/>
      <c r="EPL360" s="64"/>
      <c r="EPM360" s="65"/>
      <c r="EPN360" s="63"/>
      <c r="EPO360" s="64"/>
      <c r="EPP360" s="65"/>
      <c r="EPQ360" s="63"/>
      <c r="EPR360" s="64"/>
      <c r="EPS360" s="65"/>
      <c r="EPT360" s="63"/>
      <c r="EPU360" s="64"/>
      <c r="EPV360" s="65"/>
      <c r="EPW360" s="63"/>
      <c r="EPX360" s="64"/>
      <c r="EPY360" s="65"/>
      <c r="EPZ360" s="63"/>
      <c r="EQA360" s="64"/>
      <c r="EQB360" s="65"/>
      <c r="EQC360" s="63"/>
      <c r="EQD360" s="64"/>
      <c r="EQE360" s="65"/>
      <c r="EQF360" s="63"/>
      <c r="EQG360" s="64"/>
      <c r="EQH360" s="65"/>
      <c r="EQI360" s="63"/>
      <c r="EQJ360" s="64"/>
      <c r="EQK360" s="65"/>
      <c r="EQL360" s="63"/>
      <c r="EQM360" s="64"/>
      <c r="EQN360" s="65"/>
      <c r="EQO360" s="63"/>
      <c r="EQP360" s="64"/>
      <c r="EQQ360" s="65"/>
      <c r="EQR360" s="63"/>
      <c r="EQS360" s="64"/>
      <c r="EQT360" s="65"/>
      <c r="EQU360" s="63"/>
      <c r="EQV360" s="64"/>
      <c r="EQW360" s="65"/>
      <c r="EQX360" s="63"/>
      <c r="EQY360" s="64"/>
      <c r="EQZ360" s="65"/>
      <c r="ERA360" s="63"/>
      <c r="ERB360" s="64"/>
      <c r="ERC360" s="65"/>
      <c r="ERD360" s="63"/>
      <c r="ERE360" s="64"/>
      <c r="ERF360" s="65"/>
      <c r="ERG360" s="63"/>
      <c r="ERH360" s="64"/>
      <c r="ERI360" s="65"/>
      <c r="ERJ360" s="63"/>
      <c r="ERK360" s="64"/>
      <c r="ERL360" s="65"/>
      <c r="ERM360" s="63"/>
      <c r="ERN360" s="64"/>
      <c r="ERO360" s="65"/>
      <c r="ERP360" s="63"/>
      <c r="ERQ360" s="64"/>
      <c r="ERR360" s="65"/>
      <c r="ERS360" s="63"/>
      <c r="ERT360" s="64"/>
      <c r="ERU360" s="65"/>
      <c r="ERV360" s="63"/>
      <c r="ERW360" s="64"/>
      <c r="ERX360" s="65"/>
      <c r="ERY360" s="63"/>
      <c r="ERZ360" s="64"/>
      <c r="ESA360" s="65"/>
      <c r="ESB360" s="63"/>
      <c r="ESC360" s="64"/>
      <c r="ESD360" s="65"/>
      <c r="ESE360" s="63"/>
      <c r="ESF360" s="64"/>
      <c r="ESG360" s="65"/>
      <c r="ESH360" s="63"/>
      <c r="ESI360" s="64"/>
      <c r="ESJ360" s="65"/>
      <c r="ESK360" s="63"/>
      <c r="ESL360" s="64"/>
      <c r="ESM360" s="65"/>
      <c r="ESN360" s="63"/>
      <c r="ESO360" s="64"/>
      <c r="ESP360" s="65"/>
      <c r="ESQ360" s="63"/>
      <c r="ESR360" s="64"/>
      <c r="ESS360" s="65"/>
      <c r="EST360" s="63"/>
      <c r="ESU360" s="64"/>
      <c r="ESV360" s="65"/>
      <c r="ESW360" s="63"/>
      <c r="ESX360" s="64"/>
      <c r="ESY360" s="65"/>
      <c r="ESZ360" s="63"/>
      <c r="ETA360" s="64"/>
      <c r="ETB360" s="65"/>
      <c r="ETC360" s="63"/>
      <c r="ETD360" s="64"/>
      <c r="ETE360" s="65"/>
      <c r="ETF360" s="63"/>
      <c r="ETG360" s="64"/>
      <c r="ETH360" s="65"/>
      <c r="ETI360" s="63"/>
      <c r="ETJ360" s="64"/>
      <c r="ETK360" s="65"/>
      <c r="ETL360" s="63"/>
      <c r="ETM360" s="64"/>
      <c r="ETN360" s="65"/>
      <c r="ETO360" s="63"/>
      <c r="ETP360" s="64"/>
      <c r="ETQ360" s="65"/>
      <c r="ETR360" s="63"/>
      <c r="ETS360" s="64"/>
      <c r="ETT360" s="65"/>
      <c r="ETU360" s="63"/>
      <c r="ETV360" s="64"/>
      <c r="ETW360" s="65"/>
      <c r="ETX360" s="63"/>
      <c r="ETY360" s="64"/>
      <c r="ETZ360" s="65"/>
      <c r="EUA360" s="63"/>
      <c r="EUB360" s="64"/>
      <c r="EUC360" s="65"/>
      <c r="EUD360" s="63"/>
      <c r="EUE360" s="64"/>
      <c r="EUF360" s="65"/>
      <c r="EUG360" s="63"/>
      <c r="EUH360" s="64"/>
      <c r="EUI360" s="65"/>
      <c r="EUJ360" s="63"/>
      <c r="EUK360" s="64"/>
      <c r="EUL360" s="65"/>
      <c r="EUM360" s="63"/>
      <c r="EUN360" s="64"/>
      <c r="EUO360" s="65"/>
      <c r="EUP360" s="63"/>
      <c r="EUQ360" s="64"/>
      <c r="EUR360" s="65"/>
      <c r="EUS360" s="63"/>
      <c r="EUT360" s="64"/>
      <c r="EUU360" s="65"/>
      <c r="EUV360" s="63"/>
      <c r="EUW360" s="64"/>
      <c r="EUX360" s="65"/>
      <c r="EUY360" s="63"/>
      <c r="EUZ360" s="64"/>
      <c r="EVA360" s="65"/>
      <c r="EVB360" s="63"/>
      <c r="EVC360" s="64"/>
      <c r="EVD360" s="65"/>
      <c r="EVE360" s="63"/>
      <c r="EVF360" s="64"/>
      <c r="EVG360" s="65"/>
      <c r="EVH360" s="63"/>
      <c r="EVI360" s="64"/>
      <c r="EVJ360" s="65"/>
      <c r="EVK360" s="63"/>
      <c r="EVL360" s="64"/>
      <c r="EVM360" s="65"/>
      <c r="EVN360" s="63"/>
      <c r="EVO360" s="64"/>
      <c r="EVP360" s="65"/>
      <c r="EVQ360" s="63"/>
      <c r="EVR360" s="64"/>
      <c r="EVS360" s="65"/>
      <c r="EVT360" s="63"/>
      <c r="EVU360" s="64"/>
      <c r="EVV360" s="65"/>
      <c r="EVW360" s="63"/>
      <c r="EVX360" s="64"/>
      <c r="EVY360" s="65"/>
      <c r="EVZ360" s="63"/>
      <c r="EWA360" s="64"/>
      <c r="EWB360" s="65"/>
      <c r="EWC360" s="63"/>
      <c r="EWD360" s="64"/>
      <c r="EWE360" s="65"/>
      <c r="EWF360" s="63"/>
      <c r="EWG360" s="64"/>
      <c r="EWH360" s="65"/>
      <c r="EWI360" s="63"/>
      <c r="EWJ360" s="64"/>
      <c r="EWK360" s="65"/>
      <c r="EWL360" s="63"/>
      <c r="EWM360" s="64"/>
      <c r="EWN360" s="65"/>
      <c r="EWO360" s="63"/>
      <c r="EWP360" s="64"/>
      <c r="EWQ360" s="65"/>
      <c r="EWR360" s="63"/>
      <c r="EWS360" s="64"/>
      <c r="EWT360" s="65"/>
      <c r="EWU360" s="63"/>
      <c r="EWV360" s="64"/>
      <c r="EWW360" s="65"/>
      <c r="EWX360" s="63"/>
      <c r="EWY360" s="64"/>
      <c r="EWZ360" s="65"/>
      <c r="EXA360" s="63"/>
      <c r="EXB360" s="64"/>
      <c r="EXC360" s="65"/>
      <c r="EXD360" s="63"/>
      <c r="EXE360" s="64"/>
      <c r="EXF360" s="65"/>
      <c r="EXG360" s="63"/>
      <c r="EXH360" s="64"/>
      <c r="EXI360" s="65"/>
      <c r="EXJ360" s="63"/>
      <c r="EXK360" s="64"/>
      <c r="EXL360" s="65"/>
      <c r="EXM360" s="63"/>
      <c r="EXN360" s="64"/>
      <c r="EXO360" s="65"/>
      <c r="EXP360" s="63"/>
      <c r="EXQ360" s="64"/>
      <c r="EXR360" s="65"/>
      <c r="EXS360" s="63"/>
      <c r="EXT360" s="64"/>
      <c r="EXU360" s="65"/>
      <c r="EXV360" s="63"/>
      <c r="EXW360" s="64"/>
      <c r="EXX360" s="65"/>
      <c r="EXY360" s="63"/>
      <c r="EXZ360" s="64"/>
      <c r="EYA360" s="65"/>
      <c r="EYB360" s="63"/>
      <c r="EYC360" s="64"/>
      <c r="EYD360" s="65"/>
      <c r="EYE360" s="63"/>
      <c r="EYF360" s="64"/>
      <c r="EYG360" s="65"/>
      <c r="EYH360" s="63"/>
      <c r="EYI360" s="64"/>
      <c r="EYJ360" s="65"/>
      <c r="EYK360" s="63"/>
      <c r="EYL360" s="64"/>
      <c r="EYM360" s="65"/>
      <c r="EYN360" s="63"/>
      <c r="EYO360" s="64"/>
      <c r="EYP360" s="65"/>
      <c r="EYQ360" s="63"/>
      <c r="EYR360" s="64"/>
      <c r="EYS360" s="65"/>
      <c r="EYT360" s="63"/>
      <c r="EYU360" s="64"/>
      <c r="EYV360" s="65"/>
      <c r="EYW360" s="63"/>
      <c r="EYX360" s="64"/>
      <c r="EYY360" s="65"/>
      <c r="EYZ360" s="63"/>
      <c r="EZA360" s="64"/>
      <c r="EZB360" s="65"/>
      <c r="EZC360" s="63"/>
      <c r="EZD360" s="64"/>
      <c r="EZE360" s="65"/>
      <c r="EZF360" s="63"/>
      <c r="EZG360" s="64"/>
      <c r="EZH360" s="65"/>
      <c r="EZI360" s="63"/>
      <c r="EZJ360" s="64"/>
      <c r="EZK360" s="65"/>
      <c r="EZL360" s="63"/>
      <c r="EZM360" s="64"/>
      <c r="EZN360" s="65"/>
      <c r="EZO360" s="63"/>
      <c r="EZP360" s="64"/>
      <c r="EZQ360" s="65"/>
      <c r="EZR360" s="63"/>
      <c r="EZS360" s="64"/>
      <c r="EZT360" s="65"/>
      <c r="EZU360" s="63"/>
      <c r="EZV360" s="64"/>
      <c r="EZW360" s="65"/>
      <c r="EZX360" s="63"/>
      <c r="EZY360" s="64"/>
      <c r="EZZ360" s="65"/>
      <c r="FAA360" s="63"/>
      <c r="FAB360" s="64"/>
      <c r="FAC360" s="65"/>
      <c r="FAD360" s="63"/>
      <c r="FAE360" s="64"/>
      <c r="FAF360" s="65"/>
      <c r="FAG360" s="63"/>
      <c r="FAH360" s="64"/>
      <c r="FAI360" s="65"/>
      <c r="FAJ360" s="63"/>
      <c r="FAK360" s="64"/>
      <c r="FAL360" s="65"/>
      <c r="FAM360" s="63"/>
      <c r="FAN360" s="64"/>
      <c r="FAO360" s="65"/>
      <c r="FAP360" s="63"/>
      <c r="FAQ360" s="64"/>
      <c r="FAR360" s="65"/>
      <c r="FAS360" s="63"/>
      <c r="FAT360" s="64"/>
      <c r="FAU360" s="65"/>
      <c r="FAV360" s="63"/>
      <c r="FAW360" s="64"/>
      <c r="FAX360" s="65"/>
      <c r="FAY360" s="63"/>
      <c r="FAZ360" s="64"/>
      <c r="FBA360" s="65"/>
      <c r="FBB360" s="63"/>
      <c r="FBC360" s="64"/>
      <c r="FBD360" s="65"/>
      <c r="FBE360" s="63"/>
      <c r="FBF360" s="64"/>
      <c r="FBG360" s="65"/>
      <c r="FBH360" s="63"/>
      <c r="FBI360" s="64"/>
      <c r="FBJ360" s="65"/>
      <c r="FBK360" s="63"/>
      <c r="FBL360" s="64"/>
      <c r="FBM360" s="65"/>
      <c r="FBN360" s="63"/>
      <c r="FBO360" s="64"/>
      <c r="FBP360" s="65"/>
      <c r="FBQ360" s="63"/>
      <c r="FBR360" s="64"/>
      <c r="FBS360" s="65"/>
      <c r="FBT360" s="63"/>
      <c r="FBU360" s="64"/>
      <c r="FBV360" s="65"/>
      <c r="FBW360" s="63"/>
      <c r="FBX360" s="64"/>
      <c r="FBY360" s="65"/>
      <c r="FBZ360" s="63"/>
      <c r="FCA360" s="64"/>
      <c r="FCB360" s="65"/>
      <c r="FCC360" s="63"/>
      <c r="FCD360" s="64"/>
      <c r="FCE360" s="65"/>
      <c r="FCF360" s="63"/>
      <c r="FCG360" s="64"/>
      <c r="FCH360" s="65"/>
      <c r="FCI360" s="63"/>
      <c r="FCJ360" s="64"/>
      <c r="FCK360" s="65"/>
      <c r="FCL360" s="63"/>
      <c r="FCM360" s="64"/>
      <c r="FCN360" s="65"/>
      <c r="FCO360" s="63"/>
      <c r="FCP360" s="64"/>
      <c r="FCQ360" s="65"/>
      <c r="FCR360" s="63"/>
      <c r="FCS360" s="64"/>
      <c r="FCT360" s="65"/>
      <c r="FCU360" s="63"/>
      <c r="FCV360" s="64"/>
      <c r="FCW360" s="65"/>
      <c r="FCX360" s="63"/>
      <c r="FCY360" s="64"/>
      <c r="FCZ360" s="65"/>
      <c r="FDA360" s="63"/>
      <c r="FDB360" s="64"/>
      <c r="FDC360" s="65"/>
      <c r="FDD360" s="63"/>
      <c r="FDE360" s="64"/>
      <c r="FDF360" s="65"/>
      <c r="FDG360" s="63"/>
      <c r="FDH360" s="64"/>
      <c r="FDI360" s="65"/>
      <c r="FDJ360" s="63"/>
      <c r="FDK360" s="64"/>
      <c r="FDL360" s="65"/>
      <c r="FDM360" s="63"/>
      <c r="FDN360" s="64"/>
      <c r="FDO360" s="65"/>
      <c r="FDP360" s="63"/>
      <c r="FDQ360" s="64"/>
      <c r="FDR360" s="65"/>
      <c r="FDS360" s="63"/>
      <c r="FDT360" s="64"/>
      <c r="FDU360" s="65"/>
      <c r="FDV360" s="63"/>
      <c r="FDW360" s="64"/>
      <c r="FDX360" s="65"/>
      <c r="FDY360" s="63"/>
      <c r="FDZ360" s="64"/>
      <c r="FEA360" s="65"/>
      <c r="FEB360" s="63"/>
      <c r="FEC360" s="64"/>
      <c r="FED360" s="65"/>
      <c r="FEE360" s="63"/>
      <c r="FEF360" s="64"/>
      <c r="FEG360" s="65"/>
      <c r="FEH360" s="63"/>
      <c r="FEI360" s="64"/>
      <c r="FEJ360" s="65"/>
      <c r="FEK360" s="63"/>
      <c r="FEL360" s="64"/>
      <c r="FEM360" s="65"/>
      <c r="FEN360" s="63"/>
      <c r="FEO360" s="64"/>
      <c r="FEP360" s="65"/>
      <c r="FEQ360" s="63"/>
      <c r="FER360" s="64"/>
      <c r="FES360" s="65"/>
      <c r="FET360" s="63"/>
      <c r="FEU360" s="64"/>
      <c r="FEV360" s="65"/>
      <c r="FEW360" s="63"/>
      <c r="FEX360" s="64"/>
      <c r="FEY360" s="65"/>
      <c r="FEZ360" s="63"/>
      <c r="FFA360" s="64"/>
      <c r="FFB360" s="65"/>
      <c r="FFC360" s="63"/>
      <c r="FFD360" s="64"/>
      <c r="FFE360" s="65"/>
      <c r="FFF360" s="63"/>
      <c r="FFG360" s="64"/>
      <c r="FFH360" s="65"/>
      <c r="FFI360" s="63"/>
      <c r="FFJ360" s="64"/>
      <c r="FFK360" s="65"/>
      <c r="FFL360" s="63"/>
      <c r="FFM360" s="64"/>
      <c r="FFN360" s="65"/>
      <c r="FFO360" s="63"/>
      <c r="FFP360" s="64"/>
      <c r="FFQ360" s="65"/>
      <c r="FFR360" s="63"/>
      <c r="FFS360" s="64"/>
      <c r="FFT360" s="65"/>
      <c r="FFU360" s="63"/>
      <c r="FFV360" s="64"/>
      <c r="FFW360" s="65"/>
      <c r="FFX360" s="63"/>
      <c r="FFY360" s="64"/>
      <c r="FFZ360" s="65"/>
      <c r="FGA360" s="63"/>
      <c r="FGB360" s="64"/>
      <c r="FGC360" s="65"/>
      <c r="FGD360" s="63"/>
      <c r="FGE360" s="64"/>
      <c r="FGF360" s="65"/>
      <c r="FGG360" s="63"/>
      <c r="FGH360" s="64"/>
      <c r="FGI360" s="65"/>
      <c r="FGJ360" s="63"/>
      <c r="FGK360" s="64"/>
      <c r="FGL360" s="65"/>
      <c r="FGM360" s="63"/>
      <c r="FGN360" s="64"/>
      <c r="FGO360" s="65"/>
      <c r="FGP360" s="63"/>
      <c r="FGQ360" s="64"/>
      <c r="FGR360" s="65"/>
      <c r="FGS360" s="63"/>
      <c r="FGT360" s="64"/>
      <c r="FGU360" s="65"/>
      <c r="FGV360" s="63"/>
      <c r="FGW360" s="64"/>
      <c r="FGX360" s="65"/>
      <c r="FGY360" s="63"/>
      <c r="FGZ360" s="64"/>
      <c r="FHA360" s="65"/>
      <c r="FHB360" s="63"/>
      <c r="FHC360" s="64"/>
      <c r="FHD360" s="65"/>
      <c r="FHE360" s="63"/>
      <c r="FHF360" s="64"/>
      <c r="FHG360" s="65"/>
      <c r="FHH360" s="63"/>
      <c r="FHI360" s="64"/>
      <c r="FHJ360" s="65"/>
      <c r="FHK360" s="63"/>
      <c r="FHL360" s="64"/>
      <c r="FHM360" s="65"/>
      <c r="FHN360" s="63"/>
      <c r="FHO360" s="64"/>
      <c r="FHP360" s="65"/>
      <c r="FHQ360" s="63"/>
      <c r="FHR360" s="64"/>
      <c r="FHS360" s="65"/>
      <c r="FHT360" s="63"/>
      <c r="FHU360" s="64"/>
      <c r="FHV360" s="65"/>
      <c r="FHW360" s="63"/>
      <c r="FHX360" s="64"/>
      <c r="FHY360" s="65"/>
      <c r="FHZ360" s="63"/>
      <c r="FIA360" s="64"/>
      <c r="FIB360" s="65"/>
      <c r="FIC360" s="63"/>
      <c r="FID360" s="64"/>
      <c r="FIE360" s="65"/>
      <c r="FIF360" s="63"/>
      <c r="FIG360" s="64"/>
      <c r="FIH360" s="65"/>
      <c r="FII360" s="63"/>
      <c r="FIJ360" s="64"/>
      <c r="FIK360" s="65"/>
      <c r="FIL360" s="63"/>
      <c r="FIM360" s="64"/>
      <c r="FIN360" s="65"/>
      <c r="FIO360" s="63"/>
      <c r="FIP360" s="64"/>
      <c r="FIQ360" s="65"/>
      <c r="FIR360" s="63"/>
      <c r="FIS360" s="64"/>
      <c r="FIT360" s="65"/>
      <c r="FIU360" s="63"/>
      <c r="FIV360" s="64"/>
      <c r="FIW360" s="65"/>
      <c r="FIX360" s="63"/>
      <c r="FIY360" s="64"/>
      <c r="FIZ360" s="65"/>
      <c r="FJA360" s="63"/>
      <c r="FJB360" s="64"/>
      <c r="FJC360" s="65"/>
      <c r="FJD360" s="63"/>
      <c r="FJE360" s="64"/>
      <c r="FJF360" s="65"/>
      <c r="FJG360" s="63"/>
      <c r="FJH360" s="64"/>
      <c r="FJI360" s="65"/>
      <c r="FJJ360" s="63"/>
      <c r="FJK360" s="64"/>
      <c r="FJL360" s="65"/>
      <c r="FJM360" s="63"/>
      <c r="FJN360" s="64"/>
      <c r="FJO360" s="65"/>
      <c r="FJP360" s="63"/>
      <c r="FJQ360" s="64"/>
      <c r="FJR360" s="65"/>
      <c r="FJS360" s="63"/>
      <c r="FJT360" s="64"/>
      <c r="FJU360" s="65"/>
      <c r="FJV360" s="63"/>
      <c r="FJW360" s="64"/>
      <c r="FJX360" s="65"/>
      <c r="FJY360" s="63"/>
      <c r="FJZ360" s="64"/>
      <c r="FKA360" s="65"/>
      <c r="FKB360" s="63"/>
      <c r="FKC360" s="64"/>
      <c r="FKD360" s="65"/>
      <c r="FKE360" s="63"/>
      <c r="FKF360" s="64"/>
      <c r="FKG360" s="65"/>
      <c r="FKH360" s="63"/>
      <c r="FKI360" s="64"/>
      <c r="FKJ360" s="65"/>
      <c r="FKK360" s="63"/>
      <c r="FKL360" s="64"/>
      <c r="FKM360" s="65"/>
      <c r="FKN360" s="63"/>
      <c r="FKO360" s="64"/>
      <c r="FKP360" s="65"/>
      <c r="FKQ360" s="63"/>
      <c r="FKR360" s="64"/>
      <c r="FKS360" s="65"/>
      <c r="FKT360" s="63"/>
      <c r="FKU360" s="64"/>
      <c r="FKV360" s="65"/>
      <c r="FKW360" s="63"/>
      <c r="FKX360" s="64"/>
      <c r="FKY360" s="65"/>
      <c r="FKZ360" s="63"/>
      <c r="FLA360" s="64"/>
      <c r="FLB360" s="65"/>
      <c r="FLC360" s="63"/>
      <c r="FLD360" s="64"/>
      <c r="FLE360" s="65"/>
      <c r="FLF360" s="63"/>
      <c r="FLG360" s="64"/>
      <c r="FLH360" s="65"/>
      <c r="FLI360" s="63"/>
      <c r="FLJ360" s="64"/>
      <c r="FLK360" s="65"/>
      <c r="FLL360" s="63"/>
      <c r="FLM360" s="64"/>
      <c r="FLN360" s="65"/>
      <c r="FLO360" s="63"/>
      <c r="FLP360" s="64"/>
      <c r="FLQ360" s="65"/>
      <c r="FLR360" s="63"/>
      <c r="FLS360" s="64"/>
      <c r="FLT360" s="65"/>
      <c r="FLU360" s="63"/>
      <c r="FLV360" s="64"/>
      <c r="FLW360" s="65"/>
      <c r="FLX360" s="63"/>
      <c r="FLY360" s="64"/>
      <c r="FLZ360" s="65"/>
      <c r="FMA360" s="63"/>
      <c r="FMB360" s="64"/>
      <c r="FMC360" s="65"/>
      <c r="FMD360" s="63"/>
      <c r="FME360" s="64"/>
      <c r="FMF360" s="65"/>
      <c r="FMG360" s="63"/>
      <c r="FMH360" s="64"/>
      <c r="FMI360" s="65"/>
      <c r="FMJ360" s="63"/>
      <c r="FMK360" s="64"/>
      <c r="FML360" s="65"/>
      <c r="FMM360" s="63"/>
      <c r="FMN360" s="64"/>
      <c r="FMO360" s="65"/>
      <c r="FMP360" s="63"/>
      <c r="FMQ360" s="64"/>
      <c r="FMR360" s="65"/>
      <c r="FMS360" s="63"/>
      <c r="FMT360" s="64"/>
      <c r="FMU360" s="65"/>
      <c r="FMV360" s="63"/>
      <c r="FMW360" s="64"/>
      <c r="FMX360" s="65"/>
      <c r="FMY360" s="63"/>
      <c r="FMZ360" s="64"/>
      <c r="FNA360" s="65"/>
      <c r="FNB360" s="63"/>
      <c r="FNC360" s="64"/>
      <c r="FND360" s="65"/>
      <c r="FNE360" s="63"/>
      <c r="FNF360" s="64"/>
      <c r="FNG360" s="65"/>
      <c r="FNH360" s="63"/>
      <c r="FNI360" s="64"/>
      <c r="FNJ360" s="65"/>
      <c r="FNK360" s="63"/>
      <c r="FNL360" s="64"/>
      <c r="FNM360" s="65"/>
      <c r="FNN360" s="63"/>
      <c r="FNO360" s="64"/>
      <c r="FNP360" s="65"/>
      <c r="FNQ360" s="63"/>
      <c r="FNR360" s="64"/>
      <c r="FNS360" s="65"/>
      <c r="FNT360" s="63"/>
      <c r="FNU360" s="64"/>
      <c r="FNV360" s="65"/>
      <c r="FNW360" s="63"/>
      <c r="FNX360" s="64"/>
      <c r="FNY360" s="65"/>
      <c r="FNZ360" s="63"/>
      <c r="FOA360" s="64"/>
      <c r="FOB360" s="65"/>
      <c r="FOC360" s="63"/>
      <c r="FOD360" s="64"/>
      <c r="FOE360" s="65"/>
      <c r="FOF360" s="63"/>
      <c r="FOG360" s="64"/>
      <c r="FOH360" s="65"/>
      <c r="FOI360" s="63"/>
      <c r="FOJ360" s="64"/>
      <c r="FOK360" s="65"/>
      <c r="FOL360" s="63"/>
      <c r="FOM360" s="64"/>
      <c r="FON360" s="65"/>
      <c r="FOO360" s="63"/>
      <c r="FOP360" s="64"/>
      <c r="FOQ360" s="65"/>
      <c r="FOR360" s="63"/>
      <c r="FOS360" s="64"/>
      <c r="FOT360" s="65"/>
      <c r="FOU360" s="63"/>
      <c r="FOV360" s="64"/>
      <c r="FOW360" s="65"/>
      <c r="FOX360" s="63"/>
      <c r="FOY360" s="64"/>
      <c r="FOZ360" s="65"/>
      <c r="FPA360" s="63"/>
      <c r="FPB360" s="64"/>
      <c r="FPC360" s="65"/>
      <c r="FPD360" s="63"/>
      <c r="FPE360" s="64"/>
      <c r="FPF360" s="65"/>
      <c r="FPG360" s="63"/>
      <c r="FPH360" s="64"/>
      <c r="FPI360" s="65"/>
      <c r="FPJ360" s="63"/>
      <c r="FPK360" s="64"/>
      <c r="FPL360" s="65"/>
      <c r="FPM360" s="63"/>
      <c r="FPN360" s="64"/>
      <c r="FPO360" s="65"/>
      <c r="FPP360" s="63"/>
      <c r="FPQ360" s="64"/>
      <c r="FPR360" s="65"/>
      <c r="FPS360" s="63"/>
      <c r="FPT360" s="64"/>
      <c r="FPU360" s="65"/>
      <c r="FPV360" s="63"/>
      <c r="FPW360" s="64"/>
      <c r="FPX360" s="65"/>
      <c r="FPY360" s="63"/>
      <c r="FPZ360" s="64"/>
      <c r="FQA360" s="65"/>
      <c r="FQB360" s="63"/>
      <c r="FQC360" s="64"/>
      <c r="FQD360" s="65"/>
      <c r="FQE360" s="63"/>
      <c r="FQF360" s="64"/>
      <c r="FQG360" s="65"/>
      <c r="FQH360" s="63"/>
      <c r="FQI360" s="64"/>
      <c r="FQJ360" s="65"/>
      <c r="FQK360" s="63"/>
      <c r="FQL360" s="64"/>
      <c r="FQM360" s="65"/>
      <c r="FQN360" s="63"/>
      <c r="FQO360" s="64"/>
      <c r="FQP360" s="65"/>
      <c r="FQQ360" s="63"/>
      <c r="FQR360" s="64"/>
      <c r="FQS360" s="65"/>
      <c r="FQT360" s="63"/>
      <c r="FQU360" s="64"/>
      <c r="FQV360" s="65"/>
      <c r="FQW360" s="63"/>
      <c r="FQX360" s="64"/>
      <c r="FQY360" s="65"/>
      <c r="FQZ360" s="63"/>
      <c r="FRA360" s="64"/>
      <c r="FRB360" s="65"/>
      <c r="FRC360" s="63"/>
      <c r="FRD360" s="64"/>
      <c r="FRE360" s="65"/>
      <c r="FRF360" s="63"/>
      <c r="FRG360" s="64"/>
      <c r="FRH360" s="65"/>
      <c r="FRI360" s="63"/>
      <c r="FRJ360" s="64"/>
      <c r="FRK360" s="65"/>
      <c r="FRL360" s="63"/>
      <c r="FRM360" s="64"/>
      <c r="FRN360" s="65"/>
      <c r="FRO360" s="63"/>
      <c r="FRP360" s="64"/>
      <c r="FRQ360" s="65"/>
      <c r="FRR360" s="63"/>
      <c r="FRS360" s="64"/>
      <c r="FRT360" s="65"/>
      <c r="FRU360" s="63"/>
      <c r="FRV360" s="64"/>
      <c r="FRW360" s="65"/>
      <c r="FRX360" s="63"/>
      <c r="FRY360" s="64"/>
      <c r="FRZ360" s="65"/>
      <c r="FSA360" s="63"/>
      <c r="FSB360" s="64"/>
      <c r="FSC360" s="65"/>
      <c r="FSD360" s="63"/>
      <c r="FSE360" s="64"/>
      <c r="FSF360" s="65"/>
      <c r="FSG360" s="63"/>
      <c r="FSH360" s="64"/>
      <c r="FSI360" s="65"/>
      <c r="FSJ360" s="63"/>
      <c r="FSK360" s="64"/>
      <c r="FSL360" s="65"/>
      <c r="FSM360" s="63"/>
      <c r="FSN360" s="64"/>
      <c r="FSO360" s="65"/>
      <c r="FSP360" s="63"/>
      <c r="FSQ360" s="64"/>
      <c r="FSR360" s="65"/>
      <c r="FSS360" s="63"/>
      <c r="FST360" s="64"/>
      <c r="FSU360" s="65"/>
      <c r="FSV360" s="63"/>
      <c r="FSW360" s="64"/>
      <c r="FSX360" s="65"/>
      <c r="FSY360" s="63"/>
      <c r="FSZ360" s="64"/>
      <c r="FTA360" s="65"/>
      <c r="FTB360" s="63"/>
      <c r="FTC360" s="64"/>
      <c r="FTD360" s="65"/>
      <c r="FTE360" s="63"/>
      <c r="FTF360" s="64"/>
      <c r="FTG360" s="65"/>
      <c r="FTH360" s="63"/>
      <c r="FTI360" s="64"/>
      <c r="FTJ360" s="65"/>
      <c r="FTK360" s="63"/>
      <c r="FTL360" s="64"/>
      <c r="FTM360" s="65"/>
      <c r="FTN360" s="63"/>
      <c r="FTO360" s="64"/>
      <c r="FTP360" s="65"/>
      <c r="FTQ360" s="63"/>
      <c r="FTR360" s="64"/>
      <c r="FTS360" s="65"/>
      <c r="FTT360" s="63"/>
      <c r="FTU360" s="64"/>
      <c r="FTV360" s="65"/>
      <c r="FTW360" s="63"/>
      <c r="FTX360" s="64"/>
      <c r="FTY360" s="65"/>
      <c r="FTZ360" s="63"/>
      <c r="FUA360" s="64"/>
      <c r="FUB360" s="65"/>
      <c r="FUC360" s="63"/>
      <c r="FUD360" s="64"/>
      <c r="FUE360" s="65"/>
      <c r="FUF360" s="63"/>
      <c r="FUG360" s="64"/>
      <c r="FUH360" s="65"/>
      <c r="FUI360" s="63"/>
      <c r="FUJ360" s="64"/>
      <c r="FUK360" s="65"/>
      <c r="FUL360" s="63"/>
      <c r="FUM360" s="64"/>
      <c r="FUN360" s="65"/>
      <c r="FUO360" s="63"/>
      <c r="FUP360" s="64"/>
      <c r="FUQ360" s="65"/>
      <c r="FUR360" s="63"/>
      <c r="FUS360" s="64"/>
      <c r="FUT360" s="65"/>
      <c r="FUU360" s="63"/>
      <c r="FUV360" s="64"/>
      <c r="FUW360" s="65"/>
      <c r="FUX360" s="63"/>
      <c r="FUY360" s="64"/>
      <c r="FUZ360" s="65"/>
      <c r="FVA360" s="63"/>
      <c r="FVB360" s="64"/>
      <c r="FVC360" s="65"/>
      <c r="FVD360" s="63"/>
      <c r="FVE360" s="64"/>
      <c r="FVF360" s="65"/>
      <c r="FVG360" s="63"/>
      <c r="FVH360" s="64"/>
      <c r="FVI360" s="65"/>
      <c r="FVJ360" s="63"/>
      <c r="FVK360" s="64"/>
      <c r="FVL360" s="65"/>
      <c r="FVM360" s="63"/>
      <c r="FVN360" s="64"/>
      <c r="FVO360" s="65"/>
      <c r="FVP360" s="63"/>
      <c r="FVQ360" s="64"/>
      <c r="FVR360" s="65"/>
      <c r="FVS360" s="63"/>
      <c r="FVT360" s="64"/>
      <c r="FVU360" s="65"/>
      <c r="FVV360" s="63"/>
      <c r="FVW360" s="64"/>
      <c r="FVX360" s="65"/>
      <c r="FVY360" s="63"/>
      <c r="FVZ360" s="64"/>
      <c r="FWA360" s="65"/>
      <c r="FWB360" s="63"/>
      <c r="FWC360" s="64"/>
      <c r="FWD360" s="65"/>
      <c r="FWE360" s="63"/>
      <c r="FWF360" s="64"/>
      <c r="FWG360" s="65"/>
      <c r="FWH360" s="63"/>
      <c r="FWI360" s="64"/>
      <c r="FWJ360" s="65"/>
      <c r="FWK360" s="63"/>
      <c r="FWL360" s="64"/>
      <c r="FWM360" s="65"/>
      <c r="FWN360" s="63"/>
      <c r="FWO360" s="64"/>
      <c r="FWP360" s="65"/>
      <c r="FWQ360" s="63"/>
      <c r="FWR360" s="64"/>
      <c r="FWS360" s="65"/>
      <c r="FWT360" s="63"/>
      <c r="FWU360" s="64"/>
      <c r="FWV360" s="65"/>
      <c r="FWW360" s="63"/>
      <c r="FWX360" s="64"/>
      <c r="FWY360" s="65"/>
      <c r="FWZ360" s="63"/>
      <c r="FXA360" s="64"/>
      <c r="FXB360" s="65"/>
      <c r="FXC360" s="63"/>
      <c r="FXD360" s="64"/>
      <c r="FXE360" s="65"/>
      <c r="FXF360" s="63"/>
      <c r="FXG360" s="64"/>
      <c r="FXH360" s="65"/>
      <c r="FXI360" s="63"/>
      <c r="FXJ360" s="64"/>
      <c r="FXK360" s="65"/>
      <c r="FXL360" s="63"/>
      <c r="FXM360" s="64"/>
      <c r="FXN360" s="65"/>
      <c r="FXO360" s="63"/>
      <c r="FXP360" s="64"/>
      <c r="FXQ360" s="65"/>
      <c r="FXR360" s="63"/>
      <c r="FXS360" s="64"/>
      <c r="FXT360" s="65"/>
      <c r="FXU360" s="63"/>
      <c r="FXV360" s="64"/>
      <c r="FXW360" s="65"/>
      <c r="FXX360" s="63"/>
      <c r="FXY360" s="64"/>
      <c r="FXZ360" s="65"/>
      <c r="FYA360" s="63"/>
      <c r="FYB360" s="64"/>
      <c r="FYC360" s="65"/>
      <c r="FYD360" s="63"/>
      <c r="FYE360" s="64"/>
      <c r="FYF360" s="65"/>
      <c r="FYG360" s="63"/>
      <c r="FYH360" s="64"/>
      <c r="FYI360" s="65"/>
      <c r="FYJ360" s="63"/>
      <c r="FYK360" s="64"/>
      <c r="FYL360" s="65"/>
      <c r="FYM360" s="63"/>
      <c r="FYN360" s="64"/>
      <c r="FYO360" s="65"/>
      <c r="FYP360" s="63"/>
      <c r="FYQ360" s="64"/>
      <c r="FYR360" s="65"/>
      <c r="FYS360" s="63"/>
      <c r="FYT360" s="64"/>
      <c r="FYU360" s="65"/>
      <c r="FYV360" s="63"/>
      <c r="FYW360" s="64"/>
      <c r="FYX360" s="65"/>
      <c r="FYY360" s="63"/>
      <c r="FYZ360" s="64"/>
      <c r="FZA360" s="65"/>
      <c r="FZB360" s="63"/>
      <c r="FZC360" s="64"/>
      <c r="FZD360" s="65"/>
      <c r="FZE360" s="63"/>
      <c r="FZF360" s="64"/>
      <c r="FZG360" s="65"/>
      <c r="FZH360" s="63"/>
      <c r="FZI360" s="64"/>
      <c r="FZJ360" s="65"/>
      <c r="FZK360" s="63"/>
      <c r="FZL360" s="64"/>
      <c r="FZM360" s="65"/>
      <c r="FZN360" s="63"/>
      <c r="FZO360" s="64"/>
      <c r="FZP360" s="65"/>
      <c r="FZQ360" s="63"/>
      <c r="FZR360" s="64"/>
      <c r="FZS360" s="65"/>
      <c r="FZT360" s="63"/>
      <c r="FZU360" s="64"/>
      <c r="FZV360" s="65"/>
      <c r="FZW360" s="63"/>
      <c r="FZX360" s="64"/>
      <c r="FZY360" s="65"/>
      <c r="FZZ360" s="63"/>
      <c r="GAA360" s="64"/>
      <c r="GAB360" s="65"/>
      <c r="GAC360" s="63"/>
      <c r="GAD360" s="64"/>
      <c r="GAE360" s="65"/>
      <c r="GAF360" s="63"/>
      <c r="GAG360" s="64"/>
      <c r="GAH360" s="65"/>
      <c r="GAI360" s="63"/>
      <c r="GAJ360" s="64"/>
      <c r="GAK360" s="65"/>
      <c r="GAL360" s="63"/>
      <c r="GAM360" s="64"/>
      <c r="GAN360" s="65"/>
      <c r="GAO360" s="63"/>
      <c r="GAP360" s="64"/>
      <c r="GAQ360" s="65"/>
      <c r="GAR360" s="63"/>
      <c r="GAS360" s="64"/>
      <c r="GAT360" s="65"/>
      <c r="GAU360" s="63"/>
      <c r="GAV360" s="64"/>
      <c r="GAW360" s="65"/>
      <c r="GAX360" s="63"/>
      <c r="GAY360" s="64"/>
      <c r="GAZ360" s="65"/>
      <c r="GBA360" s="63"/>
      <c r="GBB360" s="64"/>
      <c r="GBC360" s="65"/>
      <c r="GBD360" s="63"/>
      <c r="GBE360" s="64"/>
      <c r="GBF360" s="65"/>
      <c r="GBG360" s="63"/>
      <c r="GBH360" s="64"/>
      <c r="GBI360" s="65"/>
      <c r="GBJ360" s="63"/>
      <c r="GBK360" s="64"/>
      <c r="GBL360" s="65"/>
      <c r="GBM360" s="63"/>
      <c r="GBN360" s="64"/>
      <c r="GBO360" s="65"/>
      <c r="GBP360" s="63"/>
      <c r="GBQ360" s="64"/>
      <c r="GBR360" s="65"/>
      <c r="GBS360" s="63"/>
      <c r="GBT360" s="64"/>
      <c r="GBU360" s="65"/>
      <c r="GBV360" s="63"/>
      <c r="GBW360" s="64"/>
      <c r="GBX360" s="65"/>
      <c r="GBY360" s="63"/>
      <c r="GBZ360" s="64"/>
      <c r="GCA360" s="65"/>
      <c r="GCB360" s="63"/>
      <c r="GCC360" s="64"/>
      <c r="GCD360" s="65"/>
      <c r="GCE360" s="63"/>
      <c r="GCF360" s="64"/>
      <c r="GCG360" s="65"/>
      <c r="GCH360" s="63"/>
      <c r="GCI360" s="64"/>
      <c r="GCJ360" s="65"/>
      <c r="GCK360" s="63"/>
      <c r="GCL360" s="64"/>
      <c r="GCM360" s="65"/>
      <c r="GCN360" s="63"/>
      <c r="GCO360" s="64"/>
      <c r="GCP360" s="65"/>
      <c r="GCQ360" s="63"/>
      <c r="GCR360" s="64"/>
      <c r="GCS360" s="65"/>
      <c r="GCT360" s="63"/>
      <c r="GCU360" s="64"/>
      <c r="GCV360" s="65"/>
      <c r="GCW360" s="63"/>
      <c r="GCX360" s="64"/>
      <c r="GCY360" s="65"/>
      <c r="GCZ360" s="63"/>
      <c r="GDA360" s="64"/>
      <c r="GDB360" s="65"/>
      <c r="GDC360" s="63"/>
      <c r="GDD360" s="64"/>
      <c r="GDE360" s="65"/>
      <c r="GDF360" s="63"/>
      <c r="GDG360" s="64"/>
      <c r="GDH360" s="65"/>
      <c r="GDI360" s="63"/>
      <c r="GDJ360" s="64"/>
      <c r="GDK360" s="65"/>
      <c r="GDL360" s="63"/>
      <c r="GDM360" s="64"/>
      <c r="GDN360" s="65"/>
      <c r="GDO360" s="63"/>
      <c r="GDP360" s="64"/>
      <c r="GDQ360" s="65"/>
      <c r="GDR360" s="63"/>
      <c r="GDS360" s="64"/>
      <c r="GDT360" s="65"/>
      <c r="GDU360" s="63"/>
      <c r="GDV360" s="64"/>
      <c r="GDW360" s="65"/>
      <c r="GDX360" s="63"/>
      <c r="GDY360" s="64"/>
      <c r="GDZ360" s="65"/>
      <c r="GEA360" s="63"/>
      <c r="GEB360" s="64"/>
      <c r="GEC360" s="65"/>
      <c r="GED360" s="63"/>
      <c r="GEE360" s="64"/>
      <c r="GEF360" s="65"/>
      <c r="GEG360" s="63"/>
      <c r="GEH360" s="64"/>
      <c r="GEI360" s="65"/>
      <c r="GEJ360" s="63"/>
      <c r="GEK360" s="64"/>
      <c r="GEL360" s="65"/>
      <c r="GEM360" s="63"/>
      <c r="GEN360" s="64"/>
      <c r="GEO360" s="65"/>
      <c r="GEP360" s="63"/>
      <c r="GEQ360" s="64"/>
      <c r="GER360" s="65"/>
      <c r="GES360" s="63"/>
      <c r="GET360" s="64"/>
      <c r="GEU360" s="65"/>
      <c r="GEV360" s="63"/>
      <c r="GEW360" s="64"/>
      <c r="GEX360" s="65"/>
      <c r="GEY360" s="63"/>
      <c r="GEZ360" s="64"/>
      <c r="GFA360" s="65"/>
      <c r="GFB360" s="63"/>
      <c r="GFC360" s="64"/>
      <c r="GFD360" s="65"/>
      <c r="GFE360" s="63"/>
      <c r="GFF360" s="64"/>
      <c r="GFG360" s="65"/>
      <c r="GFH360" s="63"/>
      <c r="GFI360" s="64"/>
      <c r="GFJ360" s="65"/>
      <c r="GFK360" s="63"/>
      <c r="GFL360" s="64"/>
      <c r="GFM360" s="65"/>
      <c r="GFN360" s="63"/>
      <c r="GFO360" s="64"/>
      <c r="GFP360" s="65"/>
      <c r="GFQ360" s="63"/>
      <c r="GFR360" s="64"/>
      <c r="GFS360" s="65"/>
      <c r="GFT360" s="63"/>
      <c r="GFU360" s="64"/>
      <c r="GFV360" s="65"/>
      <c r="GFW360" s="63"/>
      <c r="GFX360" s="64"/>
      <c r="GFY360" s="65"/>
      <c r="GFZ360" s="63"/>
      <c r="GGA360" s="64"/>
      <c r="GGB360" s="65"/>
      <c r="GGC360" s="63"/>
      <c r="GGD360" s="64"/>
      <c r="GGE360" s="65"/>
      <c r="GGF360" s="63"/>
      <c r="GGG360" s="64"/>
      <c r="GGH360" s="65"/>
      <c r="GGI360" s="63"/>
      <c r="GGJ360" s="64"/>
      <c r="GGK360" s="65"/>
      <c r="GGL360" s="63"/>
      <c r="GGM360" s="64"/>
      <c r="GGN360" s="65"/>
      <c r="GGO360" s="63"/>
      <c r="GGP360" s="64"/>
      <c r="GGQ360" s="65"/>
      <c r="GGR360" s="63"/>
      <c r="GGS360" s="64"/>
      <c r="GGT360" s="65"/>
      <c r="GGU360" s="63"/>
      <c r="GGV360" s="64"/>
      <c r="GGW360" s="65"/>
      <c r="GGX360" s="63"/>
      <c r="GGY360" s="64"/>
      <c r="GGZ360" s="65"/>
      <c r="GHA360" s="63"/>
      <c r="GHB360" s="64"/>
      <c r="GHC360" s="65"/>
      <c r="GHD360" s="63"/>
      <c r="GHE360" s="64"/>
      <c r="GHF360" s="65"/>
      <c r="GHG360" s="63"/>
      <c r="GHH360" s="64"/>
      <c r="GHI360" s="65"/>
      <c r="GHJ360" s="63"/>
      <c r="GHK360" s="64"/>
      <c r="GHL360" s="65"/>
      <c r="GHM360" s="63"/>
      <c r="GHN360" s="64"/>
      <c r="GHO360" s="65"/>
      <c r="GHP360" s="63"/>
      <c r="GHQ360" s="64"/>
      <c r="GHR360" s="65"/>
      <c r="GHS360" s="63"/>
      <c r="GHT360" s="64"/>
      <c r="GHU360" s="65"/>
      <c r="GHV360" s="63"/>
      <c r="GHW360" s="64"/>
      <c r="GHX360" s="65"/>
      <c r="GHY360" s="63"/>
      <c r="GHZ360" s="64"/>
      <c r="GIA360" s="65"/>
      <c r="GIB360" s="63"/>
      <c r="GIC360" s="64"/>
      <c r="GID360" s="65"/>
      <c r="GIE360" s="63"/>
      <c r="GIF360" s="64"/>
      <c r="GIG360" s="65"/>
      <c r="GIH360" s="63"/>
      <c r="GII360" s="64"/>
      <c r="GIJ360" s="65"/>
      <c r="GIK360" s="63"/>
      <c r="GIL360" s="64"/>
      <c r="GIM360" s="65"/>
      <c r="GIN360" s="63"/>
      <c r="GIO360" s="64"/>
      <c r="GIP360" s="65"/>
      <c r="GIQ360" s="63"/>
      <c r="GIR360" s="64"/>
      <c r="GIS360" s="65"/>
      <c r="GIT360" s="63"/>
      <c r="GIU360" s="64"/>
      <c r="GIV360" s="65"/>
      <c r="GIW360" s="63"/>
      <c r="GIX360" s="64"/>
      <c r="GIY360" s="65"/>
      <c r="GIZ360" s="63"/>
      <c r="GJA360" s="64"/>
      <c r="GJB360" s="65"/>
      <c r="GJC360" s="63"/>
      <c r="GJD360" s="64"/>
      <c r="GJE360" s="65"/>
      <c r="GJF360" s="63"/>
      <c r="GJG360" s="64"/>
      <c r="GJH360" s="65"/>
      <c r="GJI360" s="63"/>
      <c r="GJJ360" s="64"/>
      <c r="GJK360" s="65"/>
      <c r="GJL360" s="63"/>
      <c r="GJM360" s="64"/>
      <c r="GJN360" s="65"/>
      <c r="GJO360" s="63"/>
      <c r="GJP360" s="64"/>
      <c r="GJQ360" s="65"/>
      <c r="GJR360" s="63"/>
      <c r="GJS360" s="64"/>
      <c r="GJT360" s="65"/>
      <c r="GJU360" s="63"/>
      <c r="GJV360" s="64"/>
      <c r="GJW360" s="65"/>
      <c r="GJX360" s="63"/>
      <c r="GJY360" s="64"/>
      <c r="GJZ360" s="65"/>
      <c r="GKA360" s="63"/>
      <c r="GKB360" s="64"/>
      <c r="GKC360" s="65"/>
      <c r="GKD360" s="63"/>
      <c r="GKE360" s="64"/>
      <c r="GKF360" s="65"/>
      <c r="GKG360" s="63"/>
      <c r="GKH360" s="64"/>
      <c r="GKI360" s="65"/>
      <c r="GKJ360" s="63"/>
      <c r="GKK360" s="64"/>
      <c r="GKL360" s="65"/>
      <c r="GKM360" s="63"/>
      <c r="GKN360" s="64"/>
      <c r="GKO360" s="65"/>
      <c r="GKP360" s="63"/>
      <c r="GKQ360" s="64"/>
      <c r="GKR360" s="65"/>
      <c r="GKS360" s="63"/>
      <c r="GKT360" s="64"/>
      <c r="GKU360" s="65"/>
      <c r="GKV360" s="63"/>
      <c r="GKW360" s="64"/>
      <c r="GKX360" s="65"/>
      <c r="GKY360" s="63"/>
      <c r="GKZ360" s="64"/>
      <c r="GLA360" s="65"/>
      <c r="GLB360" s="63"/>
      <c r="GLC360" s="64"/>
      <c r="GLD360" s="65"/>
      <c r="GLE360" s="63"/>
      <c r="GLF360" s="64"/>
      <c r="GLG360" s="65"/>
      <c r="GLH360" s="63"/>
      <c r="GLI360" s="64"/>
      <c r="GLJ360" s="65"/>
      <c r="GLK360" s="63"/>
      <c r="GLL360" s="64"/>
      <c r="GLM360" s="65"/>
      <c r="GLN360" s="63"/>
      <c r="GLO360" s="64"/>
      <c r="GLP360" s="65"/>
      <c r="GLQ360" s="63"/>
      <c r="GLR360" s="64"/>
      <c r="GLS360" s="65"/>
      <c r="GLT360" s="63"/>
      <c r="GLU360" s="64"/>
      <c r="GLV360" s="65"/>
      <c r="GLW360" s="63"/>
      <c r="GLX360" s="64"/>
      <c r="GLY360" s="65"/>
      <c r="GLZ360" s="63"/>
      <c r="GMA360" s="64"/>
      <c r="GMB360" s="65"/>
      <c r="GMC360" s="63"/>
      <c r="GMD360" s="64"/>
      <c r="GME360" s="65"/>
      <c r="GMF360" s="63"/>
      <c r="GMG360" s="64"/>
      <c r="GMH360" s="65"/>
      <c r="GMI360" s="63"/>
      <c r="GMJ360" s="64"/>
      <c r="GMK360" s="65"/>
      <c r="GML360" s="63"/>
      <c r="GMM360" s="64"/>
      <c r="GMN360" s="65"/>
      <c r="GMO360" s="63"/>
      <c r="GMP360" s="64"/>
      <c r="GMQ360" s="65"/>
      <c r="GMR360" s="63"/>
      <c r="GMS360" s="64"/>
      <c r="GMT360" s="65"/>
      <c r="GMU360" s="63"/>
      <c r="GMV360" s="64"/>
      <c r="GMW360" s="65"/>
      <c r="GMX360" s="63"/>
      <c r="GMY360" s="64"/>
      <c r="GMZ360" s="65"/>
      <c r="GNA360" s="63"/>
      <c r="GNB360" s="64"/>
      <c r="GNC360" s="65"/>
      <c r="GND360" s="63"/>
      <c r="GNE360" s="64"/>
      <c r="GNF360" s="65"/>
      <c r="GNG360" s="63"/>
      <c r="GNH360" s="64"/>
      <c r="GNI360" s="65"/>
      <c r="GNJ360" s="63"/>
      <c r="GNK360" s="64"/>
      <c r="GNL360" s="65"/>
      <c r="GNM360" s="63"/>
      <c r="GNN360" s="64"/>
      <c r="GNO360" s="65"/>
      <c r="GNP360" s="63"/>
      <c r="GNQ360" s="64"/>
      <c r="GNR360" s="65"/>
      <c r="GNS360" s="63"/>
      <c r="GNT360" s="64"/>
      <c r="GNU360" s="65"/>
      <c r="GNV360" s="63"/>
      <c r="GNW360" s="64"/>
      <c r="GNX360" s="65"/>
      <c r="GNY360" s="63"/>
      <c r="GNZ360" s="64"/>
      <c r="GOA360" s="65"/>
      <c r="GOB360" s="63"/>
      <c r="GOC360" s="64"/>
      <c r="GOD360" s="65"/>
      <c r="GOE360" s="63"/>
      <c r="GOF360" s="64"/>
      <c r="GOG360" s="65"/>
      <c r="GOH360" s="63"/>
      <c r="GOI360" s="64"/>
      <c r="GOJ360" s="65"/>
      <c r="GOK360" s="63"/>
      <c r="GOL360" s="64"/>
      <c r="GOM360" s="65"/>
      <c r="GON360" s="63"/>
      <c r="GOO360" s="64"/>
      <c r="GOP360" s="65"/>
      <c r="GOQ360" s="63"/>
      <c r="GOR360" s="64"/>
      <c r="GOS360" s="65"/>
      <c r="GOT360" s="63"/>
      <c r="GOU360" s="64"/>
      <c r="GOV360" s="65"/>
      <c r="GOW360" s="63"/>
      <c r="GOX360" s="64"/>
      <c r="GOY360" s="65"/>
      <c r="GOZ360" s="63"/>
      <c r="GPA360" s="64"/>
      <c r="GPB360" s="65"/>
      <c r="GPC360" s="63"/>
      <c r="GPD360" s="64"/>
      <c r="GPE360" s="65"/>
      <c r="GPF360" s="63"/>
      <c r="GPG360" s="64"/>
      <c r="GPH360" s="65"/>
      <c r="GPI360" s="63"/>
      <c r="GPJ360" s="64"/>
      <c r="GPK360" s="65"/>
      <c r="GPL360" s="63"/>
      <c r="GPM360" s="64"/>
      <c r="GPN360" s="65"/>
      <c r="GPO360" s="63"/>
      <c r="GPP360" s="64"/>
      <c r="GPQ360" s="65"/>
      <c r="GPR360" s="63"/>
      <c r="GPS360" s="64"/>
      <c r="GPT360" s="65"/>
      <c r="GPU360" s="63"/>
      <c r="GPV360" s="64"/>
      <c r="GPW360" s="65"/>
      <c r="GPX360" s="63"/>
      <c r="GPY360" s="64"/>
      <c r="GPZ360" s="65"/>
      <c r="GQA360" s="63"/>
      <c r="GQB360" s="64"/>
      <c r="GQC360" s="65"/>
      <c r="GQD360" s="63"/>
      <c r="GQE360" s="64"/>
      <c r="GQF360" s="65"/>
      <c r="GQG360" s="63"/>
      <c r="GQH360" s="64"/>
      <c r="GQI360" s="65"/>
      <c r="GQJ360" s="63"/>
      <c r="GQK360" s="64"/>
      <c r="GQL360" s="65"/>
      <c r="GQM360" s="63"/>
      <c r="GQN360" s="64"/>
      <c r="GQO360" s="65"/>
      <c r="GQP360" s="63"/>
      <c r="GQQ360" s="64"/>
      <c r="GQR360" s="65"/>
      <c r="GQS360" s="63"/>
      <c r="GQT360" s="64"/>
      <c r="GQU360" s="65"/>
      <c r="GQV360" s="63"/>
      <c r="GQW360" s="64"/>
      <c r="GQX360" s="65"/>
      <c r="GQY360" s="63"/>
      <c r="GQZ360" s="64"/>
      <c r="GRA360" s="65"/>
      <c r="GRB360" s="63"/>
      <c r="GRC360" s="64"/>
      <c r="GRD360" s="65"/>
      <c r="GRE360" s="63"/>
      <c r="GRF360" s="64"/>
      <c r="GRG360" s="65"/>
      <c r="GRH360" s="63"/>
      <c r="GRI360" s="64"/>
      <c r="GRJ360" s="65"/>
      <c r="GRK360" s="63"/>
      <c r="GRL360" s="64"/>
      <c r="GRM360" s="65"/>
      <c r="GRN360" s="63"/>
      <c r="GRO360" s="64"/>
      <c r="GRP360" s="65"/>
      <c r="GRQ360" s="63"/>
      <c r="GRR360" s="64"/>
      <c r="GRS360" s="65"/>
      <c r="GRT360" s="63"/>
      <c r="GRU360" s="64"/>
      <c r="GRV360" s="65"/>
      <c r="GRW360" s="63"/>
      <c r="GRX360" s="64"/>
      <c r="GRY360" s="65"/>
      <c r="GRZ360" s="63"/>
      <c r="GSA360" s="64"/>
      <c r="GSB360" s="65"/>
      <c r="GSC360" s="63"/>
      <c r="GSD360" s="64"/>
      <c r="GSE360" s="65"/>
      <c r="GSF360" s="63"/>
      <c r="GSG360" s="64"/>
      <c r="GSH360" s="65"/>
      <c r="GSI360" s="63"/>
      <c r="GSJ360" s="64"/>
      <c r="GSK360" s="65"/>
      <c r="GSL360" s="63"/>
      <c r="GSM360" s="64"/>
      <c r="GSN360" s="65"/>
      <c r="GSO360" s="63"/>
      <c r="GSP360" s="64"/>
      <c r="GSQ360" s="65"/>
      <c r="GSR360" s="63"/>
      <c r="GSS360" s="64"/>
      <c r="GST360" s="65"/>
      <c r="GSU360" s="63"/>
      <c r="GSV360" s="64"/>
      <c r="GSW360" s="65"/>
      <c r="GSX360" s="63"/>
      <c r="GSY360" s="64"/>
      <c r="GSZ360" s="65"/>
      <c r="GTA360" s="63"/>
      <c r="GTB360" s="64"/>
      <c r="GTC360" s="65"/>
      <c r="GTD360" s="63"/>
      <c r="GTE360" s="64"/>
      <c r="GTF360" s="65"/>
      <c r="GTG360" s="63"/>
      <c r="GTH360" s="64"/>
      <c r="GTI360" s="65"/>
      <c r="GTJ360" s="63"/>
      <c r="GTK360" s="64"/>
      <c r="GTL360" s="65"/>
      <c r="GTM360" s="63"/>
      <c r="GTN360" s="64"/>
      <c r="GTO360" s="65"/>
      <c r="GTP360" s="63"/>
      <c r="GTQ360" s="64"/>
      <c r="GTR360" s="65"/>
      <c r="GTS360" s="63"/>
      <c r="GTT360" s="64"/>
      <c r="GTU360" s="65"/>
      <c r="GTV360" s="63"/>
      <c r="GTW360" s="64"/>
      <c r="GTX360" s="65"/>
      <c r="GTY360" s="63"/>
      <c r="GTZ360" s="64"/>
      <c r="GUA360" s="65"/>
      <c r="GUB360" s="63"/>
      <c r="GUC360" s="64"/>
      <c r="GUD360" s="65"/>
      <c r="GUE360" s="63"/>
      <c r="GUF360" s="64"/>
      <c r="GUG360" s="65"/>
      <c r="GUH360" s="63"/>
      <c r="GUI360" s="64"/>
      <c r="GUJ360" s="65"/>
      <c r="GUK360" s="63"/>
      <c r="GUL360" s="64"/>
      <c r="GUM360" s="65"/>
      <c r="GUN360" s="63"/>
      <c r="GUO360" s="64"/>
      <c r="GUP360" s="65"/>
      <c r="GUQ360" s="63"/>
      <c r="GUR360" s="64"/>
      <c r="GUS360" s="65"/>
      <c r="GUT360" s="63"/>
      <c r="GUU360" s="64"/>
      <c r="GUV360" s="65"/>
      <c r="GUW360" s="63"/>
      <c r="GUX360" s="64"/>
      <c r="GUY360" s="65"/>
      <c r="GUZ360" s="63"/>
      <c r="GVA360" s="64"/>
      <c r="GVB360" s="65"/>
      <c r="GVC360" s="63"/>
      <c r="GVD360" s="64"/>
      <c r="GVE360" s="65"/>
      <c r="GVF360" s="63"/>
      <c r="GVG360" s="64"/>
      <c r="GVH360" s="65"/>
      <c r="GVI360" s="63"/>
      <c r="GVJ360" s="64"/>
      <c r="GVK360" s="65"/>
      <c r="GVL360" s="63"/>
      <c r="GVM360" s="64"/>
      <c r="GVN360" s="65"/>
      <c r="GVO360" s="63"/>
      <c r="GVP360" s="64"/>
      <c r="GVQ360" s="65"/>
      <c r="GVR360" s="63"/>
      <c r="GVS360" s="64"/>
      <c r="GVT360" s="65"/>
      <c r="GVU360" s="63"/>
      <c r="GVV360" s="64"/>
      <c r="GVW360" s="65"/>
      <c r="GVX360" s="63"/>
      <c r="GVY360" s="64"/>
      <c r="GVZ360" s="65"/>
      <c r="GWA360" s="63"/>
      <c r="GWB360" s="64"/>
      <c r="GWC360" s="65"/>
      <c r="GWD360" s="63"/>
      <c r="GWE360" s="64"/>
      <c r="GWF360" s="65"/>
      <c r="GWG360" s="63"/>
      <c r="GWH360" s="64"/>
      <c r="GWI360" s="65"/>
      <c r="GWJ360" s="63"/>
      <c r="GWK360" s="64"/>
      <c r="GWL360" s="65"/>
      <c r="GWM360" s="63"/>
      <c r="GWN360" s="64"/>
      <c r="GWO360" s="65"/>
      <c r="GWP360" s="63"/>
      <c r="GWQ360" s="64"/>
      <c r="GWR360" s="65"/>
      <c r="GWS360" s="63"/>
      <c r="GWT360" s="64"/>
      <c r="GWU360" s="65"/>
      <c r="GWV360" s="63"/>
      <c r="GWW360" s="64"/>
      <c r="GWX360" s="65"/>
      <c r="GWY360" s="63"/>
      <c r="GWZ360" s="64"/>
      <c r="GXA360" s="65"/>
      <c r="GXB360" s="63"/>
      <c r="GXC360" s="64"/>
      <c r="GXD360" s="65"/>
      <c r="GXE360" s="63"/>
      <c r="GXF360" s="64"/>
      <c r="GXG360" s="65"/>
      <c r="GXH360" s="63"/>
      <c r="GXI360" s="64"/>
      <c r="GXJ360" s="65"/>
      <c r="GXK360" s="63"/>
      <c r="GXL360" s="64"/>
      <c r="GXM360" s="65"/>
      <c r="GXN360" s="63"/>
      <c r="GXO360" s="64"/>
      <c r="GXP360" s="65"/>
      <c r="GXQ360" s="63"/>
      <c r="GXR360" s="64"/>
      <c r="GXS360" s="65"/>
      <c r="GXT360" s="63"/>
      <c r="GXU360" s="64"/>
      <c r="GXV360" s="65"/>
      <c r="GXW360" s="63"/>
      <c r="GXX360" s="64"/>
      <c r="GXY360" s="65"/>
      <c r="GXZ360" s="63"/>
      <c r="GYA360" s="64"/>
      <c r="GYB360" s="65"/>
      <c r="GYC360" s="63"/>
      <c r="GYD360" s="64"/>
      <c r="GYE360" s="65"/>
      <c r="GYF360" s="63"/>
      <c r="GYG360" s="64"/>
      <c r="GYH360" s="65"/>
      <c r="GYI360" s="63"/>
      <c r="GYJ360" s="64"/>
      <c r="GYK360" s="65"/>
      <c r="GYL360" s="63"/>
      <c r="GYM360" s="64"/>
      <c r="GYN360" s="65"/>
      <c r="GYO360" s="63"/>
      <c r="GYP360" s="64"/>
      <c r="GYQ360" s="65"/>
      <c r="GYR360" s="63"/>
      <c r="GYS360" s="64"/>
      <c r="GYT360" s="65"/>
      <c r="GYU360" s="63"/>
      <c r="GYV360" s="64"/>
      <c r="GYW360" s="65"/>
      <c r="GYX360" s="63"/>
      <c r="GYY360" s="64"/>
      <c r="GYZ360" s="65"/>
      <c r="GZA360" s="63"/>
      <c r="GZB360" s="64"/>
      <c r="GZC360" s="65"/>
      <c r="GZD360" s="63"/>
      <c r="GZE360" s="64"/>
      <c r="GZF360" s="65"/>
      <c r="GZG360" s="63"/>
      <c r="GZH360" s="64"/>
      <c r="GZI360" s="65"/>
      <c r="GZJ360" s="63"/>
      <c r="GZK360" s="64"/>
      <c r="GZL360" s="65"/>
      <c r="GZM360" s="63"/>
      <c r="GZN360" s="64"/>
      <c r="GZO360" s="65"/>
      <c r="GZP360" s="63"/>
      <c r="GZQ360" s="64"/>
      <c r="GZR360" s="65"/>
      <c r="GZS360" s="63"/>
      <c r="GZT360" s="64"/>
      <c r="GZU360" s="65"/>
      <c r="GZV360" s="63"/>
      <c r="GZW360" s="64"/>
      <c r="GZX360" s="65"/>
      <c r="GZY360" s="63"/>
      <c r="GZZ360" s="64"/>
      <c r="HAA360" s="65"/>
      <c r="HAB360" s="63"/>
      <c r="HAC360" s="64"/>
      <c r="HAD360" s="65"/>
      <c r="HAE360" s="63"/>
      <c r="HAF360" s="64"/>
      <c r="HAG360" s="65"/>
      <c r="HAH360" s="63"/>
      <c r="HAI360" s="64"/>
      <c r="HAJ360" s="65"/>
      <c r="HAK360" s="63"/>
      <c r="HAL360" s="64"/>
      <c r="HAM360" s="65"/>
      <c r="HAN360" s="63"/>
      <c r="HAO360" s="64"/>
      <c r="HAP360" s="65"/>
      <c r="HAQ360" s="63"/>
      <c r="HAR360" s="64"/>
      <c r="HAS360" s="65"/>
      <c r="HAT360" s="63"/>
      <c r="HAU360" s="64"/>
      <c r="HAV360" s="65"/>
      <c r="HAW360" s="63"/>
      <c r="HAX360" s="64"/>
      <c r="HAY360" s="65"/>
      <c r="HAZ360" s="63"/>
      <c r="HBA360" s="64"/>
      <c r="HBB360" s="65"/>
      <c r="HBC360" s="63"/>
      <c r="HBD360" s="64"/>
      <c r="HBE360" s="65"/>
      <c r="HBF360" s="63"/>
      <c r="HBG360" s="64"/>
      <c r="HBH360" s="65"/>
      <c r="HBI360" s="63"/>
      <c r="HBJ360" s="64"/>
      <c r="HBK360" s="65"/>
      <c r="HBL360" s="63"/>
      <c r="HBM360" s="64"/>
      <c r="HBN360" s="65"/>
      <c r="HBO360" s="63"/>
      <c r="HBP360" s="64"/>
      <c r="HBQ360" s="65"/>
      <c r="HBR360" s="63"/>
      <c r="HBS360" s="64"/>
      <c r="HBT360" s="65"/>
      <c r="HBU360" s="63"/>
      <c r="HBV360" s="64"/>
      <c r="HBW360" s="65"/>
      <c r="HBX360" s="63"/>
      <c r="HBY360" s="64"/>
      <c r="HBZ360" s="65"/>
      <c r="HCA360" s="63"/>
      <c r="HCB360" s="64"/>
      <c r="HCC360" s="65"/>
      <c r="HCD360" s="63"/>
      <c r="HCE360" s="64"/>
      <c r="HCF360" s="65"/>
      <c r="HCG360" s="63"/>
      <c r="HCH360" s="64"/>
      <c r="HCI360" s="65"/>
      <c r="HCJ360" s="63"/>
      <c r="HCK360" s="64"/>
      <c r="HCL360" s="65"/>
      <c r="HCM360" s="63"/>
      <c r="HCN360" s="64"/>
      <c r="HCO360" s="65"/>
      <c r="HCP360" s="63"/>
      <c r="HCQ360" s="64"/>
      <c r="HCR360" s="65"/>
      <c r="HCS360" s="63"/>
      <c r="HCT360" s="64"/>
      <c r="HCU360" s="65"/>
      <c r="HCV360" s="63"/>
      <c r="HCW360" s="64"/>
      <c r="HCX360" s="65"/>
      <c r="HCY360" s="63"/>
      <c r="HCZ360" s="64"/>
      <c r="HDA360" s="65"/>
      <c r="HDB360" s="63"/>
      <c r="HDC360" s="64"/>
      <c r="HDD360" s="65"/>
      <c r="HDE360" s="63"/>
      <c r="HDF360" s="64"/>
      <c r="HDG360" s="65"/>
      <c r="HDH360" s="63"/>
      <c r="HDI360" s="64"/>
      <c r="HDJ360" s="65"/>
      <c r="HDK360" s="63"/>
      <c r="HDL360" s="64"/>
      <c r="HDM360" s="65"/>
      <c r="HDN360" s="63"/>
      <c r="HDO360" s="64"/>
      <c r="HDP360" s="65"/>
      <c r="HDQ360" s="63"/>
      <c r="HDR360" s="64"/>
      <c r="HDS360" s="65"/>
      <c r="HDT360" s="63"/>
      <c r="HDU360" s="64"/>
      <c r="HDV360" s="65"/>
      <c r="HDW360" s="63"/>
      <c r="HDX360" s="64"/>
      <c r="HDY360" s="65"/>
      <c r="HDZ360" s="63"/>
      <c r="HEA360" s="64"/>
      <c r="HEB360" s="65"/>
      <c r="HEC360" s="63"/>
      <c r="HED360" s="64"/>
      <c r="HEE360" s="65"/>
      <c r="HEF360" s="63"/>
      <c r="HEG360" s="64"/>
      <c r="HEH360" s="65"/>
      <c r="HEI360" s="63"/>
      <c r="HEJ360" s="64"/>
      <c r="HEK360" s="65"/>
      <c r="HEL360" s="63"/>
      <c r="HEM360" s="64"/>
      <c r="HEN360" s="65"/>
      <c r="HEO360" s="63"/>
      <c r="HEP360" s="64"/>
      <c r="HEQ360" s="65"/>
      <c r="HER360" s="63"/>
      <c r="HES360" s="64"/>
      <c r="HET360" s="65"/>
      <c r="HEU360" s="63"/>
      <c r="HEV360" s="64"/>
      <c r="HEW360" s="65"/>
      <c r="HEX360" s="63"/>
      <c r="HEY360" s="64"/>
      <c r="HEZ360" s="65"/>
      <c r="HFA360" s="63"/>
      <c r="HFB360" s="64"/>
      <c r="HFC360" s="65"/>
      <c r="HFD360" s="63"/>
      <c r="HFE360" s="64"/>
      <c r="HFF360" s="65"/>
      <c r="HFG360" s="63"/>
      <c r="HFH360" s="64"/>
      <c r="HFI360" s="65"/>
      <c r="HFJ360" s="63"/>
      <c r="HFK360" s="64"/>
      <c r="HFL360" s="65"/>
      <c r="HFM360" s="63"/>
      <c r="HFN360" s="64"/>
      <c r="HFO360" s="65"/>
      <c r="HFP360" s="63"/>
      <c r="HFQ360" s="64"/>
      <c r="HFR360" s="65"/>
      <c r="HFS360" s="63"/>
      <c r="HFT360" s="64"/>
      <c r="HFU360" s="65"/>
      <c r="HFV360" s="63"/>
      <c r="HFW360" s="64"/>
      <c r="HFX360" s="65"/>
      <c r="HFY360" s="63"/>
      <c r="HFZ360" s="64"/>
      <c r="HGA360" s="65"/>
      <c r="HGB360" s="63"/>
      <c r="HGC360" s="64"/>
      <c r="HGD360" s="65"/>
      <c r="HGE360" s="63"/>
      <c r="HGF360" s="64"/>
      <c r="HGG360" s="65"/>
      <c r="HGH360" s="63"/>
      <c r="HGI360" s="64"/>
      <c r="HGJ360" s="65"/>
      <c r="HGK360" s="63"/>
      <c r="HGL360" s="64"/>
      <c r="HGM360" s="65"/>
      <c r="HGN360" s="63"/>
      <c r="HGO360" s="64"/>
      <c r="HGP360" s="65"/>
      <c r="HGQ360" s="63"/>
      <c r="HGR360" s="64"/>
      <c r="HGS360" s="65"/>
      <c r="HGT360" s="63"/>
      <c r="HGU360" s="64"/>
      <c r="HGV360" s="65"/>
      <c r="HGW360" s="63"/>
      <c r="HGX360" s="64"/>
      <c r="HGY360" s="65"/>
      <c r="HGZ360" s="63"/>
      <c r="HHA360" s="64"/>
      <c r="HHB360" s="65"/>
      <c r="HHC360" s="63"/>
      <c r="HHD360" s="64"/>
      <c r="HHE360" s="65"/>
      <c r="HHF360" s="63"/>
      <c r="HHG360" s="64"/>
      <c r="HHH360" s="65"/>
      <c r="HHI360" s="63"/>
      <c r="HHJ360" s="64"/>
      <c r="HHK360" s="65"/>
      <c r="HHL360" s="63"/>
      <c r="HHM360" s="64"/>
      <c r="HHN360" s="65"/>
      <c r="HHO360" s="63"/>
      <c r="HHP360" s="64"/>
      <c r="HHQ360" s="65"/>
      <c r="HHR360" s="63"/>
      <c r="HHS360" s="64"/>
      <c r="HHT360" s="65"/>
      <c r="HHU360" s="63"/>
      <c r="HHV360" s="64"/>
      <c r="HHW360" s="65"/>
      <c r="HHX360" s="63"/>
      <c r="HHY360" s="64"/>
      <c r="HHZ360" s="65"/>
      <c r="HIA360" s="63"/>
      <c r="HIB360" s="64"/>
      <c r="HIC360" s="65"/>
      <c r="HID360" s="63"/>
      <c r="HIE360" s="64"/>
      <c r="HIF360" s="65"/>
      <c r="HIG360" s="63"/>
      <c r="HIH360" s="64"/>
      <c r="HII360" s="65"/>
      <c r="HIJ360" s="63"/>
      <c r="HIK360" s="64"/>
      <c r="HIL360" s="65"/>
      <c r="HIM360" s="63"/>
      <c r="HIN360" s="64"/>
      <c r="HIO360" s="65"/>
      <c r="HIP360" s="63"/>
      <c r="HIQ360" s="64"/>
      <c r="HIR360" s="65"/>
      <c r="HIS360" s="63"/>
      <c r="HIT360" s="64"/>
      <c r="HIU360" s="65"/>
      <c r="HIV360" s="63"/>
      <c r="HIW360" s="64"/>
      <c r="HIX360" s="65"/>
      <c r="HIY360" s="63"/>
      <c r="HIZ360" s="64"/>
      <c r="HJA360" s="65"/>
      <c r="HJB360" s="63"/>
      <c r="HJC360" s="64"/>
      <c r="HJD360" s="65"/>
      <c r="HJE360" s="63"/>
      <c r="HJF360" s="64"/>
      <c r="HJG360" s="65"/>
      <c r="HJH360" s="63"/>
      <c r="HJI360" s="64"/>
      <c r="HJJ360" s="65"/>
      <c r="HJK360" s="63"/>
      <c r="HJL360" s="64"/>
      <c r="HJM360" s="65"/>
      <c r="HJN360" s="63"/>
      <c r="HJO360" s="64"/>
      <c r="HJP360" s="65"/>
      <c r="HJQ360" s="63"/>
      <c r="HJR360" s="64"/>
      <c r="HJS360" s="65"/>
      <c r="HJT360" s="63"/>
      <c r="HJU360" s="64"/>
      <c r="HJV360" s="65"/>
      <c r="HJW360" s="63"/>
      <c r="HJX360" s="64"/>
      <c r="HJY360" s="65"/>
      <c r="HJZ360" s="63"/>
      <c r="HKA360" s="64"/>
      <c r="HKB360" s="65"/>
      <c r="HKC360" s="63"/>
      <c r="HKD360" s="64"/>
      <c r="HKE360" s="65"/>
      <c r="HKF360" s="63"/>
      <c r="HKG360" s="64"/>
      <c r="HKH360" s="65"/>
      <c r="HKI360" s="63"/>
      <c r="HKJ360" s="64"/>
      <c r="HKK360" s="65"/>
      <c r="HKL360" s="63"/>
      <c r="HKM360" s="64"/>
      <c r="HKN360" s="65"/>
      <c r="HKO360" s="63"/>
      <c r="HKP360" s="64"/>
      <c r="HKQ360" s="65"/>
      <c r="HKR360" s="63"/>
      <c r="HKS360" s="64"/>
      <c r="HKT360" s="65"/>
      <c r="HKU360" s="63"/>
      <c r="HKV360" s="64"/>
      <c r="HKW360" s="65"/>
      <c r="HKX360" s="63"/>
      <c r="HKY360" s="64"/>
      <c r="HKZ360" s="65"/>
      <c r="HLA360" s="63"/>
      <c r="HLB360" s="64"/>
      <c r="HLC360" s="65"/>
      <c r="HLD360" s="63"/>
      <c r="HLE360" s="64"/>
      <c r="HLF360" s="65"/>
      <c r="HLG360" s="63"/>
      <c r="HLH360" s="64"/>
      <c r="HLI360" s="65"/>
      <c r="HLJ360" s="63"/>
      <c r="HLK360" s="64"/>
      <c r="HLL360" s="65"/>
      <c r="HLM360" s="63"/>
      <c r="HLN360" s="64"/>
      <c r="HLO360" s="65"/>
      <c r="HLP360" s="63"/>
      <c r="HLQ360" s="64"/>
      <c r="HLR360" s="65"/>
      <c r="HLS360" s="63"/>
      <c r="HLT360" s="64"/>
      <c r="HLU360" s="65"/>
      <c r="HLV360" s="63"/>
      <c r="HLW360" s="64"/>
      <c r="HLX360" s="65"/>
      <c r="HLY360" s="63"/>
      <c r="HLZ360" s="64"/>
      <c r="HMA360" s="65"/>
      <c r="HMB360" s="63"/>
      <c r="HMC360" s="64"/>
      <c r="HMD360" s="65"/>
      <c r="HME360" s="63"/>
      <c r="HMF360" s="64"/>
      <c r="HMG360" s="65"/>
      <c r="HMH360" s="63"/>
      <c r="HMI360" s="64"/>
      <c r="HMJ360" s="65"/>
      <c r="HMK360" s="63"/>
      <c r="HML360" s="64"/>
      <c r="HMM360" s="65"/>
      <c r="HMN360" s="63"/>
      <c r="HMO360" s="64"/>
      <c r="HMP360" s="65"/>
      <c r="HMQ360" s="63"/>
      <c r="HMR360" s="64"/>
      <c r="HMS360" s="65"/>
      <c r="HMT360" s="63"/>
      <c r="HMU360" s="64"/>
      <c r="HMV360" s="65"/>
      <c r="HMW360" s="63"/>
      <c r="HMX360" s="64"/>
      <c r="HMY360" s="65"/>
      <c r="HMZ360" s="63"/>
      <c r="HNA360" s="64"/>
      <c r="HNB360" s="65"/>
      <c r="HNC360" s="63"/>
      <c r="HND360" s="64"/>
      <c r="HNE360" s="65"/>
      <c r="HNF360" s="63"/>
      <c r="HNG360" s="64"/>
      <c r="HNH360" s="65"/>
      <c r="HNI360" s="63"/>
      <c r="HNJ360" s="64"/>
      <c r="HNK360" s="65"/>
      <c r="HNL360" s="63"/>
      <c r="HNM360" s="64"/>
      <c r="HNN360" s="65"/>
      <c r="HNO360" s="63"/>
      <c r="HNP360" s="64"/>
      <c r="HNQ360" s="65"/>
      <c r="HNR360" s="63"/>
      <c r="HNS360" s="64"/>
      <c r="HNT360" s="65"/>
      <c r="HNU360" s="63"/>
      <c r="HNV360" s="64"/>
      <c r="HNW360" s="65"/>
      <c r="HNX360" s="63"/>
      <c r="HNY360" s="64"/>
      <c r="HNZ360" s="65"/>
      <c r="HOA360" s="63"/>
      <c r="HOB360" s="64"/>
      <c r="HOC360" s="65"/>
      <c r="HOD360" s="63"/>
      <c r="HOE360" s="64"/>
      <c r="HOF360" s="65"/>
      <c r="HOG360" s="63"/>
      <c r="HOH360" s="64"/>
      <c r="HOI360" s="65"/>
      <c r="HOJ360" s="63"/>
      <c r="HOK360" s="64"/>
      <c r="HOL360" s="65"/>
      <c r="HOM360" s="63"/>
      <c r="HON360" s="64"/>
      <c r="HOO360" s="65"/>
      <c r="HOP360" s="63"/>
      <c r="HOQ360" s="64"/>
      <c r="HOR360" s="65"/>
      <c r="HOS360" s="63"/>
      <c r="HOT360" s="64"/>
      <c r="HOU360" s="65"/>
      <c r="HOV360" s="63"/>
      <c r="HOW360" s="64"/>
      <c r="HOX360" s="65"/>
      <c r="HOY360" s="63"/>
      <c r="HOZ360" s="64"/>
      <c r="HPA360" s="65"/>
      <c r="HPB360" s="63"/>
      <c r="HPC360" s="64"/>
      <c r="HPD360" s="65"/>
      <c r="HPE360" s="63"/>
      <c r="HPF360" s="64"/>
      <c r="HPG360" s="65"/>
      <c r="HPH360" s="63"/>
      <c r="HPI360" s="64"/>
      <c r="HPJ360" s="65"/>
      <c r="HPK360" s="63"/>
      <c r="HPL360" s="64"/>
      <c r="HPM360" s="65"/>
      <c r="HPN360" s="63"/>
      <c r="HPO360" s="64"/>
      <c r="HPP360" s="65"/>
      <c r="HPQ360" s="63"/>
      <c r="HPR360" s="64"/>
      <c r="HPS360" s="65"/>
      <c r="HPT360" s="63"/>
      <c r="HPU360" s="64"/>
      <c r="HPV360" s="65"/>
      <c r="HPW360" s="63"/>
      <c r="HPX360" s="64"/>
      <c r="HPY360" s="65"/>
      <c r="HPZ360" s="63"/>
      <c r="HQA360" s="64"/>
      <c r="HQB360" s="65"/>
      <c r="HQC360" s="63"/>
      <c r="HQD360" s="64"/>
      <c r="HQE360" s="65"/>
      <c r="HQF360" s="63"/>
      <c r="HQG360" s="64"/>
      <c r="HQH360" s="65"/>
      <c r="HQI360" s="63"/>
      <c r="HQJ360" s="64"/>
      <c r="HQK360" s="65"/>
      <c r="HQL360" s="63"/>
      <c r="HQM360" s="64"/>
      <c r="HQN360" s="65"/>
      <c r="HQO360" s="63"/>
      <c r="HQP360" s="64"/>
      <c r="HQQ360" s="65"/>
      <c r="HQR360" s="63"/>
      <c r="HQS360" s="64"/>
      <c r="HQT360" s="65"/>
      <c r="HQU360" s="63"/>
      <c r="HQV360" s="64"/>
      <c r="HQW360" s="65"/>
      <c r="HQX360" s="63"/>
      <c r="HQY360" s="64"/>
      <c r="HQZ360" s="65"/>
      <c r="HRA360" s="63"/>
      <c r="HRB360" s="64"/>
      <c r="HRC360" s="65"/>
      <c r="HRD360" s="63"/>
      <c r="HRE360" s="64"/>
      <c r="HRF360" s="65"/>
      <c r="HRG360" s="63"/>
      <c r="HRH360" s="64"/>
      <c r="HRI360" s="65"/>
      <c r="HRJ360" s="63"/>
      <c r="HRK360" s="64"/>
      <c r="HRL360" s="65"/>
      <c r="HRM360" s="63"/>
      <c r="HRN360" s="64"/>
      <c r="HRO360" s="65"/>
      <c r="HRP360" s="63"/>
      <c r="HRQ360" s="64"/>
      <c r="HRR360" s="65"/>
      <c r="HRS360" s="63"/>
      <c r="HRT360" s="64"/>
      <c r="HRU360" s="65"/>
      <c r="HRV360" s="63"/>
      <c r="HRW360" s="64"/>
      <c r="HRX360" s="65"/>
      <c r="HRY360" s="63"/>
      <c r="HRZ360" s="64"/>
      <c r="HSA360" s="65"/>
      <c r="HSB360" s="63"/>
      <c r="HSC360" s="64"/>
      <c r="HSD360" s="65"/>
      <c r="HSE360" s="63"/>
      <c r="HSF360" s="64"/>
      <c r="HSG360" s="65"/>
      <c r="HSH360" s="63"/>
      <c r="HSI360" s="64"/>
      <c r="HSJ360" s="65"/>
      <c r="HSK360" s="63"/>
      <c r="HSL360" s="64"/>
      <c r="HSM360" s="65"/>
      <c r="HSN360" s="63"/>
      <c r="HSO360" s="64"/>
      <c r="HSP360" s="65"/>
      <c r="HSQ360" s="63"/>
      <c r="HSR360" s="64"/>
      <c r="HSS360" s="65"/>
      <c r="HST360" s="63"/>
      <c r="HSU360" s="64"/>
      <c r="HSV360" s="65"/>
      <c r="HSW360" s="63"/>
      <c r="HSX360" s="64"/>
      <c r="HSY360" s="65"/>
      <c r="HSZ360" s="63"/>
      <c r="HTA360" s="64"/>
      <c r="HTB360" s="65"/>
      <c r="HTC360" s="63"/>
      <c r="HTD360" s="64"/>
      <c r="HTE360" s="65"/>
      <c r="HTF360" s="63"/>
      <c r="HTG360" s="64"/>
      <c r="HTH360" s="65"/>
      <c r="HTI360" s="63"/>
      <c r="HTJ360" s="64"/>
      <c r="HTK360" s="65"/>
      <c r="HTL360" s="63"/>
      <c r="HTM360" s="64"/>
      <c r="HTN360" s="65"/>
      <c r="HTO360" s="63"/>
      <c r="HTP360" s="64"/>
      <c r="HTQ360" s="65"/>
      <c r="HTR360" s="63"/>
      <c r="HTS360" s="64"/>
      <c r="HTT360" s="65"/>
      <c r="HTU360" s="63"/>
      <c r="HTV360" s="64"/>
      <c r="HTW360" s="65"/>
      <c r="HTX360" s="63"/>
      <c r="HTY360" s="64"/>
      <c r="HTZ360" s="65"/>
      <c r="HUA360" s="63"/>
      <c r="HUB360" s="64"/>
      <c r="HUC360" s="65"/>
      <c r="HUD360" s="63"/>
      <c r="HUE360" s="64"/>
      <c r="HUF360" s="65"/>
      <c r="HUG360" s="63"/>
      <c r="HUH360" s="64"/>
      <c r="HUI360" s="65"/>
      <c r="HUJ360" s="63"/>
      <c r="HUK360" s="64"/>
      <c r="HUL360" s="65"/>
      <c r="HUM360" s="63"/>
      <c r="HUN360" s="64"/>
      <c r="HUO360" s="65"/>
      <c r="HUP360" s="63"/>
      <c r="HUQ360" s="64"/>
      <c r="HUR360" s="65"/>
      <c r="HUS360" s="63"/>
      <c r="HUT360" s="64"/>
      <c r="HUU360" s="65"/>
      <c r="HUV360" s="63"/>
      <c r="HUW360" s="64"/>
      <c r="HUX360" s="65"/>
      <c r="HUY360" s="63"/>
      <c r="HUZ360" s="64"/>
      <c r="HVA360" s="65"/>
      <c r="HVB360" s="63"/>
      <c r="HVC360" s="64"/>
      <c r="HVD360" s="65"/>
      <c r="HVE360" s="63"/>
      <c r="HVF360" s="64"/>
      <c r="HVG360" s="65"/>
      <c r="HVH360" s="63"/>
      <c r="HVI360" s="64"/>
      <c r="HVJ360" s="65"/>
      <c r="HVK360" s="63"/>
      <c r="HVL360" s="64"/>
      <c r="HVM360" s="65"/>
      <c r="HVN360" s="63"/>
      <c r="HVO360" s="64"/>
      <c r="HVP360" s="65"/>
      <c r="HVQ360" s="63"/>
      <c r="HVR360" s="64"/>
      <c r="HVS360" s="65"/>
      <c r="HVT360" s="63"/>
      <c r="HVU360" s="64"/>
      <c r="HVV360" s="65"/>
      <c r="HVW360" s="63"/>
      <c r="HVX360" s="64"/>
      <c r="HVY360" s="65"/>
      <c r="HVZ360" s="63"/>
      <c r="HWA360" s="64"/>
      <c r="HWB360" s="65"/>
      <c r="HWC360" s="63"/>
      <c r="HWD360" s="64"/>
      <c r="HWE360" s="65"/>
      <c r="HWF360" s="63"/>
      <c r="HWG360" s="64"/>
      <c r="HWH360" s="65"/>
      <c r="HWI360" s="63"/>
      <c r="HWJ360" s="64"/>
      <c r="HWK360" s="65"/>
      <c r="HWL360" s="63"/>
      <c r="HWM360" s="64"/>
      <c r="HWN360" s="65"/>
      <c r="HWO360" s="63"/>
      <c r="HWP360" s="64"/>
      <c r="HWQ360" s="65"/>
      <c r="HWR360" s="63"/>
      <c r="HWS360" s="64"/>
      <c r="HWT360" s="65"/>
      <c r="HWU360" s="63"/>
      <c r="HWV360" s="64"/>
      <c r="HWW360" s="65"/>
      <c r="HWX360" s="63"/>
      <c r="HWY360" s="64"/>
      <c r="HWZ360" s="65"/>
      <c r="HXA360" s="63"/>
      <c r="HXB360" s="64"/>
      <c r="HXC360" s="65"/>
      <c r="HXD360" s="63"/>
      <c r="HXE360" s="64"/>
      <c r="HXF360" s="65"/>
      <c r="HXG360" s="63"/>
      <c r="HXH360" s="64"/>
      <c r="HXI360" s="65"/>
      <c r="HXJ360" s="63"/>
      <c r="HXK360" s="64"/>
      <c r="HXL360" s="65"/>
      <c r="HXM360" s="63"/>
      <c r="HXN360" s="64"/>
      <c r="HXO360" s="65"/>
      <c r="HXP360" s="63"/>
      <c r="HXQ360" s="64"/>
      <c r="HXR360" s="65"/>
      <c r="HXS360" s="63"/>
      <c r="HXT360" s="64"/>
      <c r="HXU360" s="65"/>
      <c r="HXV360" s="63"/>
      <c r="HXW360" s="64"/>
      <c r="HXX360" s="65"/>
      <c r="HXY360" s="63"/>
      <c r="HXZ360" s="64"/>
      <c r="HYA360" s="65"/>
      <c r="HYB360" s="63"/>
      <c r="HYC360" s="64"/>
      <c r="HYD360" s="65"/>
      <c r="HYE360" s="63"/>
      <c r="HYF360" s="64"/>
      <c r="HYG360" s="65"/>
      <c r="HYH360" s="63"/>
      <c r="HYI360" s="64"/>
      <c r="HYJ360" s="65"/>
      <c r="HYK360" s="63"/>
      <c r="HYL360" s="64"/>
      <c r="HYM360" s="65"/>
      <c r="HYN360" s="63"/>
      <c r="HYO360" s="64"/>
      <c r="HYP360" s="65"/>
      <c r="HYQ360" s="63"/>
      <c r="HYR360" s="64"/>
      <c r="HYS360" s="65"/>
      <c r="HYT360" s="63"/>
      <c r="HYU360" s="64"/>
      <c r="HYV360" s="65"/>
      <c r="HYW360" s="63"/>
      <c r="HYX360" s="64"/>
      <c r="HYY360" s="65"/>
      <c r="HYZ360" s="63"/>
      <c r="HZA360" s="64"/>
      <c r="HZB360" s="65"/>
      <c r="HZC360" s="63"/>
      <c r="HZD360" s="64"/>
      <c r="HZE360" s="65"/>
      <c r="HZF360" s="63"/>
      <c r="HZG360" s="64"/>
      <c r="HZH360" s="65"/>
      <c r="HZI360" s="63"/>
      <c r="HZJ360" s="64"/>
      <c r="HZK360" s="65"/>
      <c r="HZL360" s="63"/>
      <c r="HZM360" s="64"/>
      <c r="HZN360" s="65"/>
      <c r="HZO360" s="63"/>
      <c r="HZP360" s="64"/>
      <c r="HZQ360" s="65"/>
      <c r="HZR360" s="63"/>
      <c r="HZS360" s="64"/>
      <c r="HZT360" s="65"/>
      <c r="HZU360" s="63"/>
      <c r="HZV360" s="64"/>
      <c r="HZW360" s="65"/>
      <c r="HZX360" s="63"/>
      <c r="HZY360" s="64"/>
      <c r="HZZ360" s="65"/>
      <c r="IAA360" s="63"/>
      <c r="IAB360" s="64"/>
      <c r="IAC360" s="65"/>
      <c r="IAD360" s="63"/>
      <c r="IAE360" s="64"/>
      <c r="IAF360" s="65"/>
      <c r="IAG360" s="63"/>
      <c r="IAH360" s="64"/>
      <c r="IAI360" s="65"/>
      <c r="IAJ360" s="63"/>
      <c r="IAK360" s="64"/>
      <c r="IAL360" s="65"/>
      <c r="IAM360" s="63"/>
      <c r="IAN360" s="64"/>
      <c r="IAO360" s="65"/>
      <c r="IAP360" s="63"/>
      <c r="IAQ360" s="64"/>
      <c r="IAR360" s="65"/>
      <c r="IAS360" s="63"/>
      <c r="IAT360" s="64"/>
      <c r="IAU360" s="65"/>
      <c r="IAV360" s="63"/>
      <c r="IAW360" s="64"/>
      <c r="IAX360" s="65"/>
      <c r="IAY360" s="63"/>
      <c r="IAZ360" s="64"/>
      <c r="IBA360" s="65"/>
      <c r="IBB360" s="63"/>
      <c r="IBC360" s="64"/>
      <c r="IBD360" s="65"/>
      <c r="IBE360" s="63"/>
      <c r="IBF360" s="64"/>
      <c r="IBG360" s="65"/>
      <c r="IBH360" s="63"/>
      <c r="IBI360" s="64"/>
      <c r="IBJ360" s="65"/>
      <c r="IBK360" s="63"/>
      <c r="IBL360" s="64"/>
      <c r="IBM360" s="65"/>
      <c r="IBN360" s="63"/>
      <c r="IBO360" s="64"/>
      <c r="IBP360" s="65"/>
      <c r="IBQ360" s="63"/>
      <c r="IBR360" s="64"/>
      <c r="IBS360" s="65"/>
      <c r="IBT360" s="63"/>
      <c r="IBU360" s="64"/>
      <c r="IBV360" s="65"/>
      <c r="IBW360" s="63"/>
      <c r="IBX360" s="64"/>
      <c r="IBY360" s="65"/>
      <c r="IBZ360" s="63"/>
      <c r="ICA360" s="64"/>
      <c r="ICB360" s="65"/>
      <c r="ICC360" s="63"/>
      <c r="ICD360" s="64"/>
      <c r="ICE360" s="65"/>
      <c r="ICF360" s="63"/>
      <c r="ICG360" s="64"/>
      <c r="ICH360" s="65"/>
      <c r="ICI360" s="63"/>
      <c r="ICJ360" s="64"/>
      <c r="ICK360" s="65"/>
      <c r="ICL360" s="63"/>
      <c r="ICM360" s="64"/>
      <c r="ICN360" s="65"/>
      <c r="ICO360" s="63"/>
      <c r="ICP360" s="64"/>
      <c r="ICQ360" s="65"/>
      <c r="ICR360" s="63"/>
      <c r="ICS360" s="64"/>
      <c r="ICT360" s="65"/>
      <c r="ICU360" s="63"/>
      <c r="ICV360" s="64"/>
      <c r="ICW360" s="65"/>
      <c r="ICX360" s="63"/>
      <c r="ICY360" s="64"/>
      <c r="ICZ360" s="65"/>
      <c r="IDA360" s="63"/>
      <c r="IDB360" s="64"/>
      <c r="IDC360" s="65"/>
      <c r="IDD360" s="63"/>
      <c r="IDE360" s="64"/>
      <c r="IDF360" s="65"/>
      <c r="IDG360" s="63"/>
      <c r="IDH360" s="64"/>
      <c r="IDI360" s="65"/>
      <c r="IDJ360" s="63"/>
      <c r="IDK360" s="64"/>
      <c r="IDL360" s="65"/>
      <c r="IDM360" s="63"/>
      <c r="IDN360" s="64"/>
      <c r="IDO360" s="65"/>
      <c r="IDP360" s="63"/>
      <c r="IDQ360" s="64"/>
      <c r="IDR360" s="65"/>
      <c r="IDS360" s="63"/>
      <c r="IDT360" s="64"/>
      <c r="IDU360" s="65"/>
      <c r="IDV360" s="63"/>
      <c r="IDW360" s="64"/>
      <c r="IDX360" s="65"/>
      <c r="IDY360" s="63"/>
      <c r="IDZ360" s="64"/>
      <c r="IEA360" s="65"/>
      <c r="IEB360" s="63"/>
      <c r="IEC360" s="64"/>
      <c r="IED360" s="65"/>
      <c r="IEE360" s="63"/>
      <c r="IEF360" s="64"/>
      <c r="IEG360" s="65"/>
      <c r="IEH360" s="63"/>
      <c r="IEI360" s="64"/>
      <c r="IEJ360" s="65"/>
      <c r="IEK360" s="63"/>
      <c r="IEL360" s="64"/>
      <c r="IEM360" s="65"/>
      <c r="IEN360" s="63"/>
      <c r="IEO360" s="64"/>
      <c r="IEP360" s="65"/>
      <c r="IEQ360" s="63"/>
      <c r="IER360" s="64"/>
      <c r="IES360" s="65"/>
      <c r="IET360" s="63"/>
      <c r="IEU360" s="64"/>
      <c r="IEV360" s="65"/>
      <c r="IEW360" s="63"/>
      <c r="IEX360" s="64"/>
      <c r="IEY360" s="65"/>
      <c r="IEZ360" s="63"/>
      <c r="IFA360" s="64"/>
      <c r="IFB360" s="65"/>
      <c r="IFC360" s="63"/>
      <c r="IFD360" s="64"/>
      <c r="IFE360" s="65"/>
      <c r="IFF360" s="63"/>
      <c r="IFG360" s="64"/>
      <c r="IFH360" s="65"/>
      <c r="IFI360" s="63"/>
      <c r="IFJ360" s="64"/>
      <c r="IFK360" s="65"/>
      <c r="IFL360" s="63"/>
      <c r="IFM360" s="64"/>
      <c r="IFN360" s="65"/>
      <c r="IFO360" s="63"/>
      <c r="IFP360" s="64"/>
      <c r="IFQ360" s="65"/>
      <c r="IFR360" s="63"/>
      <c r="IFS360" s="64"/>
      <c r="IFT360" s="65"/>
      <c r="IFU360" s="63"/>
      <c r="IFV360" s="64"/>
      <c r="IFW360" s="65"/>
      <c r="IFX360" s="63"/>
      <c r="IFY360" s="64"/>
      <c r="IFZ360" s="65"/>
      <c r="IGA360" s="63"/>
      <c r="IGB360" s="64"/>
      <c r="IGC360" s="65"/>
      <c r="IGD360" s="63"/>
      <c r="IGE360" s="64"/>
      <c r="IGF360" s="65"/>
      <c r="IGG360" s="63"/>
      <c r="IGH360" s="64"/>
      <c r="IGI360" s="65"/>
      <c r="IGJ360" s="63"/>
      <c r="IGK360" s="64"/>
      <c r="IGL360" s="65"/>
      <c r="IGM360" s="63"/>
      <c r="IGN360" s="64"/>
      <c r="IGO360" s="65"/>
      <c r="IGP360" s="63"/>
      <c r="IGQ360" s="64"/>
      <c r="IGR360" s="65"/>
      <c r="IGS360" s="63"/>
      <c r="IGT360" s="64"/>
      <c r="IGU360" s="65"/>
      <c r="IGV360" s="63"/>
      <c r="IGW360" s="64"/>
      <c r="IGX360" s="65"/>
      <c r="IGY360" s="63"/>
      <c r="IGZ360" s="64"/>
      <c r="IHA360" s="65"/>
      <c r="IHB360" s="63"/>
      <c r="IHC360" s="64"/>
      <c r="IHD360" s="65"/>
      <c r="IHE360" s="63"/>
      <c r="IHF360" s="64"/>
      <c r="IHG360" s="65"/>
      <c r="IHH360" s="63"/>
      <c r="IHI360" s="64"/>
      <c r="IHJ360" s="65"/>
      <c r="IHK360" s="63"/>
      <c r="IHL360" s="64"/>
      <c r="IHM360" s="65"/>
      <c r="IHN360" s="63"/>
      <c r="IHO360" s="64"/>
      <c r="IHP360" s="65"/>
      <c r="IHQ360" s="63"/>
      <c r="IHR360" s="64"/>
      <c r="IHS360" s="65"/>
      <c r="IHT360" s="63"/>
      <c r="IHU360" s="64"/>
      <c r="IHV360" s="65"/>
      <c r="IHW360" s="63"/>
      <c r="IHX360" s="64"/>
      <c r="IHY360" s="65"/>
      <c r="IHZ360" s="63"/>
      <c r="IIA360" s="64"/>
      <c r="IIB360" s="65"/>
      <c r="IIC360" s="63"/>
      <c r="IID360" s="64"/>
      <c r="IIE360" s="65"/>
      <c r="IIF360" s="63"/>
      <c r="IIG360" s="64"/>
      <c r="IIH360" s="65"/>
      <c r="III360" s="63"/>
      <c r="IIJ360" s="64"/>
      <c r="IIK360" s="65"/>
      <c r="IIL360" s="63"/>
      <c r="IIM360" s="64"/>
      <c r="IIN360" s="65"/>
      <c r="IIO360" s="63"/>
      <c r="IIP360" s="64"/>
      <c r="IIQ360" s="65"/>
      <c r="IIR360" s="63"/>
      <c r="IIS360" s="64"/>
      <c r="IIT360" s="65"/>
      <c r="IIU360" s="63"/>
      <c r="IIV360" s="64"/>
      <c r="IIW360" s="65"/>
      <c r="IIX360" s="63"/>
      <c r="IIY360" s="64"/>
      <c r="IIZ360" s="65"/>
      <c r="IJA360" s="63"/>
      <c r="IJB360" s="64"/>
      <c r="IJC360" s="65"/>
      <c r="IJD360" s="63"/>
      <c r="IJE360" s="64"/>
      <c r="IJF360" s="65"/>
      <c r="IJG360" s="63"/>
      <c r="IJH360" s="64"/>
      <c r="IJI360" s="65"/>
      <c r="IJJ360" s="63"/>
      <c r="IJK360" s="64"/>
      <c r="IJL360" s="65"/>
      <c r="IJM360" s="63"/>
      <c r="IJN360" s="64"/>
      <c r="IJO360" s="65"/>
      <c r="IJP360" s="63"/>
      <c r="IJQ360" s="64"/>
      <c r="IJR360" s="65"/>
      <c r="IJS360" s="63"/>
      <c r="IJT360" s="64"/>
      <c r="IJU360" s="65"/>
      <c r="IJV360" s="63"/>
      <c r="IJW360" s="64"/>
      <c r="IJX360" s="65"/>
      <c r="IJY360" s="63"/>
      <c r="IJZ360" s="64"/>
      <c r="IKA360" s="65"/>
      <c r="IKB360" s="63"/>
      <c r="IKC360" s="64"/>
      <c r="IKD360" s="65"/>
      <c r="IKE360" s="63"/>
      <c r="IKF360" s="64"/>
      <c r="IKG360" s="65"/>
      <c r="IKH360" s="63"/>
      <c r="IKI360" s="64"/>
      <c r="IKJ360" s="65"/>
      <c r="IKK360" s="63"/>
      <c r="IKL360" s="64"/>
      <c r="IKM360" s="65"/>
      <c r="IKN360" s="63"/>
      <c r="IKO360" s="64"/>
      <c r="IKP360" s="65"/>
      <c r="IKQ360" s="63"/>
      <c r="IKR360" s="64"/>
      <c r="IKS360" s="65"/>
      <c r="IKT360" s="63"/>
      <c r="IKU360" s="64"/>
      <c r="IKV360" s="65"/>
      <c r="IKW360" s="63"/>
      <c r="IKX360" s="64"/>
      <c r="IKY360" s="65"/>
      <c r="IKZ360" s="63"/>
      <c r="ILA360" s="64"/>
      <c r="ILB360" s="65"/>
      <c r="ILC360" s="63"/>
      <c r="ILD360" s="64"/>
      <c r="ILE360" s="65"/>
      <c r="ILF360" s="63"/>
      <c r="ILG360" s="64"/>
      <c r="ILH360" s="65"/>
      <c r="ILI360" s="63"/>
      <c r="ILJ360" s="64"/>
      <c r="ILK360" s="65"/>
      <c r="ILL360" s="63"/>
      <c r="ILM360" s="64"/>
      <c r="ILN360" s="65"/>
      <c r="ILO360" s="63"/>
      <c r="ILP360" s="64"/>
      <c r="ILQ360" s="65"/>
      <c r="ILR360" s="63"/>
      <c r="ILS360" s="64"/>
      <c r="ILT360" s="65"/>
      <c r="ILU360" s="63"/>
      <c r="ILV360" s="64"/>
      <c r="ILW360" s="65"/>
      <c r="ILX360" s="63"/>
      <c r="ILY360" s="64"/>
      <c r="ILZ360" s="65"/>
      <c r="IMA360" s="63"/>
      <c r="IMB360" s="64"/>
      <c r="IMC360" s="65"/>
      <c r="IMD360" s="63"/>
      <c r="IME360" s="64"/>
      <c r="IMF360" s="65"/>
      <c r="IMG360" s="63"/>
      <c r="IMH360" s="64"/>
      <c r="IMI360" s="65"/>
      <c r="IMJ360" s="63"/>
      <c r="IMK360" s="64"/>
      <c r="IML360" s="65"/>
      <c r="IMM360" s="63"/>
      <c r="IMN360" s="64"/>
      <c r="IMO360" s="65"/>
      <c r="IMP360" s="63"/>
      <c r="IMQ360" s="64"/>
      <c r="IMR360" s="65"/>
      <c r="IMS360" s="63"/>
      <c r="IMT360" s="64"/>
      <c r="IMU360" s="65"/>
      <c r="IMV360" s="63"/>
      <c r="IMW360" s="64"/>
      <c r="IMX360" s="65"/>
      <c r="IMY360" s="63"/>
      <c r="IMZ360" s="64"/>
      <c r="INA360" s="65"/>
      <c r="INB360" s="63"/>
      <c r="INC360" s="64"/>
      <c r="IND360" s="65"/>
      <c r="INE360" s="63"/>
      <c r="INF360" s="64"/>
      <c r="ING360" s="65"/>
      <c r="INH360" s="63"/>
      <c r="INI360" s="64"/>
      <c r="INJ360" s="65"/>
      <c r="INK360" s="63"/>
      <c r="INL360" s="64"/>
      <c r="INM360" s="65"/>
      <c r="INN360" s="63"/>
      <c r="INO360" s="64"/>
      <c r="INP360" s="65"/>
      <c r="INQ360" s="63"/>
      <c r="INR360" s="64"/>
      <c r="INS360" s="65"/>
      <c r="INT360" s="63"/>
      <c r="INU360" s="64"/>
      <c r="INV360" s="65"/>
      <c r="INW360" s="63"/>
      <c r="INX360" s="64"/>
      <c r="INY360" s="65"/>
      <c r="INZ360" s="63"/>
      <c r="IOA360" s="64"/>
      <c r="IOB360" s="65"/>
      <c r="IOC360" s="63"/>
      <c r="IOD360" s="64"/>
      <c r="IOE360" s="65"/>
      <c r="IOF360" s="63"/>
      <c r="IOG360" s="64"/>
      <c r="IOH360" s="65"/>
      <c r="IOI360" s="63"/>
      <c r="IOJ360" s="64"/>
      <c r="IOK360" s="65"/>
      <c r="IOL360" s="63"/>
      <c r="IOM360" s="64"/>
      <c r="ION360" s="65"/>
      <c r="IOO360" s="63"/>
      <c r="IOP360" s="64"/>
      <c r="IOQ360" s="65"/>
      <c r="IOR360" s="63"/>
      <c r="IOS360" s="64"/>
      <c r="IOT360" s="65"/>
      <c r="IOU360" s="63"/>
      <c r="IOV360" s="64"/>
      <c r="IOW360" s="65"/>
      <c r="IOX360" s="63"/>
      <c r="IOY360" s="64"/>
      <c r="IOZ360" s="65"/>
      <c r="IPA360" s="63"/>
      <c r="IPB360" s="64"/>
      <c r="IPC360" s="65"/>
      <c r="IPD360" s="63"/>
      <c r="IPE360" s="64"/>
      <c r="IPF360" s="65"/>
      <c r="IPG360" s="63"/>
      <c r="IPH360" s="64"/>
      <c r="IPI360" s="65"/>
      <c r="IPJ360" s="63"/>
      <c r="IPK360" s="64"/>
      <c r="IPL360" s="65"/>
      <c r="IPM360" s="63"/>
      <c r="IPN360" s="64"/>
      <c r="IPO360" s="65"/>
      <c r="IPP360" s="63"/>
      <c r="IPQ360" s="64"/>
      <c r="IPR360" s="65"/>
      <c r="IPS360" s="63"/>
      <c r="IPT360" s="64"/>
      <c r="IPU360" s="65"/>
      <c r="IPV360" s="63"/>
      <c r="IPW360" s="64"/>
      <c r="IPX360" s="65"/>
      <c r="IPY360" s="63"/>
      <c r="IPZ360" s="64"/>
      <c r="IQA360" s="65"/>
      <c r="IQB360" s="63"/>
      <c r="IQC360" s="64"/>
      <c r="IQD360" s="65"/>
      <c r="IQE360" s="63"/>
      <c r="IQF360" s="64"/>
      <c r="IQG360" s="65"/>
      <c r="IQH360" s="63"/>
      <c r="IQI360" s="64"/>
      <c r="IQJ360" s="65"/>
      <c r="IQK360" s="63"/>
      <c r="IQL360" s="64"/>
      <c r="IQM360" s="65"/>
      <c r="IQN360" s="63"/>
      <c r="IQO360" s="64"/>
      <c r="IQP360" s="65"/>
      <c r="IQQ360" s="63"/>
      <c r="IQR360" s="64"/>
      <c r="IQS360" s="65"/>
      <c r="IQT360" s="63"/>
      <c r="IQU360" s="64"/>
      <c r="IQV360" s="65"/>
      <c r="IQW360" s="63"/>
      <c r="IQX360" s="64"/>
      <c r="IQY360" s="65"/>
      <c r="IQZ360" s="63"/>
      <c r="IRA360" s="64"/>
      <c r="IRB360" s="65"/>
      <c r="IRC360" s="63"/>
      <c r="IRD360" s="64"/>
      <c r="IRE360" s="65"/>
      <c r="IRF360" s="63"/>
      <c r="IRG360" s="64"/>
      <c r="IRH360" s="65"/>
      <c r="IRI360" s="63"/>
      <c r="IRJ360" s="64"/>
      <c r="IRK360" s="65"/>
      <c r="IRL360" s="63"/>
      <c r="IRM360" s="64"/>
      <c r="IRN360" s="65"/>
      <c r="IRO360" s="63"/>
      <c r="IRP360" s="64"/>
      <c r="IRQ360" s="65"/>
      <c r="IRR360" s="63"/>
      <c r="IRS360" s="64"/>
      <c r="IRT360" s="65"/>
      <c r="IRU360" s="63"/>
      <c r="IRV360" s="64"/>
      <c r="IRW360" s="65"/>
      <c r="IRX360" s="63"/>
      <c r="IRY360" s="64"/>
      <c r="IRZ360" s="65"/>
      <c r="ISA360" s="63"/>
      <c r="ISB360" s="64"/>
      <c r="ISC360" s="65"/>
      <c r="ISD360" s="63"/>
      <c r="ISE360" s="64"/>
      <c r="ISF360" s="65"/>
      <c r="ISG360" s="63"/>
      <c r="ISH360" s="64"/>
      <c r="ISI360" s="65"/>
      <c r="ISJ360" s="63"/>
      <c r="ISK360" s="64"/>
      <c r="ISL360" s="65"/>
      <c r="ISM360" s="63"/>
      <c r="ISN360" s="64"/>
      <c r="ISO360" s="65"/>
      <c r="ISP360" s="63"/>
      <c r="ISQ360" s="64"/>
      <c r="ISR360" s="65"/>
      <c r="ISS360" s="63"/>
      <c r="IST360" s="64"/>
      <c r="ISU360" s="65"/>
      <c r="ISV360" s="63"/>
      <c r="ISW360" s="64"/>
      <c r="ISX360" s="65"/>
      <c r="ISY360" s="63"/>
      <c r="ISZ360" s="64"/>
      <c r="ITA360" s="65"/>
      <c r="ITB360" s="63"/>
      <c r="ITC360" s="64"/>
      <c r="ITD360" s="65"/>
      <c r="ITE360" s="63"/>
      <c r="ITF360" s="64"/>
      <c r="ITG360" s="65"/>
      <c r="ITH360" s="63"/>
      <c r="ITI360" s="64"/>
      <c r="ITJ360" s="65"/>
      <c r="ITK360" s="63"/>
      <c r="ITL360" s="64"/>
      <c r="ITM360" s="65"/>
      <c r="ITN360" s="63"/>
      <c r="ITO360" s="64"/>
      <c r="ITP360" s="65"/>
      <c r="ITQ360" s="63"/>
      <c r="ITR360" s="64"/>
      <c r="ITS360" s="65"/>
      <c r="ITT360" s="63"/>
      <c r="ITU360" s="64"/>
      <c r="ITV360" s="65"/>
      <c r="ITW360" s="63"/>
      <c r="ITX360" s="64"/>
      <c r="ITY360" s="65"/>
      <c r="ITZ360" s="63"/>
      <c r="IUA360" s="64"/>
      <c r="IUB360" s="65"/>
      <c r="IUC360" s="63"/>
      <c r="IUD360" s="64"/>
      <c r="IUE360" s="65"/>
      <c r="IUF360" s="63"/>
      <c r="IUG360" s="64"/>
      <c r="IUH360" s="65"/>
      <c r="IUI360" s="63"/>
      <c r="IUJ360" s="64"/>
      <c r="IUK360" s="65"/>
      <c r="IUL360" s="63"/>
      <c r="IUM360" s="64"/>
      <c r="IUN360" s="65"/>
      <c r="IUO360" s="63"/>
      <c r="IUP360" s="64"/>
      <c r="IUQ360" s="65"/>
      <c r="IUR360" s="63"/>
      <c r="IUS360" s="64"/>
      <c r="IUT360" s="65"/>
      <c r="IUU360" s="63"/>
      <c r="IUV360" s="64"/>
      <c r="IUW360" s="65"/>
      <c r="IUX360" s="63"/>
      <c r="IUY360" s="64"/>
      <c r="IUZ360" s="65"/>
      <c r="IVA360" s="63"/>
      <c r="IVB360" s="64"/>
      <c r="IVC360" s="65"/>
      <c r="IVD360" s="63"/>
      <c r="IVE360" s="64"/>
      <c r="IVF360" s="65"/>
      <c r="IVG360" s="63"/>
      <c r="IVH360" s="64"/>
      <c r="IVI360" s="65"/>
      <c r="IVJ360" s="63"/>
      <c r="IVK360" s="64"/>
      <c r="IVL360" s="65"/>
      <c r="IVM360" s="63"/>
      <c r="IVN360" s="64"/>
      <c r="IVO360" s="65"/>
      <c r="IVP360" s="63"/>
      <c r="IVQ360" s="64"/>
      <c r="IVR360" s="65"/>
      <c r="IVS360" s="63"/>
      <c r="IVT360" s="64"/>
      <c r="IVU360" s="65"/>
      <c r="IVV360" s="63"/>
      <c r="IVW360" s="64"/>
      <c r="IVX360" s="65"/>
      <c r="IVY360" s="63"/>
      <c r="IVZ360" s="64"/>
      <c r="IWA360" s="65"/>
      <c r="IWB360" s="63"/>
      <c r="IWC360" s="64"/>
      <c r="IWD360" s="65"/>
      <c r="IWE360" s="63"/>
      <c r="IWF360" s="64"/>
      <c r="IWG360" s="65"/>
      <c r="IWH360" s="63"/>
      <c r="IWI360" s="64"/>
      <c r="IWJ360" s="65"/>
      <c r="IWK360" s="63"/>
      <c r="IWL360" s="64"/>
      <c r="IWM360" s="65"/>
      <c r="IWN360" s="63"/>
      <c r="IWO360" s="64"/>
      <c r="IWP360" s="65"/>
      <c r="IWQ360" s="63"/>
      <c r="IWR360" s="64"/>
      <c r="IWS360" s="65"/>
      <c r="IWT360" s="63"/>
      <c r="IWU360" s="64"/>
      <c r="IWV360" s="65"/>
      <c r="IWW360" s="63"/>
      <c r="IWX360" s="64"/>
      <c r="IWY360" s="65"/>
      <c r="IWZ360" s="63"/>
      <c r="IXA360" s="64"/>
      <c r="IXB360" s="65"/>
      <c r="IXC360" s="63"/>
      <c r="IXD360" s="64"/>
      <c r="IXE360" s="65"/>
      <c r="IXF360" s="63"/>
      <c r="IXG360" s="64"/>
      <c r="IXH360" s="65"/>
      <c r="IXI360" s="63"/>
      <c r="IXJ360" s="64"/>
      <c r="IXK360" s="65"/>
      <c r="IXL360" s="63"/>
      <c r="IXM360" s="64"/>
      <c r="IXN360" s="65"/>
      <c r="IXO360" s="63"/>
      <c r="IXP360" s="64"/>
      <c r="IXQ360" s="65"/>
      <c r="IXR360" s="63"/>
      <c r="IXS360" s="64"/>
      <c r="IXT360" s="65"/>
      <c r="IXU360" s="63"/>
      <c r="IXV360" s="64"/>
      <c r="IXW360" s="65"/>
      <c r="IXX360" s="63"/>
      <c r="IXY360" s="64"/>
      <c r="IXZ360" s="65"/>
      <c r="IYA360" s="63"/>
      <c r="IYB360" s="64"/>
      <c r="IYC360" s="65"/>
      <c r="IYD360" s="63"/>
      <c r="IYE360" s="64"/>
      <c r="IYF360" s="65"/>
      <c r="IYG360" s="63"/>
      <c r="IYH360" s="64"/>
      <c r="IYI360" s="65"/>
      <c r="IYJ360" s="63"/>
      <c r="IYK360" s="64"/>
      <c r="IYL360" s="65"/>
      <c r="IYM360" s="63"/>
      <c r="IYN360" s="64"/>
      <c r="IYO360" s="65"/>
      <c r="IYP360" s="63"/>
      <c r="IYQ360" s="64"/>
      <c r="IYR360" s="65"/>
      <c r="IYS360" s="63"/>
      <c r="IYT360" s="64"/>
      <c r="IYU360" s="65"/>
      <c r="IYV360" s="63"/>
      <c r="IYW360" s="64"/>
      <c r="IYX360" s="65"/>
      <c r="IYY360" s="63"/>
      <c r="IYZ360" s="64"/>
      <c r="IZA360" s="65"/>
      <c r="IZB360" s="63"/>
      <c r="IZC360" s="64"/>
      <c r="IZD360" s="65"/>
      <c r="IZE360" s="63"/>
      <c r="IZF360" s="64"/>
      <c r="IZG360" s="65"/>
      <c r="IZH360" s="63"/>
      <c r="IZI360" s="64"/>
      <c r="IZJ360" s="65"/>
      <c r="IZK360" s="63"/>
      <c r="IZL360" s="64"/>
      <c r="IZM360" s="65"/>
      <c r="IZN360" s="63"/>
      <c r="IZO360" s="64"/>
      <c r="IZP360" s="65"/>
      <c r="IZQ360" s="63"/>
      <c r="IZR360" s="64"/>
      <c r="IZS360" s="65"/>
      <c r="IZT360" s="63"/>
      <c r="IZU360" s="64"/>
      <c r="IZV360" s="65"/>
      <c r="IZW360" s="63"/>
      <c r="IZX360" s="64"/>
      <c r="IZY360" s="65"/>
      <c r="IZZ360" s="63"/>
      <c r="JAA360" s="64"/>
      <c r="JAB360" s="65"/>
      <c r="JAC360" s="63"/>
      <c r="JAD360" s="64"/>
      <c r="JAE360" s="65"/>
      <c r="JAF360" s="63"/>
      <c r="JAG360" s="64"/>
      <c r="JAH360" s="65"/>
      <c r="JAI360" s="63"/>
      <c r="JAJ360" s="64"/>
      <c r="JAK360" s="65"/>
      <c r="JAL360" s="63"/>
      <c r="JAM360" s="64"/>
      <c r="JAN360" s="65"/>
      <c r="JAO360" s="63"/>
      <c r="JAP360" s="64"/>
      <c r="JAQ360" s="65"/>
      <c r="JAR360" s="63"/>
      <c r="JAS360" s="64"/>
      <c r="JAT360" s="65"/>
      <c r="JAU360" s="63"/>
      <c r="JAV360" s="64"/>
      <c r="JAW360" s="65"/>
      <c r="JAX360" s="63"/>
      <c r="JAY360" s="64"/>
      <c r="JAZ360" s="65"/>
      <c r="JBA360" s="63"/>
      <c r="JBB360" s="64"/>
      <c r="JBC360" s="65"/>
      <c r="JBD360" s="63"/>
      <c r="JBE360" s="64"/>
      <c r="JBF360" s="65"/>
      <c r="JBG360" s="63"/>
      <c r="JBH360" s="64"/>
      <c r="JBI360" s="65"/>
      <c r="JBJ360" s="63"/>
      <c r="JBK360" s="64"/>
      <c r="JBL360" s="65"/>
      <c r="JBM360" s="63"/>
      <c r="JBN360" s="64"/>
      <c r="JBO360" s="65"/>
      <c r="JBP360" s="63"/>
      <c r="JBQ360" s="64"/>
      <c r="JBR360" s="65"/>
      <c r="JBS360" s="63"/>
      <c r="JBT360" s="64"/>
      <c r="JBU360" s="65"/>
      <c r="JBV360" s="63"/>
      <c r="JBW360" s="64"/>
      <c r="JBX360" s="65"/>
      <c r="JBY360" s="63"/>
      <c r="JBZ360" s="64"/>
      <c r="JCA360" s="65"/>
      <c r="JCB360" s="63"/>
      <c r="JCC360" s="64"/>
      <c r="JCD360" s="65"/>
      <c r="JCE360" s="63"/>
      <c r="JCF360" s="64"/>
      <c r="JCG360" s="65"/>
      <c r="JCH360" s="63"/>
      <c r="JCI360" s="64"/>
      <c r="JCJ360" s="65"/>
      <c r="JCK360" s="63"/>
      <c r="JCL360" s="64"/>
      <c r="JCM360" s="65"/>
      <c r="JCN360" s="63"/>
      <c r="JCO360" s="64"/>
      <c r="JCP360" s="65"/>
      <c r="JCQ360" s="63"/>
      <c r="JCR360" s="64"/>
      <c r="JCS360" s="65"/>
      <c r="JCT360" s="63"/>
      <c r="JCU360" s="64"/>
      <c r="JCV360" s="65"/>
      <c r="JCW360" s="63"/>
      <c r="JCX360" s="64"/>
      <c r="JCY360" s="65"/>
      <c r="JCZ360" s="63"/>
      <c r="JDA360" s="64"/>
      <c r="JDB360" s="65"/>
      <c r="JDC360" s="63"/>
      <c r="JDD360" s="64"/>
      <c r="JDE360" s="65"/>
      <c r="JDF360" s="63"/>
      <c r="JDG360" s="64"/>
      <c r="JDH360" s="65"/>
      <c r="JDI360" s="63"/>
      <c r="JDJ360" s="64"/>
      <c r="JDK360" s="65"/>
      <c r="JDL360" s="63"/>
      <c r="JDM360" s="64"/>
      <c r="JDN360" s="65"/>
      <c r="JDO360" s="63"/>
      <c r="JDP360" s="64"/>
      <c r="JDQ360" s="65"/>
      <c r="JDR360" s="63"/>
      <c r="JDS360" s="64"/>
      <c r="JDT360" s="65"/>
      <c r="JDU360" s="63"/>
      <c r="JDV360" s="64"/>
      <c r="JDW360" s="65"/>
      <c r="JDX360" s="63"/>
      <c r="JDY360" s="64"/>
      <c r="JDZ360" s="65"/>
      <c r="JEA360" s="63"/>
      <c r="JEB360" s="64"/>
      <c r="JEC360" s="65"/>
      <c r="JED360" s="63"/>
      <c r="JEE360" s="64"/>
      <c r="JEF360" s="65"/>
      <c r="JEG360" s="63"/>
      <c r="JEH360" s="64"/>
      <c r="JEI360" s="65"/>
      <c r="JEJ360" s="63"/>
      <c r="JEK360" s="64"/>
      <c r="JEL360" s="65"/>
      <c r="JEM360" s="63"/>
      <c r="JEN360" s="64"/>
      <c r="JEO360" s="65"/>
      <c r="JEP360" s="63"/>
      <c r="JEQ360" s="64"/>
      <c r="JER360" s="65"/>
      <c r="JES360" s="63"/>
      <c r="JET360" s="64"/>
      <c r="JEU360" s="65"/>
      <c r="JEV360" s="63"/>
      <c r="JEW360" s="64"/>
      <c r="JEX360" s="65"/>
      <c r="JEY360" s="63"/>
      <c r="JEZ360" s="64"/>
      <c r="JFA360" s="65"/>
      <c r="JFB360" s="63"/>
      <c r="JFC360" s="64"/>
      <c r="JFD360" s="65"/>
      <c r="JFE360" s="63"/>
      <c r="JFF360" s="64"/>
      <c r="JFG360" s="65"/>
      <c r="JFH360" s="63"/>
      <c r="JFI360" s="64"/>
      <c r="JFJ360" s="65"/>
      <c r="JFK360" s="63"/>
      <c r="JFL360" s="64"/>
      <c r="JFM360" s="65"/>
      <c r="JFN360" s="63"/>
      <c r="JFO360" s="64"/>
      <c r="JFP360" s="65"/>
      <c r="JFQ360" s="63"/>
      <c r="JFR360" s="64"/>
      <c r="JFS360" s="65"/>
      <c r="JFT360" s="63"/>
      <c r="JFU360" s="64"/>
      <c r="JFV360" s="65"/>
      <c r="JFW360" s="63"/>
      <c r="JFX360" s="64"/>
      <c r="JFY360" s="65"/>
      <c r="JFZ360" s="63"/>
      <c r="JGA360" s="64"/>
      <c r="JGB360" s="65"/>
      <c r="JGC360" s="63"/>
      <c r="JGD360" s="64"/>
      <c r="JGE360" s="65"/>
      <c r="JGF360" s="63"/>
      <c r="JGG360" s="64"/>
      <c r="JGH360" s="65"/>
      <c r="JGI360" s="63"/>
      <c r="JGJ360" s="64"/>
      <c r="JGK360" s="65"/>
      <c r="JGL360" s="63"/>
      <c r="JGM360" s="64"/>
      <c r="JGN360" s="65"/>
      <c r="JGO360" s="63"/>
      <c r="JGP360" s="64"/>
      <c r="JGQ360" s="65"/>
      <c r="JGR360" s="63"/>
      <c r="JGS360" s="64"/>
      <c r="JGT360" s="65"/>
      <c r="JGU360" s="63"/>
      <c r="JGV360" s="64"/>
      <c r="JGW360" s="65"/>
      <c r="JGX360" s="63"/>
      <c r="JGY360" s="64"/>
      <c r="JGZ360" s="65"/>
      <c r="JHA360" s="63"/>
      <c r="JHB360" s="64"/>
      <c r="JHC360" s="65"/>
      <c r="JHD360" s="63"/>
      <c r="JHE360" s="64"/>
      <c r="JHF360" s="65"/>
      <c r="JHG360" s="63"/>
      <c r="JHH360" s="64"/>
      <c r="JHI360" s="65"/>
      <c r="JHJ360" s="63"/>
      <c r="JHK360" s="64"/>
      <c r="JHL360" s="65"/>
      <c r="JHM360" s="63"/>
      <c r="JHN360" s="64"/>
      <c r="JHO360" s="65"/>
      <c r="JHP360" s="63"/>
      <c r="JHQ360" s="64"/>
      <c r="JHR360" s="65"/>
      <c r="JHS360" s="63"/>
      <c r="JHT360" s="64"/>
      <c r="JHU360" s="65"/>
      <c r="JHV360" s="63"/>
      <c r="JHW360" s="64"/>
      <c r="JHX360" s="65"/>
      <c r="JHY360" s="63"/>
      <c r="JHZ360" s="64"/>
      <c r="JIA360" s="65"/>
      <c r="JIB360" s="63"/>
      <c r="JIC360" s="64"/>
      <c r="JID360" s="65"/>
      <c r="JIE360" s="63"/>
      <c r="JIF360" s="64"/>
      <c r="JIG360" s="65"/>
      <c r="JIH360" s="63"/>
      <c r="JII360" s="64"/>
      <c r="JIJ360" s="65"/>
      <c r="JIK360" s="63"/>
      <c r="JIL360" s="64"/>
      <c r="JIM360" s="65"/>
      <c r="JIN360" s="63"/>
      <c r="JIO360" s="64"/>
      <c r="JIP360" s="65"/>
      <c r="JIQ360" s="63"/>
      <c r="JIR360" s="64"/>
      <c r="JIS360" s="65"/>
      <c r="JIT360" s="63"/>
      <c r="JIU360" s="64"/>
      <c r="JIV360" s="65"/>
      <c r="JIW360" s="63"/>
      <c r="JIX360" s="64"/>
      <c r="JIY360" s="65"/>
      <c r="JIZ360" s="63"/>
      <c r="JJA360" s="64"/>
      <c r="JJB360" s="65"/>
      <c r="JJC360" s="63"/>
      <c r="JJD360" s="64"/>
      <c r="JJE360" s="65"/>
      <c r="JJF360" s="63"/>
      <c r="JJG360" s="64"/>
      <c r="JJH360" s="65"/>
      <c r="JJI360" s="63"/>
      <c r="JJJ360" s="64"/>
      <c r="JJK360" s="65"/>
      <c r="JJL360" s="63"/>
      <c r="JJM360" s="64"/>
      <c r="JJN360" s="65"/>
      <c r="JJO360" s="63"/>
      <c r="JJP360" s="64"/>
      <c r="JJQ360" s="65"/>
      <c r="JJR360" s="63"/>
      <c r="JJS360" s="64"/>
      <c r="JJT360" s="65"/>
      <c r="JJU360" s="63"/>
      <c r="JJV360" s="64"/>
      <c r="JJW360" s="65"/>
      <c r="JJX360" s="63"/>
      <c r="JJY360" s="64"/>
      <c r="JJZ360" s="65"/>
      <c r="JKA360" s="63"/>
      <c r="JKB360" s="64"/>
      <c r="JKC360" s="65"/>
      <c r="JKD360" s="63"/>
      <c r="JKE360" s="64"/>
      <c r="JKF360" s="65"/>
      <c r="JKG360" s="63"/>
      <c r="JKH360" s="64"/>
      <c r="JKI360" s="65"/>
      <c r="JKJ360" s="63"/>
      <c r="JKK360" s="64"/>
      <c r="JKL360" s="65"/>
      <c r="JKM360" s="63"/>
      <c r="JKN360" s="64"/>
      <c r="JKO360" s="65"/>
      <c r="JKP360" s="63"/>
      <c r="JKQ360" s="64"/>
      <c r="JKR360" s="65"/>
      <c r="JKS360" s="63"/>
      <c r="JKT360" s="64"/>
      <c r="JKU360" s="65"/>
      <c r="JKV360" s="63"/>
      <c r="JKW360" s="64"/>
      <c r="JKX360" s="65"/>
      <c r="JKY360" s="63"/>
      <c r="JKZ360" s="64"/>
      <c r="JLA360" s="65"/>
      <c r="JLB360" s="63"/>
      <c r="JLC360" s="64"/>
      <c r="JLD360" s="65"/>
      <c r="JLE360" s="63"/>
      <c r="JLF360" s="64"/>
      <c r="JLG360" s="65"/>
      <c r="JLH360" s="63"/>
      <c r="JLI360" s="64"/>
      <c r="JLJ360" s="65"/>
      <c r="JLK360" s="63"/>
      <c r="JLL360" s="64"/>
      <c r="JLM360" s="65"/>
      <c r="JLN360" s="63"/>
      <c r="JLO360" s="64"/>
      <c r="JLP360" s="65"/>
      <c r="JLQ360" s="63"/>
      <c r="JLR360" s="64"/>
      <c r="JLS360" s="65"/>
      <c r="JLT360" s="63"/>
      <c r="JLU360" s="64"/>
      <c r="JLV360" s="65"/>
      <c r="JLW360" s="63"/>
      <c r="JLX360" s="64"/>
      <c r="JLY360" s="65"/>
      <c r="JLZ360" s="63"/>
      <c r="JMA360" s="64"/>
      <c r="JMB360" s="65"/>
      <c r="JMC360" s="63"/>
      <c r="JMD360" s="64"/>
      <c r="JME360" s="65"/>
      <c r="JMF360" s="63"/>
      <c r="JMG360" s="64"/>
      <c r="JMH360" s="65"/>
      <c r="JMI360" s="63"/>
      <c r="JMJ360" s="64"/>
      <c r="JMK360" s="65"/>
      <c r="JML360" s="63"/>
      <c r="JMM360" s="64"/>
      <c r="JMN360" s="65"/>
      <c r="JMO360" s="63"/>
      <c r="JMP360" s="64"/>
      <c r="JMQ360" s="65"/>
      <c r="JMR360" s="63"/>
      <c r="JMS360" s="64"/>
      <c r="JMT360" s="65"/>
      <c r="JMU360" s="63"/>
      <c r="JMV360" s="64"/>
      <c r="JMW360" s="65"/>
      <c r="JMX360" s="63"/>
      <c r="JMY360" s="64"/>
      <c r="JMZ360" s="65"/>
      <c r="JNA360" s="63"/>
      <c r="JNB360" s="64"/>
      <c r="JNC360" s="65"/>
      <c r="JND360" s="63"/>
      <c r="JNE360" s="64"/>
      <c r="JNF360" s="65"/>
      <c r="JNG360" s="63"/>
      <c r="JNH360" s="64"/>
      <c r="JNI360" s="65"/>
      <c r="JNJ360" s="63"/>
      <c r="JNK360" s="64"/>
      <c r="JNL360" s="65"/>
      <c r="JNM360" s="63"/>
      <c r="JNN360" s="64"/>
      <c r="JNO360" s="65"/>
      <c r="JNP360" s="63"/>
      <c r="JNQ360" s="64"/>
      <c r="JNR360" s="65"/>
      <c r="JNS360" s="63"/>
      <c r="JNT360" s="64"/>
      <c r="JNU360" s="65"/>
      <c r="JNV360" s="63"/>
      <c r="JNW360" s="64"/>
      <c r="JNX360" s="65"/>
      <c r="JNY360" s="63"/>
      <c r="JNZ360" s="64"/>
      <c r="JOA360" s="65"/>
      <c r="JOB360" s="63"/>
      <c r="JOC360" s="64"/>
      <c r="JOD360" s="65"/>
      <c r="JOE360" s="63"/>
      <c r="JOF360" s="64"/>
      <c r="JOG360" s="65"/>
      <c r="JOH360" s="63"/>
      <c r="JOI360" s="64"/>
      <c r="JOJ360" s="65"/>
      <c r="JOK360" s="63"/>
      <c r="JOL360" s="64"/>
      <c r="JOM360" s="65"/>
      <c r="JON360" s="63"/>
      <c r="JOO360" s="64"/>
      <c r="JOP360" s="65"/>
      <c r="JOQ360" s="63"/>
      <c r="JOR360" s="64"/>
      <c r="JOS360" s="65"/>
      <c r="JOT360" s="63"/>
      <c r="JOU360" s="64"/>
      <c r="JOV360" s="65"/>
      <c r="JOW360" s="63"/>
      <c r="JOX360" s="64"/>
      <c r="JOY360" s="65"/>
      <c r="JOZ360" s="63"/>
      <c r="JPA360" s="64"/>
      <c r="JPB360" s="65"/>
      <c r="JPC360" s="63"/>
      <c r="JPD360" s="64"/>
      <c r="JPE360" s="65"/>
      <c r="JPF360" s="63"/>
      <c r="JPG360" s="64"/>
      <c r="JPH360" s="65"/>
      <c r="JPI360" s="63"/>
      <c r="JPJ360" s="64"/>
      <c r="JPK360" s="65"/>
      <c r="JPL360" s="63"/>
      <c r="JPM360" s="64"/>
      <c r="JPN360" s="65"/>
      <c r="JPO360" s="63"/>
      <c r="JPP360" s="64"/>
      <c r="JPQ360" s="65"/>
      <c r="JPR360" s="63"/>
      <c r="JPS360" s="64"/>
      <c r="JPT360" s="65"/>
      <c r="JPU360" s="63"/>
      <c r="JPV360" s="64"/>
      <c r="JPW360" s="65"/>
      <c r="JPX360" s="63"/>
      <c r="JPY360" s="64"/>
      <c r="JPZ360" s="65"/>
      <c r="JQA360" s="63"/>
      <c r="JQB360" s="64"/>
      <c r="JQC360" s="65"/>
      <c r="JQD360" s="63"/>
      <c r="JQE360" s="64"/>
      <c r="JQF360" s="65"/>
      <c r="JQG360" s="63"/>
      <c r="JQH360" s="64"/>
      <c r="JQI360" s="65"/>
      <c r="JQJ360" s="63"/>
      <c r="JQK360" s="64"/>
      <c r="JQL360" s="65"/>
      <c r="JQM360" s="63"/>
      <c r="JQN360" s="64"/>
      <c r="JQO360" s="65"/>
      <c r="JQP360" s="63"/>
      <c r="JQQ360" s="64"/>
      <c r="JQR360" s="65"/>
      <c r="JQS360" s="63"/>
      <c r="JQT360" s="64"/>
      <c r="JQU360" s="65"/>
      <c r="JQV360" s="63"/>
      <c r="JQW360" s="64"/>
      <c r="JQX360" s="65"/>
      <c r="JQY360" s="63"/>
      <c r="JQZ360" s="64"/>
      <c r="JRA360" s="65"/>
      <c r="JRB360" s="63"/>
      <c r="JRC360" s="64"/>
      <c r="JRD360" s="65"/>
      <c r="JRE360" s="63"/>
      <c r="JRF360" s="64"/>
      <c r="JRG360" s="65"/>
      <c r="JRH360" s="63"/>
      <c r="JRI360" s="64"/>
      <c r="JRJ360" s="65"/>
      <c r="JRK360" s="63"/>
      <c r="JRL360" s="64"/>
      <c r="JRM360" s="65"/>
      <c r="JRN360" s="63"/>
      <c r="JRO360" s="64"/>
      <c r="JRP360" s="65"/>
      <c r="JRQ360" s="63"/>
      <c r="JRR360" s="64"/>
      <c r="JRS360" s="65"/>
      <c r="JRT360" s="63"/>
      <c r="JRU360" s="64"/>
      <c r="JRV360" s="65"/>
      <c r="JRW360" s="63"/>
      <c r="JRX360" s="64"/>
      <c r="JRY360" s="65"/>
      <c r="JRZ360" s="63"/>
      <c r="JSA360" s="64"/>
      <c r="JSB360" s="65"/>
      <c r="JSC360" s="63"/>
      <c r="JSD360" s="64"/>
      <c r="JSE360" s="65"/>
      <c r="JSF360" s="63"/>
      <c r="JSG360" s="64"/>
      <c r="JSH360" s="65"/>
      <c r="JSI360" s="63"/>
      <c r="JSJ360" s="64"/>
      <c r="JSK360" s="65"/>
      <c r="JSL360" s="63"/>
      <c r="JSM360" s="64"/>
      <c r="JSN360" s="65"/>
      <c r="JSO360" s="63"/>
      <c r="JSP360" s="64"/>
      <c r="JSQ360" s="65"/>
      <c r="JSR360" s="63"/>
      <c r="JSS360" s="64"/>
      <c r="JST360" s="65"/>
      <c r="JSU360" s="63"/>
      <c r="JSV360" s="64"/>
      <c r="JSW360" s="65"/>
      <c r="JSX360" s="63"/>
      <c r="JSY360" s="64"/>
      <c r="JSZ360" s="65"/>
      <c r="JTA360" s="63"/>
      <c r="JTB360" s="64"/>
      <c r="JTC360" s="65"/>
      <c r="JTD360" s="63"/>
      <c r="JTE360" s="64"/>
      <c r="JTF360" s="65"/>
      <c r="JTG360" s="63"/>
      <c r="JTH360" s="64"/>
      <c r="JTI360" s="65"/>
      <c r="JTJ360" s="63"/>
      <c r="JTK360" s="64"/>
      <c r="JTL360" s="65"/>
      <c r="JTM360" s="63"/>
      <c r="JTN360" s="64"/>
      <c r="JTO360" s="65"/>
      <c r="JTP360" s="63"/>
      <c r="JTQ360" s="64"/>
      <c r="JTR360" s="65"/>
      <c r="JTS360" s="63"/>
      <c r="JTT360" s="64"/>
      <c r="JTU360" s="65"/>
      <c r="JTV360" s="63"/>
      <c r="JTW360" s="64"/>
      <c r="JTX360" s="65"/>
      <c r="JTY360" s="63"/>
      <c r="JTZ360" s="64"/>
      <c r="JUA360" s="65"/>
      <c r="JUB360" s="63"/>
      <c r="JUC360" s="64"/>
      <c r="JUD360" s="65"/>
      <c r="JUE360" s="63"/>
      <c r="JUF360" s="64"/>
      <c r="JUG360" s="65"/>
      <c r="JUH360" s="63"/>
      <c r="JUI360" s="64"/>
      <c r="JUJ360" s="65"/>
      <c r="JUK360" s="63"/>
      <c r="JUL360" s="64"/>
      <c r="JUM360" s="65"/>
      <c r="JUN360" s="63"/>
      <c r="JUO360" s="64"/>
      <c r="JUP360" s="65"/>
      <c r="JUQ360" s="63"/>
      <c r="JUR360" s="64"/>
      <c r="JUS360" s="65"/>
      <c r="JUT360" s="63"/>
      <c r="JUU360" s="64"/>
      <c r="JUV360" s="65"/>
      <c r="JUW360" s="63"/>
      <c r="JUX360" s="64"/>
      <c r="JUY360" s="65"/>
      <c r="JUZ360" s="63"/>
      <c r="JVA360" s="64"/>
      <c r="JVB360" s="65"/>
      <c r="JVC360" s="63"/>
      <c r="JVD360" s="64"/>
      <c r="JVE360" s="65"/>
      <c r="JVF360" s="63"/>
      <c r="JVG360" s="64"/>
      <c r="JVH360" s="65"/>
      <c r="JVI360" s="63"/>
      <c r="JVJ360" s="64"/>
      <c r="JVK360" s="65"/>
      <c r="JVL360" s="63"/>
      <c r="JVM360" s="64"/>
      <c r="JVN360" s="65"/>
      <c r="JVO360" s="63"/>
      <c r="JVP360" s="64"/>
      <c r="JVQ360" s="65"/>
      <c r="JVR360" s="63"/>
      <c r="JVS360" s="64"/>
      <c r="JVT360" s="65"/>
      <c r="JVU360" s="63"/>
      <c r="JVV360" s="64"/>
      <c r="JVW360" s="65"/>
      <c r="JVX360" s="63"/>
      <c r="JVY360" s="64"/>
      <c r="JVZ360" s="65"/>
      <c r="JWA360" s="63"/>
      <c r="JWB360" s="64"/>
      <c r="JWC360" s="65"/>
      <c r="JWD360" s="63"/>
      <c r="JWE360" s="64"/>
      <c r="JWF360" s="65"/>
      <c r="JWG360" s="63"/>
      <c r="JWH360" s="64"/>
      <c r="JWI360" s="65"/>
      <c r="JWJ360" s="63"/>
      <c r="JWK360" s="64"/>
      <c r="JWL360" s="65"/>
      <c r="JWM360" s="63"/>
      <c r="JWN360" s="64"/>
      <c r="JWO360" s="65"/>
      <c r="JWP360" s="63"/>
      <c r="JWQ360" s="64"/>
      <c r="JWR360" s="65"/>
      <c r="JWS360" s="63"/>
      <c r="JWT360" s="64"/>
      <c r="JWU360" s="65"/>
      <c r="JWV360" s="63"/>
      <c r="JWW360" s="64"/>
      <c r="JWX360" s="65"/>
      <c r="JWY360" s="63"/>
      <c r="JWZ360" s="64"/>
      <c r="JXA360" s="65"/>
      <c r="JXB360" s="63"/>
      <c r="JXC360" s="64"/>
      <c r="JXD360" s="65"/>
      <c r="JXE360" s="63"/>
      <c r="JXF360" s="64"/>
      <c r="JXG360" s="65"/>
      <c r="JXH360" s="63"/>
      <c r="JXI360" s="64"/>
      <c r="JXJ360" s="65"/>
      <c r="JXK360" s="63"/>
      <c r="JXL360" s="64"/>
      <c r="JXM360" s="65"/>
      <c r="JXN360" s="63"/>
      <c r="JXO360" s="64"/>
      <c r="JXP360" s="65"/>
      <c r="JXQ360" s="63"/>
      <c r="JXR360" s="64"/>
      <c r="JXS360" s="65"/>
      <c r="JXT360" s="63"/>
      <c r="JXU360" s="64"/>
      <c r="JXV360" s="65"/>
      <c r="JXW360" s="63"/>
      <c r="JXX360" s="64"/>
      <c r="JXY360" s="65"/>
      <c r="JXZ360" s="63"/>
      <c r="JYA360" s="64"/>
      <c r="JYB360" s="65"/>
      <c r="JYC360" s="63"/>
      <c r="JYD360" s="64"/>
      <c r="JYE360" s="65"/>
      <c r="JYF360" s="63"/>
      <c r="JYG360" s="64"/>
      <c r="JYH360" s="65"/>
      <c r="JYI360" s="63"/>
      <c r="JYJ360" s="64"/>
      <c r="JYK360" s="65"/>
      <c r="JYL360" s="63"/>
      <c r="JYM360" s="64"/>
      <c r="JYN360" s="65"/>
      <c r="JYO360" s="63"/>
      <c r="JYP360" s="64"/>
      <c r="JYQ360" s="65"/>
      <c r="JYR360" s="63"/>
      <c r="JYS360" s="64"/>
      <c r="JYT360" s="65"/>
      <c r="JYU360" s="63"/>
      <c r="JYV360" s="64"/>
      <c r="JYW360" s="65"/>
      <c r="JYX360" s="63"/>
      <c r="JYY360" s="64"/>
      <c r="JYZ360" s="65"/>
      <c r="JZA360" s="63"/>
      <c r="JZB360" s="64"/>
      <c r="JZC360" s="65"/>
      <c r="JZD360" s="63"/>
      <c r="JZE360" s="64"/>
      <c r="JZF360" s="65"/>
      <c r="JZG360" s="63"/>
      <c r="JZH360" s="64"/>
      <c r="JZI360" s="65"/>
      <c r="JZJ360" s="63"/>
      <c r="JZK360" s="64"/>
      <c r="JZL360" s="65"/>
      <c r="JZM360" s="63"/>
      <c r="JZN360" s="64"/>
      <c r="JZO360" s="65"/>
      <c r="JZP360" s="63"/>
      <c r="JZQ360" s="64"/>
      <c r="JZR360" s="65"/>
      <c r="JZS360" s="63"/>
      <c r="JZT360" s="64"/>
      <c r="JZU360" s="65"/>
      <c r="JZV360" s="63"/>
      <c r="JZW360" s="64"/>
      <c r="JZX360" s="65"/>
      <c r="JZY360" s="63"/>
      <c r="JZZ360" s="64"/>
      <c r="KAA360" s="65"/>
      <c r="KAB360" s="63"/>
      <c r="KAC360" s="64"/>
      <c r="KAD360" s="65"/>
      <c r="KAE360" s="63"/>
      <c r="KAF360" s="64"/>
      <c r="KAG360" s="65"/>
      <c r="KAH360" s="63"/>
      <c r="KAI360" s="64"/>
      <c r="KAJ360" s="65"/>
      <c r="KAK360" s="63"/>
      <c r="KAL360" s="64"/>
      <c r="KAM360" s="65"/>
      <c r="KAN360" s="63"/>
      <c r="KAO360" s="64"/>
      <c r="KAP360" s="65"/>
      <c r="KAQ360" s="63"/>
      <c r="KAR360" s="64"/>
      <c r="KAS360" s="65"/>
      <c r="KAT360" s="63"/>
      <c r="KAU360" s="64"/>
      <c r="KAV360" s="65"/>
      <c r="KAW360" s="63"/>
      <c r="KAX360" s="64"/>
      <c r="KAY360" s="65"/>
      <c r="KAZ360" s="63"/>
      <c r="KBA360" s="64"/>
      <c r="KBB360" s="65"/>
      <c r="KBC360" s="63"/>
      <c r="KBD360" s="64"/>
      <c r="KBE360" s="65"/>
      <c r="KBF360" s="63"/>
      <c r="KBG360" s="64"/>
      <c r="KBH360" s="65"/>
      <c r="KBI360" s="63"/>
      <c r="KBJ360" s="64"/>
      <c r="KBK360" s="65"/>
      <c r="KBL360" s="63"/>
      <c r="KBM360" s="64"/>
      <c r="KBN360" s="65"/>
      <c r="KBO360" s="63"/>
      <c r="KBP360" s="64"/>
      <c r="KBQ360" s="65"/>
      <c r="KBR360" s="63"/>
      <c r="KBS360" s="64"/>
      <c r="KBT360" s="65"/>
      <c r="KBU360" s="63"/>
      <c r="KBV360" s="64"/>
      <c r="KBW360" s="65"/>
      <c r="KBX360" s="63"/>
      <c r="KBY360" s="64"/>
      <c r="KBZ360" s="65"/>
      <c r="KCA360" s="63"/>
      <c r="KCB360" s="64"/>
      <c r="KCC360" s="65"/>
      <c r="KCD360" s="63"/>
      <c r="KCE360" s="64"/>
      <c r="KCF360" s="65"/>
      <c r="KCG360" s="63"/>
      <c r="KCH360" s="64"/>
      <c r="KCI360" s="65"/>
      <c r="KCJ360" s="63"/>
      <c r="KCK360" s="64"/>
      <c r="KCL360" s="65"/>
      <c r="KCM360" s="63"/>
      <c r="KCN360" s="64"/>
      <c r="KCO360" s="65"/>
      <c r="KCP360" s="63"/>
      <c r="KCQ360" s="64"/>
      <c r="KCR360" s="65"/>
      <c r="KCS360" s="63"/>
      <c r="KCT360" s="64"/>
      <c r="KCU360" s="65"/>
      <c r="KCV360" s="63"/>
      <c r="KCW360" s="64"/>
      <c r="KCX360" s="65"/>
      <c r="KCY360" s="63"/>
      <c r="KCZ360" s="64"/>
      <c r="KDA360" s="65"/>
      <c r="KDB360" s="63"/>
      <c r="KDC360" s="64"/>
      <c r="KDD360" s="65"/>
      <c r="KDE360" s="63"/>
      <c r="KDF360" s="64"/>
      <c r="KDG360" s="65"/>
      <c r="KDH360" s="63"/>
      <c r="KDI360" s="64"/>
      <c r="KDJ360" s="65"/>
      <c r="KDK360" s="63"/>
      <c r="KDL360" s="64"/>
      <c r="KDM360" s="65"/>
      <c r="KDN360" s="63"/>
      <c r="KDO360" s="64"/>
      <c r="KDP360" s="65"/>
      <c r="KDQ360" s="63"/>
      <c r="KDR360" s="64"/>
      <c r="KDS360" s="65"/>
      <c r="KDT360" s="63"/>
      <c r="KDU360" s="64"/>
      <c r="KDV360" s="65"/>
      <c r="KDW360" s="63"/>
      <c r="KDX360" s="64"/>
      <c r="KDY360" s="65"/>
      <c r="KDZ360" s="63"/>
      <c r="KEA360" s="64"/>
      <c r="KEB360" s="65"/>
      <c r="KEC360" s="63"/>
      <c r="KED360" s="64"/>
      <c r="KEE360" s="65"/>
      <c r="KEF360" s="63"/>
      <c r="KEG360" s="64"/>
      <c r="KEH360" s="65"/>
      <c r="KEI360" s="63"/>
      <c r="KEJ360" s="64"/>
      <c r="KEK360" s="65"/>
      <c r="KEL360" s="63"/>
      <c r="KEM360" s="64"/>
      <c r="KEN360" s="65"/>
      <c r="KEO360" s="63"/>
      <c r="KEP360" s="64"/>
      <c r="KEQ360" s="65"/>
      <c r="KER360" s="63"/>
      <c r="KES360" s="64"/>
      <c r="KET360" s="65"/>
      <c r="KEU360" s="63"/>
      <c r="KEV360" s="64"/>
      <c r="KEW360" s="65"/>
      <c r="KEX360" s="63"/>
      <c r="KEY360" s="64"/>
      <c r="KEZ360" s="65"/>
      <c r="KFA360" s="63"/>
      <c r="KFB360" s="64"/>
      <c r="KFC360" s="65"/>
      <c r="KFD360" s="63"/>
      <c r="KFE360" s="64"/>
      <c r="KFF360" s="65"/>
      <c r="KFG360" s="63"/>
      <c r="KFH360" s="64"/>
      <c r="KFI360" s="65"/>
      <c r="KFJ360" s="63"/>
      <c r="KFK360" s="64"/>
      <c r="KFL360" s="65"/>
      <c r="KFM360" s="63"/>
      <c r="KFN360" s="64"/>
      <c r="KFO360" s="65"/>
      <c r="KFP360" s="63"/>
      <c r="KFQ360" s="64"/>
      <c r="KFR360" s="65"/>
      <c r="KFS360" s="63"/>
      <c r="KFT360" s="64"/>
      <c r="KFU360" s="65"/>
      <c r="KFV360" s="63"/>
      <c r="KFW360" s="64"/>
      <c r="KFX360" s="65"/>
      <c r="KFY360" s="63"/>
      <c r="KFZ360" s="64"/>
      <c r="KGA360" s="65"/>
      <c r="KGB360" s="63"/>
      <c r="KGC360" s="64"/>
      <c r="KGD360" s="65"/>
      <c r="KGE360" s="63"/>
      <c r="KGF360" s="64"/>
      <c r="KGG360" s="65"/>
      <c r="KGH360" s="63"/>
      <c r="KGI360" s="64"/>
      <c r="KGJ360" s="65"/>
      <c r="KGK360" s="63"/>
      <c r="KGL360" s="64"/>
      <c r="KGM360" s="65"/>
      <c r="KGN360" s="63"/>
      <c r="KGO360" s="64"/>
      <c r="KGP360" s="65"/>
      <c r="KGQ360" s="63"/>
      <c r="KGR360" s="64"/>
      <c r="KGS360" s="65"/>
      <c r="KGT360" s="63"/>
      <c r="KGU360" s="64"/>
      <c r="KGV360" s="65"/>
      <c r="KGW360" s="63"/>
      <c r="KGX360" s="64"/>
      <c r="KGY360" s="65"/>
      <c r="KGZ360" s="63"/>
      <c r="KHA360" s="64"/>
      <c r="KHB360" s="65"/>
      <c r="KHC360" s="63"/>
      <c r="KHD360" s="64"/>
      <c r="KHE360" s="65"/>
      <c r="KHF360" s="63"/>
      <c r="KHG360" s="64"/>
      <c r="KHH360" s="65"/>
      <c r="KHI360" s="63"/>
      <c r="KHJ360" s="64"/>
      <c r="KHK360" s="65"/>
      <c r="KHL360" s="63"/>
      <c r="KHM360" s="64"/>
      <c r="KHN360" s="65"/>
      <c r="KHO360" s="63"/>
      <c r="KHP360" s="64"/>
      <c r="KHQ360" s="65"/>
      <c r="KHR360" s="63"/>
      <c r="KHS360" s="64"/>
      <c r="KHT360" s="65"/>
      <c r="KHU360" s="63"/>
      <c r="KHV360" s="64"/>
      <c r="KHW360" s="65"/>
      <c r="KHX360" s="63"/>
      <c r="KHY360" s="64"/>
      <c r="KHZ360" s="65"/>
      <c r="KIA360" s="63"/>
      <c r="KIB360" s="64"/>
      <c r="KIC360" s="65"/>
      <c r="KID360" s="63"/>
      <c r="KIE360" s="64"/>
      <c r="KIF360" s="65"/>
      <c r="KIG360" s="63"/>
      <c r="KIH360" s="64"/>
      <c r="KII360" s="65"/>
      <c r="KIJ360" s="63"/>
      <c r="KIK360" s="64"/>
      <c r="KIL360" s="65"/>
      <c r="KIM360" s="63"/>
      <c r="KIN360" s="64"/>
      <c r="KIO360" s="65"/>
      <c r="KIP360" s="63"/>
      <c r="KIQ360" s="64"/>
      <c r="KIR360" s="65"/>
      <c r="KIS360" s="63"/>
      <c r="KIT360" s="64"/>
      <c r="KIU360" s="65"/>
      <c r="KIV360" s="63"/>
      <c r="KIW360" s="64"/>
      <c r="KIX360" s="65"/>
      <c r="KIY360" s="63"/>
      <c r="KIZ360" s="64"/>
      <c r="KJA360" s="65"/>
      <c r="KJB360" s="63"/>
      <c r="KJC360" s="64"/>
      <c r="KJD360" s="65"/>
      <c r="KJE360" s="63"/>
      <c r="KJF360" s="64"/>
      <c r="KJG360" s="65"/>
      <c r="KJH360" s="63"/>
      <c r="KJI360" s="64"/>
      <c r="KJJ360" s="65"/>
      <c r="KJK360" s="63"/>
      <c r="KJL360" s="64"/>
      <c r="KJM360" s="65"/>
      <c r="KJN360" s="63"/>
      <c r="KJO360" s="64"/>
      <c r="KJP360" s="65"/>
      <c r="KJQ360" s="63"/>
      <c r="KJR360" s="64"/>
      <c r="KJS360" s="65"/>
      <c r="KJT360" s="63"/>
      <c r="KJU360" s="64"/>
      <c r="KJV360" s="65"/>
      <c r="KJW360" s="63"/>
      <c r="KJX360" s="64"/>
      <c r="KJY360" s="65"/>
      <c r="KJZ360" s="63"/>
      <c r="KKA360" s="64"/>
      <c r="KKB360" s="65"/>
      <c r="KKC360" s="63"/>
      <c r="KKD360" s="64"/>
      <c r="KKE360" s="65"/>
      <c r="KKF360" s="63"/>
      <c r="KKG360" s="64"/>
      <c r="KKH360" s="65"/>
      <c r="KKI360" s="63"/>
      <c r="KKJ360" s="64"/>
      <c r="KKK360" s="65"/>
      <c r="KKL360" s="63"/>
      <c r="KKM360" s="64"/>
      <c r="KKN360" s="65"/>
      <c r="KKO360" s="63"/>
      <c r="KKP360" s="64"/>
      <c r="KKQ360" s="65"/>
      <c r="KKR360" s="63"/>
      <c r="KKS360" s="64"/>
      <c r="KKT360" s="65"/>
      <c r="KKU360" s="63"/>
      <c r="KKV360" s="64"/>
      <c r="KKW360" s="65"/>
      <c r="KKX360" s="63"/>
      <c r="KKY360" s="64"/>
      <c r="KKZ360" s="65"/>
      <c r="KLA360" s="63"/>
      <c r="KLB360" s="64"/>
      <c r="KLC360" s="65"/>
      <c r="KLD360" s="63"/>
      <c r="KLE360" s="64"/>
      <c r="KLF360" s="65"/>
      <c r="KLG360" s="63"/>
      <c r="KLH360" s="64"/>
      <c r="KLI360" s="65"/>
      <c r="KLJ360" s="63"/>
      <c r="KLK360" s="64"/>
      <c r="KLL360" s="65"/>
      <c r="KLM360" s="63"/>
      <c r="KLN360" s="64"/>
      <c r="KLO360" s="65"/>
      <c r="KLP360" s="63"/>
      <c r="KLQ360" s="64"/>
      <c r="KLR360" s="65"/>
      <c r="KLS360" s="63"/>
      <c r="KLT360" s="64"/>
      <c r="KLU360" s="65"/>
      <c r="KLV360" s="63"/>
      <c r="KLW360" s="64"/>
      <c r="KLX360" s="65"/>
      <c r="KLY360" s="63"/>
      <c r="KLZ360" s="64"/>
      <c r="KMA360" s="65"/>
      <c r="KMB360" s="63"/>
      <c r="KMC360" s="64"/>
      <c r="KMD360" s="65"/>
      <c r="KME360" s="63"/>
      <c r="KMF360" s="64"/>
      <c r="KMG360" s="65"/>
      <c r="KMH360" s="63"/>
      <c r="KMI360" s="64"/>
      <c r="KMJ360" s="65"/>
      <c r="KMK360" s="63"/>
      <c r="KML360" s="64"/>
      <c r="KMM360" s="65"/>
      <c r="KMN360" s="63"/>
      <c r="KMO360" s="64"/>
      <c r="KMP360" s="65"/>
      <c r="KMQ360" s="63"/>
      <c r="KMR360" s="64"/>
      <c r="KMS360" s="65"/>
      <c r="KMT360" s="63"/>
      <c r="KMU360" s="64"/>
      <c r="KMV360" s="65"/>
      <c r="KMW360" s="63"/>
      <c r="KMX360" s="64"/>
      <c r="KMY360" s="65"/>
      <c r="KMZ360" s="63"/>
      <c r="KNA360" s="64"/>
      <c r="KNB360" s="65"/>
      <c r="KNC360" s="63"/>
      <c r="KND360" s="64"/>
      <c r="KNE360" s="65"/>
      <c r="KNF360" s="63"/>
      <c r="KNG360" s="64"/>
      <c r="KNH360" s="65"/>
      <c r="KNI360" s="63"/>
      <c r="KNJ360" s="64"/>
      <c r="KNK360" s="65"/>
      <c r="KNL360" s="63"/>
      <c r="KNM360" s="64"/>
      <c r="KNN360" s="65"/>
      <c r="KNO360" s="63"/>
      <c r="KNP360" s="64"/>
      <c r="KNQ360" s="65"/>
      <c r="KNR360" s="63"/>
      <c r="KNS360" s="64"/>
      <c r="KNT360" s="65"/>
      <c r="KNU360" s="63"/>
      <c r="KNV360" s="64"/>
      <c r="KNW360" s="65"/>
      <c r="KNX360" s="63"/>
      <c r="KNY360" s="64"/>
      <c r="KNZ360" s="65"/>
      <c r="KOA360" s="63"/>
      <c r="KOB360" s="64"/>
      <c r="KOC360" s="65"/>
      <c r="KOD360" s="63"/>
      <c r="KOE360" s="64"/>
      <c r="KOF360" s="65"/>
      <c r="KOG360" s="63"/>
      <c r="KOH360" s="64"/>
      <c r="KOI360" s="65"/>
      <c r="KOJ360" s="63"/>
      <c r="KOK360" s="64"/>
      <c r="KOL360" s="65"/>
      <c r="KOM360" s="63"/>
      <c r="KON360" s="64"/>
      <c r="KOO360" s="65"/>
      <c r="KOP360" s="63"/>
      <c r="KOQ360" s="64"/>
      <c r="KOR360" s="65"/>
      <c r="KOS360" s="63"/>
      <c r="KOT360" s="64"/>
      <c r="KOU360" s="65"/>
      <c r="KOV360" s="63"/>
      <c r="KOW360" s="64"/>
      <c r="KOX360" s="65"/>
      <c r="KOY360" s="63"/>
      <c r="KOZ360" s="64"/>
      <c r="KPA360" s="65"/>
      <c r="KPB360" s="63"/>
      <c r="KPC360" s="64"/>
      <c r="KPD360" s="65"/>
      <c r="KPE360" s="63"/>
      <c r="KPF360" s="64"/>
      <c r="KPG360" s="65"/>
      <c r="KPH360" s="63"/>
      <c r="KPI360" s="64"/>
      <c r="KPJ360" s="65"/>
      <c r="KPK360" s="63"/>
      <c r="KPL360" s="64"/>
      <c r="KPM360" s="65"/>
      <c r="KPN360" s="63"/>
      <c r="KPO360" s="64"/>
      <c r="KPP360" s="65"/>
      <c r="KPQ360" s="63"/>
      <c r="KPR360" s="64"/>
      <c r="KPS360" s="65"/>
      <c r="KPT360" s="63"/>
      <c r="KPU360" s="64"/>
      <c r="KPV360" s="65"/>
      <c r="KPW360" s="63"/>
      <c r="KPX360" s="64"/>
      <c r="KPY360" s="65"/>
      <c r="KPZ360" s="63"/>
      <c r="KQA360" s="64"/>
      <c r="KQB360" s="65"/>
      <c r="KQC360" s="63"/>
      <c r="KQD360" s="64"/>
      <c r="KQE360" s="65"/>
      <c r="KQF360" s="63"/>
      <c r="KQG360" s="64"/>
      <c r="KQH360" s="65"/>
      <c r="KQI360" s="63"/>
      <c r="KQJ360" s="64"/>
      <c r="KQK360" s="65"/>
      <c r="KQL360" s="63"/>
      <c r="KQM360" s="64"/>
      <c r="KQN360" s="65"/>
      <c r="KQO360" s="63"/>
      <c r="KQP360" s="64"/>
      <c r="KQQ360" s="65"/>
      <c r="KQR360" s="63"/>
      <c r="KQS360" s="64"/>
      <c r="KQT360" s="65"/>
      <c r="KQU360" s="63"/>
      <c r="KQV360" s="64"/>
      <c r="KQW360" s="65"/>
      <c r="KQX360" s="63"/>
      <c r="KQY360" s="64"/>
      <c r="KQZ360" s="65"/>
      <c r="KRA360" s="63"/>
      <c r="KRB360" s="64"/>
      <c r="KRC360" s="65"/>
      <c r="KRD360" s="63"/>
      <c r="KRE360" s="64"/>
      <c r="KRF360" s="65"/>
      <c r="KRG360" s="63"/>
      <c r="KRH360" s="64"/>
      <c r="KRI360" s="65"/>
      <c r="KRJ360" s="63"/>
      <c r="KRK360" s="64"/>
      <c r="KRL360" s="65"/>
      <c r="KRM360" s="63"/>
      <c r="KRN360" s="64"/>
      <c r="KRO360" s="65"/>
      <c r="KRP360" s="63"/>
      <c r="KRQ360" s="64"/>
      <c r="KRR360" s="65"/>
      <c r="KRS360" s="63"/>
      <c r="KRT360" s="64"/>
      <c r="KRU360" s="65"/>
      <c r="KRV360" s="63"/>
      <c r="KRW360" s="64"/>
      <c r="KRX360" s="65"/>
      <c r="KRY360" s="63"/>
      <c r="KRZ360" s="64"/>
      <c r="KSA360" s="65"/>
      <c r="KSB360" s="63"/>
      <c r="KSC360" s="64"/>
      <c r="KSD360" s="65"/>
      <c r="KSE360" s="63"/>
      <c r="KSF360" s="64"/>
      <c r="KSG360" s="65"/>
      <c r="KSH360" s="63"/>
      <c r="KSI360" s="64"/>
      <c r="KSJ360" s="65"/>
      <c r="KSK360" s="63"/>
      <c r="KSL360" s="64"/>
      <c r="KSM360" s="65"/>
      <c r="KSN360" s="63"/>
      <c r="KSO360" s="64"/>
      <c r="KSP360" s="65"/>
      <c r="KSQ360" s="63"/>
      <c r="KSR360" s="64"/>
      <c r="KSS360" s="65"/>
      <c r="KST360" s="63"/>
      <c r="KSU360" s="64"/>
      <c r="KSV360" s="65"/>
      <c r="KSW360" s="63"/>
      <c r="KSX360" s="64"/>
      <c r="KSY360" s="65"/>
      <c r="KSZ360" s="63"/>
      <c r="KTA360" s="64"/>
      <c r="KTB360" s="65"/>
      <c r="KTC360" s="63"/>
      <c r="KTD360" s="64"/>
      <c r="KTE360" s="65"/>
      <c r="KTF360" s="63"/>
      <c r="KTG360" s="64"/>
      <c r="KTH360" s="65"/>
      <c r="KTI360" s="63"/>
      <c r="KTJ360" s="64"/>
      <c r="KTK360" s="65"/>
      <c r="KTL360" s="63"/>
      <c r="KTM360" s="64"/>
      <c r="KTN360" s="65"/>
      <c r="KTO360" s="63"/>
      <c r="KTP360" s="64"/>
      <c r="KTQ360" s="65"/>
      <c r="KTR360" s="63"/>
      <c r="KTS360" s="64"/>
      <c r="KTT360" s="65"/>
      <c r="KTU360" s="63"/>
      <c r="KTV360" s="64"/>
      <c r="KTW360" s="65"/>
      <c r="KTX360" s="63"/>
      <c r="KTY360" s="64"/>
      <c r="KTZ360" s="65"/>
      <c r="KUA360" s="63"/>
      <c r="KUB360" s="64"/>
      <c r="KUC360" s="65"/>
      <c r="KUD360" s="63"/>
      <c r="KUE360" s="64"/>
      <c r="KUF360" s="65"/>
      <c r="KUG360" s="63"/>
      <c r="KUH360" s="64"/>
      <c r="KUI360" s="65"/>
      <c r="KUJ360" s="63"/>
      <c r="KUK360" s="64"/>
      <c r="KUL360" s="65"/>
      <c r="KUM360" s="63"/>
      <c r="KUN360" s="64"/>
      <c r="KUO360" s="65"/>
      <c r="KUP360" s="63"/>
      <c r="KUQ360" s="64"/>
      <c r="KUR360" s="65"/>
      <c r="KUS360" s="63"/>
      <c r="KUT360" s="64"/>
      <c r="KUU360" s="65"/>
      <c r="KUV360" s="63"/>
      <c r="KUW360" s="64"/>
      <c r="KUX360" s="65"/>
      <c r="KUY360" s="63"/>
      <c r="KUZ360" s="64"/>
      <c r="KVA360" s="65"/>
      <c r="KVB360" s="63"/>
      <c r="KVC360" s="64"/>
      <c r="KVD360" s="65"/>
      <c r="KVE360" s="63"/>
      <c r="KVF360" s="64"/>
      <c r="KVG360" s="65"/>
      <c r="KVH360" s="63"/>
      <c r="KVI360" s="64"/>
      <c r="KVJ360" s="65"/>
      <c r="KVK360" s="63"/>
      <c r="KVL360" s="64"/>
      <c r="KVM360" s="65"/>
      <c r="KVN360" s="63"/>
      <c r="KVO360" s="64"/>
      <c r="KVP360" s="65"/>
      <c r="KVQ360" s="63"/>
      <c r="KVR360" s="64"/>
      <c r="KVS360" s="65"/>
      <c r="KVT360" s="63"/>
      <c r="KVU360" s="64"/>
      <c r="KVV360" s="65"/>
      <c r="KVW360" s="63"/>
      <c r="KVX360" s="64"/>
      <c r="KVY360" s="65"/>
      <c r="KVZ360" s="63"/>
      <c r="KWA360" s="64"/>
      <c r="KWB360" s="65"/>
      <c r="KWC360" s="63"/>
      <c r="KWD360" s="64"/>
      <c r="KWE360" s="65"/>
      <c r="KWF360" s="63"/>
      <c r="KWG360" s="64"/>
      <c r="KWH360" s="65"/>
      <c r="KWI360" s="63"/>
      <c r="KWJ360" s="64"/>
      <c r="KWK360" s="65"/>
      <c r="KWL360" s="63"/>
      <c r="KWM360" s="64"/>
      <c r="KWN360" s="65"/>
      <c r="KWO360" s="63"/>
      <c r="KWP360" s="64"/>
      <c r="KWQ360" s="65"/>
      <c r="KWR360" s="63"/>
      <c r="KWS360" s="64"/>
      <c r="KWT360" s="65"/>
      <c r="KWU360" s="63"/>
      <c r="KWV360" s="64"/>
      <c r="KWW360" s="65"/>
      <c r="KWX360" s="63"/>
      <c r="KWY360" s="64"/>
      <c r="KWZ360" s="65"/>
      <c r="KXA360" s="63"/>
      <c r="KXB360" s="64"/>
      <c r="KXC360" s="65"/>
      <c r="KXD360" s="63"/>
      <c r="KXE360" s="64"/>
      <c r="KXF360" s="65"/>
      <c r="KXG360" s="63"/>
      <c r="KXH360" s="64"/>
      <c r="KXI360" s="65"/>
      <c r="KXJ360" s="63"/>
      <c r="KXK360" s="64"/>
      <c r="KXL360" s="65"/>
      <c r="KXM360" s="63"/>
      <c r="KXN360" s="64"/>
      <c r="KXO360" s="65"/>
      <c r="KXP360" s="63"/>
      <c r="KXQ360" s="64"/>
      <c r="KXR360" s="65"/>
      <c r="KXS360" s="63"/>
      <c r="KXT360" s="64"/>
      <c r="KXU360" s="65"/>
      <c r="KXV360" s="63"/>
      <c r="KXW360" s="64"/>
      <c r="KXX360" s="65"/>
      <c r="KXY360" s="63"/>
      <c r="KXZ360" s="64"/>
      <c r="KYA360" s="65"/>
      <c r="KYB360" s="63"/>
      <c r="KYC360" s="64"/>
      <c r="KYD360" s="65"/>
      <c r="KYE360" s="63"/>
      <c r="KYF360" s="64"/>
      <c r="KYG360" s="65"/>
      <c r="KYH360" s="63"/>
      <c r="KYI360" s="64"/>
      <c r="KYJ360" s="65"/>
      <c r="KYK360" s="63"/>
      <c r="KYL360" s="64"/>
      <c r="KYM360" s="65"/>
      <c r="KYN360" s="63"/>
      <c r="KYO360" s="64"/>
      <c r="KYP360" s="65"/>
      <c r="KYQ360" s="63"/>
      <c r="KYR360" s="64"/>
      <c r="KYS360" s="65"/>
      <c r="KYT360" s="63"/>
      <c r="KYU360" s="64"/>
      <c r="KYV360" s="65"/>
      <c r="KYW360" s="63"/>
      <c r="KYX360" s="64"/>
      <c r="KYY360" s="65"/>
      <c r="KYZ360" s="63"/>
      <c r="KZA360" s="64"/>
      <c r="KZB360" s="65"/>
      <c r="KZC360" s="63"/>
      <c r="KZD360" s="64"/>
      <c r="KZE360" s="65"/>
      <c r="KZF360" s="63"/>
      <c r="KZG360" s="64"/>
      <c r="KZH360" s="65"/>
      <c r="KZI360" s="63"/>
      <c r="KZJ360" s="64"/>
      <c r="KZK360" s="65"/>
      <c r="KZL360" s="63"/>
      <c r="KZM360" s="64"/>
      <c r="KZN360" s="65"/>
      <c r="KZO360" s="63"/>
      <c r="KZP360" s="64"/>
      <c r="KZQ360" s="65"/>
      <c r="KZR360" s="63"/>
      <c r="KZS360" s="64"/>
      <c r="KZT360" s="65"/>
      <c r="KZU360" s="63"/>
      <c r="KZV360" s="64"/>
      <c r="KZW360" s="65"/>
      <c r="KZX360" s="63"/>
      <c r="KZY360" s="64"/>
      <c r="KZZ360" s="65"/>
      <c r="LAA360" s="63"/>
      <c r="LAB360" s="64"/>
      <c r="LAC360" s="65"/>
      <c r="LAD360" s="63"/>
      <c r="LAE360" s="64"/>
      <c r="LAF360" s="65"/>
      <c r="LAG360" s="63"/>
      <c r="LAH360" s="64"/>
      <c r="LAI360" s="65"/>
      <c r="LAJ360" s="63"/>
      <c r="LAK360" s="64"/>
      <c r="LAL360" s="65"/>
      <c r="LAM360" s="63"/>
      <c r="LAN360" s="64"/>
      <c r="LAO360" s="65"/>
      <c r="LAP360" s="63"/>
      <c r="LAQ360" s="64"/>
      <c r="LAR360" s="65"/>
      <c r="LAS360" s="63"/>
      <c r="LAT360" s="64"/>
      <c r="LAU360" s="65"/>
      <c r="LAV360" s="63"/>
      <c r="LAW360" s="64"/>
      <c r="LAX360" s="65"/>
      <c r="LAY360" s="63"/>
      <c r="LAZ360" s="64"/>
      <c r="LBA360" s="65"/>
      <c r="LBB360" s="63"/>
      <c r="LBC360" s="64"/>
      <c r="LBD360" s="65"/>
      <c r="LBE360" s="63"/>
      <c r="LBF360" s="64"/>
      <c r="LBG360" s="65"/>
      <c r="LBH360" s="63"/>
      <c r="LBI360" s="64"/>
      <c r="LBJ360" s="65"/>
      <c r="LBK360" s="63"/>
      <c r="LBL360" s="64"/>
      <c r="LBM360" s="65"/>
      <c r="LBN360" s="63"/>
      <c r="LBO360" s="64"/>
      <c r="LBP360" s="65"/>
      <c r="LBQ360" s="63"/>
      <c r="LBR360" s="64"/>
      <c r="LBS360" s="65"/>
      <c r="LBT360" s="63"/>
      <c r="LBU360" s="64"/>
      <c r="LBV360" s="65"/>
      <c r="LBW360" s="63"/>
      <c r="LBX360" s="64"/>
      <c r="LBY360" s="65"/>
      <c r="LBZ360" s="63"/>
      <c r="LCA360" s="64"/>
      <c r="LCB360" s="65"/>
      <c r="LCC360" s="63"/>
      <c r="LCD360" s="64"/>
      <c r="LCE360" s="65"/>
      <c r="LCF360" s="63"/>
      <c r="LCG360" s="64"/>
      <c r="LCH360" s="65"/>
      <c r="LCI360" s="63"/>
      <c r="LCJ360" s="64"/>
      <c r="LCK360" s="65"/>
      <c r="LCL360" s="63"/>
      <c r="LCM360" s="64"/>
      <c r="LCN360" s="65"/>
      <c r="LCO360" s="63"/>
      <c r="LCP360" s="64"/>
      <c r="LCQ360" s="65"/>
      <c r="LCR360" s="63"/>
      <c r="LCS360" s="64"/>
      <c r="LCT360" s="65"/>
      <c r="LCU360" s="63"/>
      <c r="LCV360" s="64"/>
      <c r="LCW360" s="65"/>
      <c r="LCX360" s="63"/>
      <c r="LCY360" s="64"/>
      <c r="LCZ360" s="65"/>
      <c r="LDA360" s="63"/>
      <c r="LDB360" s="64"/>
      <c r="LDC360" s="65"/>
      <c r="LDD360" s="63"/>
      <c r="LDE360" s="64"/>
      <c r="LDF360" s="65"/>
      <c r="LDG360" s="63"/>
      <c r="LDH360" s="64"/>
      <c r="LDI360" s="65"/>
      <c r="LDJ360" s="63"/>
      <c r="LDK360" s="64"/>
      <c r="LDL360" s="65"/>
      <c r="LDM360" s="63"/>
      <c r="LDN360" s="64"/>
      <c r="LDO360" s="65"/>
      <c r="LDP360" s="63"/>
      <c r="LDQ360" s="64"/>
      <c r="LDR360" s="65"/>
      <c r="LDS360" s="63"/>
      <c r="LDT360" s="64"/>
      <c r="LDU360" s="65"/>
      <c r="LDV360" s="63"/>
      <c r="LDW360" s="64"/>
      <c r="LDX360" s="65"/>
      <c r="LDY360" s="63"/>
      <c r="LDZ360" s="64"/>
      <c r="LEA360" s="65"/>
      <c r="LEB360" s="63"/>
      <c r="LEC360" s="64"/>
      <c r="LED360" s="65"/>
      <c r="LEE360" s="63"/>
      <c r="LEF360" s="64"/>
      <c r="LEG360" s="65"/>
      <c r="LEH360" s="63"/>
      <c r="LEI360" s="64"/>
      <c r="LEJ360" s="65"/>
      <c r="LEK360" s="63"/>
      <c r="LEL360" s="64"/>
      <c r="LEM360" s="65"/>
      <c r="LEN360" s="63"/>
      <c r="LEO360" s="64"/>
      <c r="LEP360" s="65"/>
      <c r="LEQ360" s="63"/>
      <c r="LER360" s="64"/>
      <c r="LES360" s="65"/>
      <c r="LET360" s="63"/>
      <c r="LEU360" s="64"/>
      <c r="LEV360" s="65"/>
      <c r="LEW360" s="63"/>
      <c r="LEX360" s="64"/>
      <c r="LEY360" s="65"/>
      <c r="LEZ360" s="63"/>
      <c r="LFA360" s="64"/>
      <c r="LFB360" s="65"/>
      <c r="LFC360" s="63"/>
      <c r="LFD360" s="64"/>
      <c r="LFE360" s="65"/>
      <c r="LFF360" s="63"/>
      <c r="LFG360" s="64"/>
      <c r="LFH360" s="65"/>
      <c r="LFI360" s="63"/>
      <c r="LFJ360" s="64"/>
      <c r="LFK360" s="65"/>
      <c r="LFL360" s="63"/>
      <c r="LFM360" s="64"/>
      <c r="LFN360" s="65"/>
      <c r="LFO360" s="63"/>
      <c r="LFP360" s="64"/>
      <c r="LFQ360" s="65"/>
      <c r="LFR360" s="63"/>
      <c r="LFS360" s="64"/>
      <c r="LFT360" s="65"/>
      <c r="LFU360" s="63"/>
      <c r="LFV360" s="64"/>
      <c r="LFW360" s="65"/>
      <c r="LFX360" s="63"/>
      <c r="LFY360" s="64"/>
      <c r="LFZ360" s="65"/>
      <c r="LGA360" s="63"/>
      <c r="LGB360" s="64"/>
      <c r="LGC360" s="65"/>
      <c r="LGD360" s="63"/>
      <c r="LGE360" s="64"/>
      <c r="LGF360" s="65"/>
      <c r="LGG360" s="63"/>
      <c r="LGH360" s="64"/>
      <c r="LGI360" s="65"/>
      <c r="LGJ360" s="63"/>
      <c r="LGK360" s="64"/>
      <c r="LGL360" s="65"/>
      <c r="LGM360" s="63"/>
      <c r="LGN360" s="64"/>
      <c r="LGO360" s="65"/>
      <c r="LGP360" s="63"/>
      <c r="LGQ360" s="64"/>
      <c r="LGR360" s="65"/>
      <c r="LGS360" s="63"/>
      <c r="LGT360" s="64"/>
      <c r="LGU360" s="65"/>
      <c r="LGV360" s="63"/>
      <c r="LGW360" s="64"/>
      <c r="LGX360" s="65"/>
      <c r="LGY360" s="63"/>
      <c r="LGZ360" s="64"/>
      <c r="LHA360" s="65"/>
      <c r="LHB360" s="63"/>
      <c r="LHC360" s="64"/>
      <c r="LHD360" s="65"/>
      <c r="LHE360" s="63"/>
      <c r="LHF360" s="64"/>
      <c r="LHG360" s="65"/>
      <c r="LHH360" s="63"/>
      <c r="LHI360" s="64"/>
      <c r="LHJ360" s="65"/>
      <c r="LHK360" s="63"/>
      <c r="LHL360" s="64"/>
      <c r="LHM360" s="65"/>
      <c r="LHN360" s="63"/>
      <c r="LHO360" s="64"/>
      <c r="LHP360" s="65"/>
      <c r="LHQ360" s="63"/>
      <c r="LHR360" s="64"/>
      <c r="LHS360" s="65"/>
      <c r="LHT360" s="63"/>
      <c r="LHU360" s="64"/>
      <c r="LHV360" s="65"/>
      <c r="LHW360" s="63"/>
      <c r="LHX360" s="64"/>
      <c r="LHY360" s="65"/>
      <c r="LHZ360" s="63"/>
      <c r="LIA360" s="64"/>
      <c r="LIB360" s="65"/>
      <c r="LIC360" s="63"/>
      <c r="LID360" s="64"/>
      <c r="LIE360" s="65"/>
      <c r="LIF360" s="63"/>
      <c r="LIG360" s="64"/>
      <c r="LIH360" s="65"/>
      <c r="LII360" s="63"/>
      <c r="LIJ360" s="64"/>
      <c r="LIK360" s="65"/>
      <c r="LIL360" s="63"/>
      <c r="LIM360" s="64"/>
      <c r="LIN360" s="65"/>
      <c r="LIO360" s="63"/>
      <c r="LIP360" s="64"/>
      <c r="LIQ360" s="65"/>
      <c r="LIR360" s="63"/>
      <c r="LIS360" s="64"/>
      <c r="LIT360" s="65"/>
      <c r="LIU360" s="63"/>
      <c r="LIV360" s="64"/>
      <c r="LIW360" s="65"/>
      <c r="LIX360" s="63"/>
      <c r="LIY360" s="64"/>
      <c r="LIZ360" s="65"/>
      <c r="LJA360" s="63"/>
      <c r="LJB360" s="64"/>
      <c r="LJC360" s="65"/>
      <c r="LJD360" s="63"/>
      <c r="LJE360" s="64"/>
      <c r="LJF360" s="65"/>
      <c r="LJG360" s="63"/>
      <c r="LJH360" s="64"/>
      <c r="LJI360" s="65"/>
      <c r="LJJ360" s="63"/>
      <c r="LJK360" s="64"/>
      <c r="LJL360" s="65"/>
      <c r="LJM360" s="63"/>
      <c r="LJN360" s="64"/>
      <c r="LJO360" s="65"/>
      <c r="LJP360" s="63"/>
      <c r="LJQ360" s="64"/>
      <c r="LJR360" s="65"/>
      <c r="LJS360" s="63"/>
      <c r="LJT360" s="64"/>
      <c r="LJU360" s="65"/>
      <c r="LJV360" s="63"/>
      <c r="LJW360" s="64"/>
      <c r="LJX360" s="65"/>
      <c r="LJY360" s="63"/>
      <c r="LJZ360" s="64"/>
      <c r="LKA360" s="65"/>
      <c r="LKB360" s="63"/>
      <c r="LKC360" s="64"/>
      <c r="LKD360" s="65"/>
      <c r="LKE360" s="63"/>
      <c r="LKF360" s="64"/>
      <c r="LKG360" s="65"/>
      <c r="LKH360" s="63"/>
      <c r="LKI360" s="64"/>
      <c r="LKJ360" s="65"/>
      <c r="LKK360" s="63"/>
      <c r="LKL360" s="64"/>
      <c r="LKM360" s="65"/>
      <c r="LKN360" s="63"/>
      <c r="LKO360" s="64"/>
      <c r="LKP360" s="65"/>
      <c r="LKQ360" s="63"/>
      <c r="LKR360" s="64"/>
      <c r="LKS360" s="65"/>
      <c r="LKT360" s="63"/>
      <c r="LKU360" s="64"/>
      <c r="LKV360" s="65"/>
      <c r="LKW360" s="63"/>
      <c r="LKX360" s="64"/>
      <c r="LKY360" s="65"/>
      <c r="LKZ360" s="63"/>
      <c r="LLA360" s="64"/>
      <c r="LLB360" s="65"/>
      <c r="LLC360" s="63"/>
      <c r="LLD360" s="64"/>
      <c r="LLE360" s="65"/>
      <c r="LLF360" s="63"/>
      <c r="LLG360" s="64"/>
      <c r="LLH360" s="65"/>
      <c r="LLI360" s="63"/>
      <c r="LLJ360" s="64"/>
      <c r="LLK360" s="65"/>
      <c r="LLL360" s="63"/>
      <c r="LLM360" s="64"/>
      <c r="LLN360" s="65"/>
      <c r="LLO360" s="63"/>
      <c r="LLP360" s="64"/>
      <c r="LLQ360" s="65"/>
      <c r="LLR360" s="63"/>
      <c r="LLS360" s="64"/>
      <c r="LLT360" s="65"/>
      <c r="LLU360" s="63"/>
      <c r="LLV360" s="64"/>
      <c r="LLW360" s="65"/>
      <c r="LLX360" s="63"/>
      <c r="LLY360" s="64"/>
      <c r="LLZ360" s="65"/>
      <c r="LMA360" s="63"/>
      <c r="LMB360" s="64"/>
      <c r="LMC360" s="65"/>
      <c r="LMD360" s="63"/>
      <c r="LME360" s="64"/>
      <c r="LMF360" s="65"/>
      <c r="LMG360" s="63"/>
      <c r="LMH360" s="64"/>
      <c r="LMI360" s="65"/>
      <c r="LMJ360" s="63"/>
      <c r="LMK360" s="64"/>
      <c r="LML360" s="65"/>
      <c r="LMM360" s="63"/>
      <c r="LMN360" s="64"/>
      <c r="LMO360" s="65"/>
      <c r="LMP360" s="63"/>
      <c r="LMQ360" s="64"/>
      <c r="LMR360" s="65"/>
      <c r="LMS360" s="63"/>
      <c r="LMT360" s="64"/>
      <c r="LMU360" s="65"/>
      <c r="LMV360" s="63"/>
      <c r="LMW360" s="64"/>
      <c r="LMX360" s="65"/>
      <c r="LMY360" s="63"/>
      <c r="LMZ360" s="64"/>
      <c r="LNA360" s="65"/>
      <c r="LNB360" s="63"/>
      <c r="LNC360" s="64"/>
      <c r="LND360" s="65"/>
      <c r="LNE360" s="63"/>
      <c r="LNF360" s="64"/>
      <c r="LNG360" s="65"/>
      <c r="LNH360" s="63"/>
      <c r="LNI360" s="64"/>
      <c r="LNJ360" s="65"/>
      <c r="LNK360" s="63"/>
      <c r="LNL360" s="64"/>
      <c r="LNM360" s="65"/>
      <c r="LNN360" s="63"/>
      <c r="LNO360" s="64"/>
      <c r="LNP360" s="65"/>
      <c r="LNQ360" s="63"/>
      <c r="LNR360" s="64"/>
      <c r="LNS360" s="65"/>
      <c r="LNT360" s="63"/>
      <c r="LNU360" s="64"/>
      <c r="LNV360" s="65"/>
      <c r="LNW360" s="63"/>
      <c r="LNX360" s="64"/>
      <c r="LNY360" s="65"/>
      <c r="LNZ360" s="63"/>
      <c r="LOA360" s="64"/>
      <c r="LOB360" s="65"/>
      <c r="LOC360" s="63"/>
      <c r="LOD360" s="64"/>
      <c r="LOE360" s="65"/>
      <c r="LOF360" s="63"/>
      <c r="LOG360" s="64"/>
      <c r="LOH360" s="65"/>
      <c r="LOI360" s="63"/>
      <c r="LOJ360" s="64"/>
      <c r="LOK360" s="65"/>
      <c r="LOL360" s="63"/>
      <c r="LOM360" s="64"/>
      <c r="LON360" s="65"/>
      <c r="LOO360" s="63"/>
      <c r="LOP360" s="64"/>
      <c r="LOQ360" s="65"/>
      <c r="LOR360" s="63"/>
      <c r="LOS360" s="64"/>
      <c r="LOT360" s="65"/>
      <c r="LOU360" s="63"/>
      <c r="LOV360" s="64"/>
      <c r="LOW360" s="65"/>
      <c r="LOX360" s="63"/>
      <c r="LOY360" s="64"/>
      <c r="LOZ360" s="65"/>
      <c r="LPA360" s="63"/>
      <c r="LPB360" s="64"/>
      <c r="LPC360" s="65"/>
      <c r="LPD360" s="63"/>
      <c r="LPE360" s="64"/>
      <c r="LPF360" s="65"/>
      <c r="LPG360" s="63"/>
      <c r="LPH360" s="64"/>
      <c r="LPI360" s="65"/>
      <c r="LPJ360" s="63"/>
      <c r="LPK360" s="64"/>
      <c r="LPL360" s="65"/>
      <c r="LPM360" s="63"/>
      <c r="LPN360" s="64"/>
      <c r="LPO360" s="65"/>
      <c r="LPP360" s="63"/>
      <c r="LPQ360" s="64"/>
      <c r="LPR360" s="65"/>
      <c r="LPS360" s="63"/>
      <c r="LPT360" s="64"/>
      <c r="LPU360" s="65"/>
      <c r="LPV360" s="63"/>
      <c r="LPW360" s="64"/>
      <c r="LPX360" s="65"/>
      <c r="LPY360" s="63"/>
      <c r="LPZ360" s="64"/>
      <c r="LQA360" s="65"/>
      <c r="LQB360" s="63"/>
      <c r="LQC360" s="64"/>
      <c r="LQD360" s="65"/>
      <c r="LQE360" s="63"/>
      <c r="LQF360" s="64"/>
      <c r="LQG360" s="65"/>
      <c r="LQH360" s="63"/>
      <c r="LQI360" s="64"/>
      <c r="LQJ360" s="65"/>
      <c r="LQK360" s="63"/>
      <c r="LQL360" s="64"/>
      <c r="LQM360" s="65"/>
      <c r="LQN360" s="63"/>
      <c r="LQO360" s="64"/>
      <c r="LQP360" s="65"/>
      <c r="LQQ360" s="63"/>
      <c r="LQR360" s="64"/>
      <c r="LQS360" s="65"/>
      <c r="LQT360" s="63"/>
      <c r="LQU360" s="64"/>
      <c r="LQV360" s="65"/>
      <c r="LQW360" s="63"/>
      <c r="LQX360" s="64"/>
      <c r="LQY360" s="65"/>
      <c r="LQZ360" s="63"/>
      <c r="LRA360" s="64"/>
      <c r="LRB360" s="65"/>
      <c r="LRC360" s="63"/>
      <c r="LRD360" s="64"/>
      <c r="LRE360" s="65"/>
      <c r="LRF360" s="63"/>
      <c r="LRG360" s="64"/>
      <c r="LRH360" s="65"/>
      <c r="LRI360" s="63"/>
      <c r="LRJ360" s="64"/>
      <c r="LRK360" s="65"/>
      <c r="LRL360" s="63"/>
      <c r="LRM360" s="64"/>
      <c r="LRN360" s="65"/>
      <c r="LRO360" s="63"/>
      <c r="LRP360" s="64"/>
      <c r="LRQ360" s="65"/>
      <c r="LRR360" s="63"/>
      <c r="LRS360" s="64"/>
      <c r="LRT360" s="65"/>
      <c r="LRU360" s="63"/>
      <c r="LRV360" s="64"/>
      <c r="LRW360" s="65"/>
      <c r="LRX360" s="63"/>
      <c r="LRY360" s="64"/>
      <c r="LRZ360" s="65"/>
      <c r="LSA360" s="63"/>
      <c r="LSB360" s="64"/>
      <c r="LSC360" s="65"/>
      <c r="LSD360" s="63"/>
      <c r="LSE360" s="64"/>
      <c r="LSF360" s="65"/>
      <c r="LSG360" s="63"/>
      <c r="LSH360" s="64"/>
      <c r="LSI360" s="65"/>
      <c r="LSJ360" s="63"/>
      <c r="LSK360" s="64"/>
      <c r="LSL360" s="65"/>
      <c r="LSM360" s="63"/>
      <c r="LSN360" s="64"/>
      <c r="LSO360" s="65"/>
      <c r="LSP360" s="63"/>
      <c r="LSQ360" s="64"/>
      <c r="LSR360" s="65"/>
      <c r="LSS360" s="63"/>
      <c r="LST360" s="64"/>
      <c r="LSU360" s="65"/>
      <c r="LSV360" s="63"/>
      <c r="LSW360" s="64"/>
      <c r="LSX360" s="65"/>
      <c r="LSY360" s="63"/>
      <c r="LSZ360" s="64"/>
      <c r="LTA360" s="65"/>
      <c r="LTB360" s="63"/>
      <c r="LTC360" s="64"/>
      <c r="LTD360" s="65"/>
      <c r="LTE360" s="63"/>
      <c r="LTF360" s="64"/>
      <c r="LTG360" s="65"/>
      <c r="LTH360" s="63"/>
      <c r="LTI360" s="64"/>
      <c r="LTJ360" s="65"/>
      <c r="LTK360" s="63"/>
      <c r="LTL360" s="64"/>
      <c r="LTM360" s="65"/>
      <c r="LTN360" s="63"/>
      <c r="LTO360" s="64"/>
      <c r="LTP360" s="65"/>
      <c r="LTQ360" s="63"/>
      <c r="LTR360" s="64"/>
      <c r="LTS360" s="65"/>
      <c r="LTT360" s="63"/>
      <c r="LTU360" s="64"/>
      <c r="LTV360" s="65"/>
      <c r="LTW360" s="63"/>
      <c r="LTX360" s="64"/>
      <c r="LTY360" s="65"/>
      <c r="LTZ360" s="63"/>
      <c r="LUA360" s="64"/>
      <c r="LUB360" s="65"/>
      <c r="LUC360" s="63"/>
      <c r="LUD360" s="64"/>
      <c r="LUE360" s="65"/>
      <c r="LUF360" s="63"/>
      <c r="LUG360" s="64"/>
      <c r="LUH360" s="65"/>
      <c r="LUI360" s="63"/>
      <c r="LUJ360" s="64"/>
      <c r="LUK360" s="65"/>
      <c r="LUL360" s="63"/>
      <c r="LUM360" s="64"/>
      <c r="LUN360" s="65"/>
      <c r="LUO360" s="63"/>
      <c r="LUP360" s="64"/>
      <c r="LUQ360" s="65"/>
      <c r="LUR360" s="63"/>
      <c r="LUS360" s="64"/>
      <c r="LUT360" s="65"/>
      <c r="LUU360" s="63"/>
      <c r="LUV360" s="64"/>
      <c r="LUW360" s="65"/>
      <c r="LUX360" s="63"/>
      <c r="LUY360" s="64"/>
      <c r="LUZ360" s="65"/>
      <c r="LVA360" s="63"/>
      <c r="LVB360" s="64"/>
      <c r="LVC360" s="65"/>
      <c r="LVD360" s="63"/>
      <c r="LVE360" s="64"/>
      <c r="LVF360" s="65"/>
      <c r="LVG360" s="63"/>
      <c r="LVH360" s="64"/>
      <c r="LVI360" s="65"/>
      <c r="LVJ360" s="63"/>
      <c r="LVK360" s="64"/>
      <c r="LVL360" s="65"/>
      <c r="LVM360" s="63"/>
      <c r="LVN360" s="64"/>
      <c r="LVO360" s="65"/>
      <c r="LVP360" s="63"/>
      <c r="LVQ360" s="64"/>
      <c r="LVR360" s="65"/>
      <c r="LVS360" s="63"/>
      <c r="LVT360" s="64"/>
      <c r="LVU360" s="65"/>
      <c r="LVV360" s="63"/>
      <c r="LVW360" s="64"/>
      <c r="LVX360" s="65"/>
      <c r="LVY360" s="63"/>
      <c r="LVZ360" s="64"/>
      <c r="LWA360" s="65"/>
      <c r="LWB360" s="63"/>
      <c r="LWC360" s="64"/>
      <c r="LWD360" s="65"/>
      <c r="LWE360" s="63"/>
      <c r="LWF360" s="64"/>
      <c r="LWG360" s="65"/>
      <c r="LWH360" s="63"/>
      <c r="LWI360" s="64"/>
      <c r="LWJ360" s="65"/>
      <c r="LWK360" s="63"/>
      <c r="LWL360" s="64"/>
      <c r="LWM360" s="65"/>
      <c r="LWN360" s="63"/>
      <c r="LWO360" s="64"/>
      <c r="LWP360" s="65"/>
      <c r="LWQ360" s="63"/>
      <c r="LWR360" s="64"/>
      <c r="LWS360" s="65"/>
      <c r="LWT360" s="63"/>
      <c r="LWU360" s="64"/>
      <c r="LWV360" s="65"/>
      <c r="LWW360" s="63"/>
      <c r="LWX360" s="64"/>
      <c r="LWY360" s="65"/>
      <c r="LWZ360" s="63"/>
      <c r="LXA360" s="64"/>
      <c r="LXB360" s="65"/>
      <c r="LXC360" s="63"/>
      <c r="LXD360" s="64"/>
      <c r="LXE360" s="65"/>
      <c r="LXF360" s="63"/>
      <c r="LXG360" s="64"/>
      <c r="LXH360" s="65"/>
      <c r="LXI360" s="63"/>
      <c r="LXJ360" s="64"/>
      <c r="LXK360" s="65"/>
      <c r="LXL360" s="63"/>
      <c r="LXM360" s="64"/>
      <c r="LXN360" s="65"/>
      <c r="LXO360" s="63"/>
      <c r="LXP360" s="64"/>
      <c r="LXQ360" s="65"/>
      <c r="LXR360" s="63"/>
      <c r="LXS360" s="64"/>
      <c r="LXT360" s="65"/>
      <c r="LXU360" s="63"/>
      <c r="LXV360" s="64"/>
      <c r="LXW360" s="65"/>
      <c r="LXX360" s="63"/>
      <c r="LXY360" s="64"/>
      <c r="LXZ360" s="65"/>
      <c r="LYA360" s="63"/>
      <c r="LYB360" s="64"/>
      <c r="LYC360" s="65"/>
      <c r="LYD360" s="63"/>
      <c r="LYE360" s="64"/>
      <c r="LYF360" s="65"/>
      <c r="LYG360" s="63"/>
      <c r="LYH360" s="64"/>
      <c r="LYI360" s="65"/>
      <c r="LYJ360" s="63"/>
      <c r="LYK360" s="64"/>
      <c r="LYL360" s="65"/>
      <c r="LYM360" s="63"/>
      <c r="LYN360" s="64"/>
      <c r="LYO360" s="65"/>
      <c r="LYP360" s="63"/>
      <c r="LYQ360" s="64"/>
      <c r="LYR360" s="65"/>
      <c r="LYS360" s="63"/>
      <c r="LYT360" s="64"/>
      <c r="LYU360" s="65"/>
      <c r="LYV360" s="63"/>
      <c r="LYW360" s="64"/>
      <c r="LYX360" s="65"/>
      <c r="LYY360" s="63"/>
      <c r="LYZ360" s="64"/>
      <c r="LZA360" s="65"/>
      <c r="LZB360" s="63"/>
      <c r="LZC360" s="64"/>
      <c r="LZD360" s="65"/>
      <c r="LZE360" s="63"/>
      <c r="LZF360" s="64"/>
      <c r="LZG360" s="65"/>
      <c r="LZH360" s="63"/>
      <c r="LZI360" s="64"/>
      <c r="LZJ360" s="65"/>
      <c r="LZK360" s="63"/>
      <c r="LZL360" s="64"/>
      <c r="LZM360" s="65"/>
      <c r="LZN360" s="63"/>
      <c r="LZO360" s="64"/>
      <c r="LZP360" s="65"/>
      <c r="LZQ360" s="63"/>
      <c r="LZR360" s="64"/>
      <c r="LZS360" s="65"/>
      <c r="LZT360" s="63"/>
      <c r="LZU360" s="64"/>
      <c r="LZV360" s="65"/>
      <c r="LZW360" s="63"/>
      <c r="LZX360" s="64"/>
      <c r="LZY360" s="65"/>
      <c r="LZZ360" s="63"/>
      <c r="MAA360" s="64"/>
      <c r="MAB360" s="65"/>
      <c r="MAC360" s="63"/>
      <c r="MAD360" s="64"/>
      <c r="MAE360" s="65"/>
      <c r="MAF360" s="63"/>
      <c r="MAG360" s="64"/>
      <c r="MAH360" s="65"/>
      <c r="MAI360" s="63"/>
      <c r="MAJ360" s="64"/>
      <c r="MAK360" s="65"/>
      <c r="MAL360" s="63"/>
      <c r="MAM360" s="64"/>
      <c r="MAN360" s="65"/>
      <c r="MAO360" s="63"/>
      <c r="MAP360" s="64"/>
      <c r="MAQ360" s="65"/>
      <c r="MAR360" s="63"/>
      <c r="MAS360" s="64"/>
      <c r="MAT360" s="65"/>
      <c r="MAU360" s="63"/>
      <c r="MAV360" s="64"/>
      <c r="MAW360" s="65"/>
      <c r="MAX360" s="63"/>
      <c r="MAY360" s="64"/>
      <c r="MAZ360" s="65"/>
      <c r="MBA360" s="63"/>
      <c r="MBB360" s="64"/>
      <c r="MBC360" s="65"/>
      <c r="MBD360" s="63"/>
      <c r="MBE360" s="64"/>
      <c r="MBF360" s="65"/>
      <c r="MBG360" s="63"/>
      <c r="MBH360" s="64"/>
      <c r="MBI360" s="65"/>
      <c r="MBJ360" s="63"/>
      <c r="MBK360" s="64"/>
      <c r="MBL360" s="65"/>
      <c r="MBM360" s="63"/>
      <c r="MBN360" s="64"/>
      <c r="MBO360" s="65"/>
      <c r="MBP360" s="63"/>
      <c r="MBQ360" s="64"/>
      <c r="MBR360" s="65"/>
      <c r="MBS360" s="63"/>
      <c r="MBT360" s="64"/>
      <c r="MBU360" s="65"/>
      <c r="MBV360" s="63"/>
      <c r="MBW360" s="64"/>
      <c r="MBX360" s="65"/>
      <c r="MBY360" s="63"/>
      <c r="MBZ360" s="64"/>
      <c r="MCA360" s="65"/>
      <c r="MCB360" s="63"/>
      <c r="MCC360" s="64"/>
      <c r="MCD360" s="65"/>
      <c r="MCE360" s="63"/>
      <c r="MCF360" s="64"/>
      <c r="MCG360" s="65"/>
      <c r="MCH360" s="63"/>
      <c r="MCI360" s="64"/>
      <c r="MCJ360" s="65"/>
      <c r="MCK360" s="63"/>
      <c r="MCL360" s="64"/>
      <c r="MCM360" s="65"/>
      <c r="MCN360" s="63"/>
      <c r="MCO360" s="64"/>
      <c r="MCP360" s="65"/>
      <c r="MCQ360" s="63"/>
      <c r="MCR360" s="64"/>
      <c r="MCS360" s="65"/>
      <c r="MCT360" s="63"/>
      <c r="MCU360" s="64"/>
      <c r="MCV360" s="65"/>
      <c r="MCW360" s="63"/>
      <c r="MCX360" s="64"/>
      <c r="MCY360" s="65"/>
      <c r="MCZ360" s="63"/>
      <c r="MDA360" s="64"/>
      <c r="MDB360" s="65"/>
      <c r="MDC360" s="63"/>
      <c r="MDD360" s="64"/>
      <c r="MDE360" s="65"/>
      <c r="MDF360" s="63"/>
      <c r="MDG360" s="64"/>
      <c r="MDH360" s="65"/>
      <c r="MDI360" s="63"/>
      <c r="MDJ360" s="64"/>
      <c r="MDK360" s="65"/>
      <c r="MDL360" s="63"/>
      <c r="MDM360" s="64"/>
      <c r="MDN360" s="65"/>
      <c r="MDO360" s="63"/>
      <c r="MDP360" s="64"/>
      <c r="MDQ360" s="65"/>
      <c r="MDR360" s="63"/>
      <c r="MDS360" s="64"/>
      <c r="MDT360" s="65"/>
      <c r="MDU360" s="63"/>
      <c r="MDV360" s="64"/>
      <c r="MDW360" s="65"/>
      <c r="MDX360" s="63"/>
      <c r="MDY360" s="64"/>
      <c r="MDZ360" s="65"/>
      <c r="MEA360" s="63"/>
      <c r="MEB360" s="64"/>
      <c r="MEC360" s="65"/>
      <c r="MED360" s="63"/>
      <c r="MEE360" s="64"/>
      <c r="MEF360" s="65"/>
      <c r="MEG360" s="63"/>
      <c r="MEH360" s="64"/>
      <c r="MEI360" s="65"/>
      <c r="MEJ360" s="63"/>
      <c r="MEK360" s="64"/>
      <c r="MEL360" s="65"/>
      <c r="MEM360" s="63"/>
      <c r="MEN360" s="64"/>
      <c r="MEO360" s="65"/>
      <c r="MEP360" s="63"/>
      <c r="MEQ360" s="64"/>
      <c r="MER360" s="65"/>
      <c r="MES360" s="63"/>
      <c r="MET360" s="64"/>
      <c r="MEU360" s="65"/>
      <c r="MEV360" s="63"/>
      <c r="MEW360" s="64"/>
      <c r="MEX360" s="65"/>
      <c r="MEY360" s="63"/>
      <c r="MEZ360" s="64"/>
      <c r="MFA360" s="65"/>
      <c r="MFB360" s="63"/>
      <c r="MFC360" s="64"/>
      <c r="MFD360" s="65"/>
      <c r="MFE360" s="63"/>
      <c r="MFF360" s="64"/>
      <c r="MFG360" s="65"/>
      <c r="MFH360" s="63"/>
      <c r="MFI360" s="64"/>
      <c r="MFJ360" s="65"/>
      <c r="MFK360" s="63"/>
      <c r="MFL360" s="64"/>
      <c r="MFM360" s="65"/>
      <c r="MFN360" s="63"/>
      <c r="MFO360" s="64"/>
      <c r="MFP360" s="65"/>
      <c r="MFQ360" s="63"/>
      <c r="MFR360" s="64"/>
      <c r="MFS360" s="65"/>
      <c r="MFT360" s="63"/>
      <c r="MFU360" s="64"/>
      <c r="MFV360" s="65"/>
      <c r="MFW360" s="63"/>
      <c r="MFX360" s="64"/>
      <c r="MFY360" s="65"/>
      <c r="MFZ360" s="63"/>
      <c r="MGA360" s="64"/>
      <c r="MGB360" s="65"/>
      <c r="MGC360" s="63"/>
      <c r="MGD360" s="64"/>
      <c r="MGE360" s="65"/>
      <c r="MGF360" s="63"/>
      <c r="MGG360" s="64"/>
      <c r="MGH360" s="65"/>
      <c r="MGI360" s="63"/>
      <c r="MGJ360" s="64"/>
      <c r="MGK360" s="65"/>
      <c r="MGL360" s="63"/>
      <c r="MGM360" s="64"/>
      <c r="MGN360" s="65"/>
      <c r="MGO360" s="63"/>
      <c r="MGP360" s="64"/>
      <c r="MGQ360" s="65"/>
      <c r="MGR360" s="63"/>
      <c r="MGS360" s="64"/>
      <c r="MGT360" s="65"/>
      <c r="MGU360" s="63"/>
      <c r="MGV360" s="64"/>
      <c r="MGW360" s="65"/>
      <c r="MGX360" s="63"/>
      <c r="MGY360" s="64"/>
      <c r="MGZ360" s="65"/>
      <c r="MHA360" s="63"/>
      <c r="MHB360" s="64"/>
      <c r="MHC360" s="65"/>
      <c r="MHD360" s="63"/>
      <c r="MHE360" s="64"/>
      <c r="MHF360" s="65"/>
      <c r="MHG360" s="63"/>
      <c r="MHH360" s="64"/>
      <c r="MHI360" s="65"/>
      <c r="MHJ360" s="63"/>
      <c r="MHK360" s="64"/>
      <c r="MHL360" s="65"/>
      <c r="MHM360" s="63"/>
      <c r="MHN360" s="64"/>
      <c r="MHO360" s="65"/>
      <c r="MHP360" s="63"/>
      <c r="MHQ360" s="64"/>
      <c r="MHR360" s="65"/>
      <c r="MHS360" s="63"/>
      <c r="MHT360" s="64"/>
      <c r="MHU360" s="65"/>
      <c r="MHV360" s="63"/>
      <c r="MHW360" s="64"/>
      <c r="MHX360" s="65"/>
      <c r="MHY360" s="63"/>
      <c r="MHZ360" s="64"/>
      <c r="MIA360" s="65"/>
      <c r="MIB360" s="63"/>
      <c r="MIC360" s="64"/>
      <c r="MID360" s="65"/>
      <c r="MIE360" s="63"/>
      <c r="MIF360" s="64"/>
      <c r="MIG360" s="65"/>
      <c r="MIH360" s="63"/>
      <c r="MII360" s="64"/>
      <c r="MIJ360" s="65"/>
      <c r="MIK360" s="63"/>
      <c r="MIL360" s="64"/>
      <c r="MIM360" s="65"/>
      <c r="MIN360" s="63"/>
      <c r="MIO360" s="64"/>
      <c r="MIP360" s="65"/>
      <c r="MIQ360" s="63"/>
      <c r="MIR360" s="64"/>
      <c r="MIS360" s="65"/>
      <c r="MIT360" s="63"/>
      <c r="MIU360" s="64"/>
      <c r="MIV360" s="65"/>
      <c r="MIW360" s="63"/>
      <c r="MIX360" s="64"/>
      <c r="MIY360" s="65"/>
      <c r="MIZ360" s="63"/>
      <c r="MJA360" s="64"/>
      <c r="MJB360" s="65"/>
      <c r="MJC360" s="63"/>
      <c r="MJD360" s="64"/>
      <c r="MJE360" s="65"/>
      <c r="MJF360" s="63"/>
      <c r="MJG360" s="64"/>
      <c r="MJH360" s="65"/>
      <c r="MJI360" s="63"/>
      <c r="MJJ360" s="64"/>
      <c r="MJK360" s="65"/>
      <c r="MJL360" s="63"/>
      <c r="MJM360" s="64"/>
      <c r="MJN360" s="65"/>
      <c r="MJO360" s="63"/>
      <c r="MJP360" s="64"/>
      <c r="MJQ360" s="65"/>
      <c r="MJR360" s="63"/>
      <c r="MJS360" s="64"/>
      <c r="MJT360" s="65"/>
      <c r="MJU360" s="63"/>
      <c r="MJV360" s="64"/>
      <c r="MJW360" s="65"/>
      <c r="MJX360" s="63"/>
      <c r="MJY360" s="64"/>
      <c r="MJZ360" s="65"/>
      <c r="MKA360" s="63"/>
      <c r="MKB360" s="64"/>
      <c r="MKC360" s="65"/>
      <c r="MKD360" s="63"/>
      <c r="MKE360" s="64"/>
      <c r="MKF360" s="65"/>
      <c r="MKG360" s="63"/>
      <c r="MKH360" s="64"/>
      <c r="MKI360" s="65"/>
      <c r="MKJ360" s="63"/>
      <c r="MKK360" s="64"/>
      <c r="MKL360" s="65"/>
      <c r="MKM360" s="63"/>
      <c r="MKN360" s="64"/>
      <c r="MKO360" s="65"/>
      <c r="MKP360" s="63"/>
      <c r="MKQ360" s="64"/>
      <c r="MKR360" s="65"/>
      <c r="MKS360" s="63"/>
      <c r="MKT360" s="64"/>
      <c r="MKU360" s="65"/>
      <c r="MKV360" s="63"/>
      <c r="MKW360" s="64"/>
      <c r="MKX360" s="65"/>
      <c r="MKY360" s="63"/>
      <c r="MKZ360" s="64"/>
      <c r="MLA360" s="65"/>
      <c r="MLB360" s="63"/>
      <c r="MLC360" s="64"/>
      <c r="MLD360" s="65"/>
      <c r="MLE360" s="63"/>
      <c r="MLF360" s="64"/>
      <c r="MLG360" s="65"/>
      <c r="MLH360" s="63"/>
      <c r="MLI360" s="64"/>
      <c r="MLJ360" s="65"/>
      <c r="MLK360" s="63"/>
      <c r="MLL360" s="64"/>
      <c r="MLM360" s="65"/>
      <c r="MLN360" s="63"/>
      <c r="MLO360" s="64"/>
      <c r="MLP360" s="65"/>
      <c r="MLQ360" s="63"/>
      <c r="MLR360" s="64"/>
      <c r="MLS360" s="65"/>
      <c r="MLT360" s="63"/>
      <c r="MLU360" s="64"/>
      <c r="MLV360" s="65"/>
      <c r="MLW360" s="63"/>
      <c r="MLX360" s="64"/>
      <c r="MLY360" s="65"/>
      <c r="MLZ360" s="63"/>
      <c r="MMA360" s="64"/>
      <c r="MMB360" s="65"/>
      <c r="MMC360" s="63"/>
      <c r="MMD360" s="64"/>
      <c r="MME360" s="65"/>
      <c r="MMF360" s="63"/>
      <c r="MMG360" s="64"/>
      <c r="MMH360" s="65"/>
      <c r="MMI360" s="63"/>
      <c r="MMJ360" s="64"/>
      <c r="MMK360" s="65"/>
      <c r="MML360" s="63"/>
      <c r="MMM360" s="64"/>
      <c r="MMN360" s="65"/>
      <c r="MMO360" s="63"/>
      <c r="MMP360" s="64"/>
      <c r="MMQ360" s="65"/>
      <c r="MMR360" s="63"/>
      <c r="MMS360" s="64"/>
      <c r="MMT360" s="65"/>
      <c r="MMU360" s="63"/>
      <c r="MMV360" s="64"/>
      <c r="MMW360" s="65"/>
      <c r="MMX360" s="63"/>
      <c r="MMY360" s="64"/>
      <c r="MMZ360" s="65"/>
      <c r="MNA360" s="63"/>
      <c r="MNB360" s="64"/>
      <c r="MNC360" s="65"/>
      <c r="MND360" s="63"/>
      <c r="MNE360" s="64"/>
      <c r="MNF360" s="65"/>
      <c r="MNG360" s="63"/>
      <c r="MNH360" s="64"/>
      <c r="MNI360" s="65"/>
      <c r="MNJ360" s="63"/>
      <c r="MNK360" s="64"/>
      <c r="MNL360" s="65"/>
      <c r="MNM360" s="63"/>
      <c r="MNN360" s="64"/>
      <c r="MNO360" s="65"/>
      <c r="MNP360" s="63"/>
      <c r="MNQ360" s="64"/>
      <c r="MNR360" s="65"/>
      <c r="MNS360" s="63"/>
      <c r="MNT360" s="64"/>
      <c r="MNU360" s="65"/>
      <c r="MNV360" s="63"/>
      <c r="MNW360" s="64"/>
      <c r="MNX360" s="65"/>
      <c r="MNY360" s="63"/>
      <c r="MNZ360" s="64"/>
      <c r="MOA360" s="65"/>
      <c r="MOB360" s="63"/>
      <c r="MOC360" s="64"/>
      <c r="MOD360" s="65"/>
      <c r="MOE360" s="63"/>
      <c r="MOF360" s="64"/>
      <c r="MOG360" s="65"/>
      <c r="MOH360" s="63"/>
      <c r="MOI360" s="64"/>
      <c r="MOJ360" s="65"/>
      <c r="MOK360" s="63"/>
      <c r="MOL360" s="64"/>
      <c r="MOM360" s="65"/>
      <c r="MON360" s="63"/>
      <c r="MOO360" s="64"/>
      <c r="MOP360" s="65"/>
      <c r="MOQ360" s="63"/>
      <c r="MOR360" s="64"/>
      <c r="MOS360" s="65"/>
      <c r="MOT360" s="63"/>
      <c r="MOU360" s="64"/>
      <c r="MOV360" s="65"/>
      <c r="MOW360" s="63"/>
      <c r="MOX360" s="64"/>
      <c r="MOY360" s="65"/>
      <c r="MOZ360" s="63"/>
      <c r="MPA360" s="64"/>
      <c r="MPB360" s="65"/>
      <c r="MPC360" s="63"/>
      <c r="MPD360" s="64"/>
      <c r="MPE360" s="65"/>
      <c r="MPF360" s="63"/>
      <c r="MPG360" s="64"/>
      <c r="MPH360" s="65"/>
      <c r="MPI360" s="63"/>
      <c r="MPJ360" s="64"/>
      <c r="MPK360" s="65"/>
      <c r="MPL360" s="63"/>
      <c r="MPM360" s="64"/>
      <c r="MPN360" s="65"/>
      <c r="MPO360" s="63"/>
      <c r="MPP360" s="64"/>
      <c r="MPQ360" s="65"/>
      <c r="MPR360" s="63"/>
      <c r="MPS360" s="64"/>
      <c r="MPT360" s="65"/>
      <c r="MPU360" s="63"/>
      <c r="MPV360" s="64"/>
      <c r="MPW360" s="65"/>
      <c r="MPX360" s="63"/>
      <c r="MPY360" s="64"/>
      <c r="MPZ360" s="65"/>
      <c r="MQA360" s="63"/>
      <c r="MQB360" s="64"/>
      <c r="MQC360" s="65"/>
      <c r="MQD360" s="63"/>
      <c r="MQE360" s="64"/>
      <c r="MQF360" s="65"/>
      <c r="MQG360" s="63"/>
      <c r="MQH360" s="64"/>
      <c r="MQI360" s="65"/>
      <c r="MQJ360" s="63"/>
      <c r="MQK360" s="64"/>
      <c r="MQL360" s="65"/>
      <c r="MQM360" s="63"/>
      <c r="MQN360" s="64"/>
      <c r="MQO360" s="65"/>
      <c r="MQP360" s="63"/>
      <c r="MQQ360" s="64"/>
      <c r="MQR360" s="65"/>
      <c r="MQS360" s="63"/>
      <c r="MQT360" s="64"/>
      <c r="MQU360" s="65"/>
      <c r="MQV360" s="63"/>
      <c r="MQW360" s="64"/>
      <c r="MQX360" s="65"/>
      <c r="MQY360" s="63"/>
      <c r="MQZ360" s="64"/>
      <c r="MRA360" s="65"/>
      <c r="MRB360" s="63"/>
      <c r="MRC360" s="64"/>
      <c r="MRD360" s="65"/>
      <c r="MRE360" s="63"/>
      <c r="MRF360" s="64"/>
      <c r="MRG360" s="65"/>
      <c r="MRH360" s="63"/>
      <c r="MRI360" s="64"/>
      <c r="MRJ360" s="65"/>
      <c r="MRK360" s="63"/>
      <c r="MRL360" s="64"/>
      <c r="MRM360" s="65"/>
      <c r="MRN360" s="63"/>
      <c r="MRO360" s="64"/>
      <c r="MRP360" s="65"/>
      <c r="MRQ360" s="63"/>
      <c r="MRR360" s="64"/>
      <c r="MRS360" s="65"/>
      <c r="MRT360" s="63"/>
      <c r="MRU360" s="64"/>
      <c r="MRV360" s="65"/>
      <c r="MRW360" s="63"/>
      <c r="MRX360" s="64"/>
      <c r="MRY360" s="65"/>
      <c r="MRZ360" s="63"/>
      <c r="MSA360" s="64"/>
      <c r="MSB360" s="65"/>
      <c r="MSC360" s="63"/>
      <c r="MSD360" s="64"/>
      <c r="MSE360" s="65"/>
      <c r="MSF360" s="63"/>
      <c r="MSG360" s="64"/>
      <c r="MSH360" s="65"/>
      <c r="MSI360" s="63"/>
      <c r="MSJ360" s="64"/>
      <c r="MSK360" s="65"/>
      <c r="MSL360" s="63"/>
      <c r="MSM360" s="64"/>
      <c r="MSN360" s="65"/>
      <c r="MSO360" s="63"/>
      <c r="MSP360" s="64"/>
      <c r="MSQ360" s="65"/>
      <c r="MSR360" s="63"/>
      <c r="MSS360" s="64"/>
      <c r="MST360" s="65"/>
      <c r="MSU360" s="63"/>
      <c r="MSV360" s="64"/>
      <c r="MSW360" s="65"/>
      <c r="MSX360" s="63"/>
      <c r="MSY360" s="64"/>
      <c r="MSZ360" s="65"/>
      <c r="MTA360" s="63"/>
      <c r="MTB360" s="64"/>
      <c r="MTC360" s="65"/>
      <c r="MTD360" s="63"/>
      <c r="MTE360" s="64"/>
      <c r="MTF360" s="65"/>
      <c r="MTG360" s="63"/>
      <c r="MTH360" s="64"/>
      <c r="MTI360" s="65"/>
      <c r="MTJ360" s="63"/>
      <c r="MTK360" s="64"/>
      <c r="MTL360" s="65"/>
      <c r="MTM360" s="63"/>
      <c r="MTN360" s="64"/>
      <c r="MTO360" s="65"/>
      <c r="MTP360" s="63"/>
      <c r="MTQ360" s="64"/>
      <c r="MTR360" s="65"/>
      <c r="MTS360" s="63"/>
      <c r="MTT360" s="64"/>
      <c r="MTU360" s="65"/>
      <c r="MTV360" s="63"/>
      <c r="MTW360" s="64"/>
      <c r="MTX360" s="65"/>
      <c r="MTY360" s="63"/>
      <c r="MTZ360" s="64"/>
      <c r="MUA360" s="65"/>
      <c r="MUB360" s="63"/>
      <c r="MUC360" s="64"/>
      <c r="MUD360" s="65"/>
      <c r="MUE360" s="63"/>
      <c r="MUF360" s="64"/>
      <c r="MUG360" s="65"/>
      <c r="MUH360" s="63"/>
      <c r="MUI360" s="64"/>
      <c r="MUJ360" s="65"/>
      <c r="MUK360" s="63"/>
      <c r="MUL360" s="64"/>
      <c r="MUM360" s="65"/>
      <c r="MUN360" s="63"/>
      <c r="MUO360" s="64"/>
      <c r="MUP360" s="65"/>
      <c r="MUQ360" s="63"/>
      <c r="MUR360" s="64"/>
      <c r="MUS360" s="65"/>
      <c r="MUT360" s="63"/>
      <c r="MUU360" s="64"/>
      <c r="MUV360" s="65"/>
      <c r="MUW360" s="63"/>
      <c r="MUX360" s="64"/>
      <c r="MUY360" s="65"/>
      <c r="MUZ360" s="63"/>
      <c r="MVA360" s="64"/>
      <c r="MVB360" s="65"/>
      <c r="MVC360" s="63"/>
      <c r="MVD360" s="64"/>
      <c r="MVE360" s="65"/>
      <c r="MVF360" s="63"/>
      <c r="MVG360" s="64"/>
      <c r="MVH360" s="65"/>
      <c r="MVI360" s="63"/>
      <c r="MVJ360" s="64"/>
      <c r="MVK360" s="65"/>
      <c r="MVL360" s="63"/>
      <c r="MVM360" s="64"/>
      <c r="MVN360" s="65"/>
      <c r="MVO360" s="63"/>
      <c r="MVP360" s="64"/>
      <c r="MVQ360" s="65"/>
      <c r="MVR360" s="63"/>
      <c r="MVS360" s="64"/>
      <c r="MVT360" s="65"/>
      <c r="MVU360" s="63"/>
      <c r="MVV360" s="64"/>
      <c r="MVW360" s="65"/>
      <c r="MVX360" s="63"/>
      <c r="MVY360" s="64"/>
      <c r="MVZ360" s="65"/>
      <c r="MWA360" s="63"/>
      <c r="MWB360" s="64"/>
      <c r="MWC360" s="65"/>
      <c r="MWD360" s="63"/>
      <c r="MWE360" s="64"/>
      <c r="MWF360" s="65"/>
      <c r="MWG360" s="63"/>
      <c r="MWH360" s="64"/>
      <c r="MWI360" s="65"/>
      <c r="MWJ360" s="63"/>
      <c r="MWK360" s="64"/>
      <c r="MWL360" s="65"/>
      <c r="MWM360" s="63"/>
      <c r="MWN360" s="64"/>
      <c r="MWO360" s="65"/>
      <c r="MWP360" s="63"/>
      <c r="MWQ360" s="64"/>
      <c r="MWR360" s="65"/>
      <c r="MWS360" s="63"/>
      <c r="MWT360" s="64"/>
      <c r="MWU360" s="65"/>
      <c r="MWV360" s="63"/>
      <c r="MWW360" s="64"/>
      <c r="MWX360" s="65"/>
      <c r="MWY360" s="63"/>
      <c r="MWZ360" s="64"/>
      <c r="MXA360" s="65"/>
      <c r="MXB360" s="63"/>
      <c r="MXC360" s="64"/>
      <c r="MXD360" s="65"/>
      <c r="MXE360" s="63"/>
      <c r="MXF360" s="64"/>
      <c r="MXG360" s="65"/>
      <c r="MXH360" s="63"/>
      <c r="MXI360" s="64"/>
      <c r="MXJ360" s="65"/>
      <c r="MXK360" s="63"/>
      <c r="MXL360" s="64"/>
      <c r="MXM360" s="65"/>
      <c r="MXN360" s="63"/>
      <c r="MXO360" s="64"/>
      <c r="MXP360" s="65"/>
      <c r="MXQ360" s="63"/>
      <c r="MXR360" s="64"/>
      <c r="MXS360" s="65"/>
      <c r="MXT360" s="63"/>
      <c r="MXU360" s="64"/>
      <c r="MXV360" s="65"/>
      <c r="MXW360" s="63"/>
      <c r="MXX360" s="64"/>
      <c r="MXY360" s="65"/>
      <c r="MXZ360" s="63"/>
      <c r="MYA360" s="64"/>
      <c r="MYB360" s="65"/>
      <c r="MYC360" s="63"/>
      <c r="MYD360" s="64"/>
      <c r="MYE360" s="65"/>
      <c r="MYF360" s="63"/>
      <c r="MYG360" s="64"/>
      <c r="MYH360" s="65"/>
      <c r="MYI360" s="63"/>
      <c r="MYJ360" s="64"/>
      <c r="MYK360" s="65"/>
      <c r="MYL360" s="63"/>
      <c r="MYM360" s="64"/>
      <c r="MYN360" s="65"/>
      <c r="MYO360" s="63"/>
      <c r="MYP360" s="64"/>
      <c r="MYQ360" s="65"/>
      <c r="MYR360" s="63"/>
      <c r="MYS360" s="64"/>
      <c r="MYT360" s="65"/>
      <c r="MYU360" s="63"/>
      <c r="MYV360" s="64"/>
      <c r="MYW360" s="65"/>
      <c r="MYX360" s="63"/>
      <c r="MYY360" s="64"/>
      <c r="MYZ360" s="65"/>
      <c r="MZA360" s="63"/>
      <c r="MZB360" s="64"/>
      <c r="MZC360" s="65"/>
      <c r="MZD360" s="63"/>
      <c r="MZE360" s="64"/>
      <c r="MZF360" s="65"/>
      <c r="MZG360" s="63"/>
      <c r="MZH360" s="64"/>
      <c r="MZI360" s="65"/>
      <c r="MZJ360" s="63"/>
      <c r="MZK360" s="64"/>
      <c r="MZL360" s="65"/>
      <c r="MZM360" s="63"/>
      <c r="MZN360" s="64"/>
      <c r="MZO360" s="65"/>
      <c r="MZP360" s="63"/>
      <c r="MZQ360" s="64"/>
      <c r="MZR360" s="65"/>
      <c r="MZS360" s="63"/>
      <c r="MZT360" s="64"/>
      <c r="MZU360" s="65"/>
      <c r="MZV360" s="63"/>
      <c r="MZW360" s="64"/>
      <c r="MZX360" s="65"/>
      <c r="MZY360" s="63"/>
      <c r="MZZ360" s="64"/>
      <c r="NAA360" s="65"/>
      <c r="NAB360" s="63"/>
      <c r="NAC360" s="64"/>
      <c r="NAD360" s="65"/>
      <c r="NAE360" s="63"/>
      <c r="NAF360" s="64"/>
      <c r="NAG360" s="65"/>
      <c r="NAH360" s="63"/>
      <c r="NAI360" s="64"/>
      <c r="NAJ360" s="65"/>
      <c r="NAK360" s="63"/>
      <c r="NAL360" s="64"/>
      <c r="NAM360" s="65"/>
      <c r="NAN360" s="63"/>
      <c r="NAO360" s="64"/>
      <c r="NAP360" s="65"/>
      <c r="NAQ360" s="63"/>
      <c r="NAR360" s="64"/>
      <c r="NAS360" s="65"/>
      <c r="NAT360" s="63"/>
      <c r="NAU360" s="64"/>
      <c r="NAV360" s="65"/>
      <c r="NAW360" s="63"/>
      <c r="NAX360" s="64"/>
      <c r="NAY360" s="65"/>
      <c r="NAZ360" s="63"/>
      <c r="NBA360" s="64"/>
      <c r="NBB360" s="65"/>
      <c r="NBC360" s="63"/>
      <c r="NBD360" s="64"/>
      <c r="NBE360" s="65"/>
      <c r="NBF360" s="63"/>
      <c r="NBG360" s="64"/>
      <c r="NBH360" s="65"/>
      <c r="NBI360" s="63"/>
      <c r="NBJ360" s="64"/>
      <c r="NBK360" s="65"/>
      <c r="NBL360" s="63"/>
      <c r="NBM360" s="64"/>
      <c r="NBN360" s="65"/>
      <c r="NBO360" s="63"/>
      <c r="NBP360" s="64"/>
      <c r="NBQ360" s="65"/>
      <c r="NBR360" s="63"/>
      <c r="NBS360" s="64"/>
      <c r="NBT360" s="65"/>
      <c r="NBU360" s="63"/>
      <c r="NBV360" s="64"/>
      <c r="NBW360" s="65"/>
      <c r="NBX360" s="63"/>
      <c r="NBY360" s="64"/>
      <c r="NBZ360" s="65"/>
      <c r="NCA360" s="63"/>
      <c r="NCB360" s="64"/>
      <c r="NCC360" s="65"/>
      <c r="NCD360" s="63"/>
      <c r="NCE360" s="64"/>
      <c r="NCF360" s="65"/>
      <c r="NCG360" s="63"/>
      <c r="NCH360" s="64"/>
      <c r="NCI360" s="65"/>
      <c r="NCJ360" s="63"/>
      <c r="NCK360" s="64"/>
      <c r="NCL360" s="65"/>
      <c r="NCM360" s="63"/>
      <c r="NCN360" s="64"/>
      <c r="NCO360" s="65"/>
      <c r="NCP360" s="63"/>
      <c r="NCQ360" s="64"/>
      <c r="NCR360" s="65"/>
      <c r="NCS360" s="63"/>
      <c r="NCT360" s="64"/>
      <c r="NCU360" s="65"/>
      <c r="NCV360" s="63"/>
      <c r="NCW360" s="64"/>
      <c r="NCX360" s="65"/>
      <c r="NCY360" s="63"/>
      <c r="NCZ360" s="64"/>
      <c r="NDA360" s="65"/>
      <c r="NDB360" s="63"/>
      <c r="NDC360" s="64"/>
      <c r="NDD360" s="65"/>
      <c r="NDE360" s="63"/>
      <c r="NDF360" s="64"/>
      <c r="NDG360" s="65"/>
      <c r="NDH360" s="63"/>
      <c r="NDI360" s="64"/>
      <c r="NDJ360" s="65"/>
      <c r="NDK360" s="63"/>
      <c r="NDL360" s="64"/>
      <c r="NDM360" s="65"/>
      <c r="NDN360" s="63"/>
      <c r="NDO360" s="64"/>
      <c r="NDP360" s="65"/>
      <c r="NDQ360" s="63"/>
      <c r="NDR360" s="64"/>
      <c r="NDS360" s="65"/>
      <c r="NDT360" s="63"/>
      <c r="NDU360" s="64"/>
      <c r="NDV360" s="65"/>
      <c r="NDW360" s="63"/>
      <c r="NDX360" s="64"/>
      <c r="NDY360" s="65"/>
      <c r="NDZ360" s="63"/>
      <c r="NEA360" s="64"/>
      <c r="NEB360" s="65"/>
      <c r="NEC360" s="63"/>
      <c r="NED360" s="64"/>
      <c r="NEE360" s="65"/>
      <c r="NEF360" s="63"/>
      <c r="NEG360" s="64"/>
      <c r="NEH360" s="65"/>
      <c r="NEI360" s="63"/>
      <c r="NEJ360" s="64"/>
      <c r="NEK360" s="65"/>
      <c r="NEL360" s="63"/>
      <c r="NEM360" s="64"/>
      <c r="NEN360" s="65"/>
      <c r="NEO360" s="63"/>
      <c r="NEP360" s="64"/>
      <c r="NEQ360" s="65"/>
      <c r="NER360" s="63"/>
      <c r="NES360" s="64"/>
      <c r="NET360" s="65"/>
      <c r="NEU360" s="63"/>
      <c r="NEV360" s="64"/>
      <c r="NEW360" s="65"/>
      <c r="NEX360" s="63"/>
      <c r="NEY360" s="64"/>
      <c r="NEZ360" s="65"/>
      <c r="NFA360" s="63"/>
      <c r="NFB360" s="64"/>
      <c r="NFC360" s="65"/>
      <c r="NFD360" s="63"/>
      <c r="NFE360" s="64"/>
      <c r="NFF360" s="65"/>
      <c r="NFG360" s="63"/>
      <c r="NFH360" s="64"/>
      <c r="NFI360" s="65"/>
      <c r="NFJ360" s="63"/>
      <c r="NFK360" s="64"/>
      <c r="NFL360" s="65"/>
      <c r="NFM360" s="63"/>
      <c r="NFN360" s="64"/>
      <c r="NFO360" s="65"/>
      <c r="NFP360" s="63"/>
      <c r="NFQ360" s="64"/>
      <c r="NFR360" s="65"/>
      <c r="NFS360" s="63"/>
      <c r="NFT360" s="64"/>
      <c r="NFU360" s="65"/>
      <c r="NFV360" s="63"/>
      <c r="NFW360" s="64"/>
      <c r="NFX360" s="65"/>
      <c r="NFY360" s="63"/>
      <c r="NFZ360" s="64"/>
      <c r="NGA360" s="65"/>
      <c r="NGB360" s="63"/>
      <c r="NGC360" s="64"/>
      <c r="NGD360" s="65"/>
      <c r="NGE360" s="63"/>
      <c r="NGF360" s="64"/>
      <c r="NGG360" s="65"/>
      <c r="NGH360" s="63"/>
      <c r="NGI360" s="64"/>
      <c r="NGJ360" s="65"/>
      <c r="NGK360" s="63"/>
      <c r="NGL360" s="64"/>
      <c r="NGM360" s="65"/>
      <c r="NGN360" s="63"/>
      <c r="NGO360" s="64"/>
      <c r="NGP360" s="65"/>
      <c r="NGQ360" s="63"/>
      <c r="NGR360" s="64"/>
      <c r="NGS360" s="65"/>
      <c r="NGT360" s="63"/>
      <c r="NGU360" s="64"/>
      <c r="NGV360" s="65"/>
      <c r="NGW360" s="63"/>
      <c r="NGX360" s="64"/>
      <c r="NGY360" s="65"/>
      <c r="NGZ360" s="63"/>
      <c r="NHA360" s="64"/>
      <c r="NHB360" s="65"/>
      <c r="NHC360" s="63"/>
      <c r="NHD360" s="64"/>
      <c r="NHE360" s="65"/>
      <c r="NHF360" s="63"/>
      <c r="NHG360" s="64"/>
      <c r="NHH360" s="65"/>
      <c r="NHI360" s="63"/>
      <c r="NHJ360" s="64"/>
      <c r="NHK360" s="65"/>
      <c r="NHL360" s="63"/>
      <c r="NHM360" s="64"/>
      <c r="NHN360" s="65"/>
      <c r="NHO360" s="63"/>
      <c r="NHP360" s="64"/>
      <c r="NHQ360" s="65"/>
      <c r="NHR360" s="63"/>
      <c r="NHS360" s="64"/>
      <c r="NHT360" s="65"/>
      <c r="NHU360" s="63"/>
      <c r="NHV360" s="64"/>
      <c r="NHW360" s="65"/>
      <c r="NHX360" s="63"/>
      <c r="NHY360" s="64"/>
      <c r="NHZ360" s="65"/>
      <c r="NIA360" s="63"/>
      <c r="NIB360" s="64"/>
      <c r="NIC360" s="65"/>
      <c r="NID360" s="63"/>
      <c r="NIE360" s="64"/>
      <c r="NIF360" s="65"/>
      <c r="NIG360" s="63"/>
      <c r="NIH360" s="64"/>
      <c r="NII360" s="65"/>
      <c r="NIJ360" s="63"/>
      <c r="NIK360" s="64"/>
      <c r="NIL360" s="65"/>
      <c r="NIM360" s="63"/>
      <c r="NIN360" s="64"/>
      <c r="NIO360" s="65"/>
      <c r="NIP360" s="63"/>
      <c r="NIQ360" s="64"/>
      <c r="NIR360" s="65"/>
      <c r="NIS360" s="63"/>
      <c r="NIT360" s="64"/>
      <c r="NIU360" s="65"/>
      <c r="NIV360" s="63"/>
      <c r="NIW360" s="64"/>
      <c r="NIX360" s="65"/>
      <c r="NIY360" s="63"/>
      <c r="NIZ360" s="64"/>
      <c r="NJA360" s="65"/>
      <c r="NJB360" s="63"/>
      <c r="NJC360" s="64"/>
      <c r="NJD360" s="65"/>
      <c r="NJE360" s="63"/>
      <c r="NJF360" s="64"/>
      <c r="NJG360" s="65"/>
      <c r="NJH360" s="63"/>
      <c r="NJI360" s="64"/>
      <c r="NJJ360" s="65"/>
      <c r="NJK360" s="63"/>
      <c r="NJL360" s="64"/>
      <c r="NJM360" s="65"/>
      <c r="NJN360" s="63"/>
      <c r="NJO360" s="64"/>
      <c r="NJP360" s="65"/>
      <c r="NJQ360" s="63"/>
      <c r="NJR360" s="64"/>
      <c r="NJS360" s="65"/>
      <c r="NJT360" s="63"/>
      <c r="NJU360" s="64"/>
      <c r="NJV360" s="65"/>
      <c r="NJW360" s="63"/>
      <c r="NJX360" s="64"/>
      <c r="NJY360" s="65"/>
      <c r="NJZ360" s="63"/>
      <c r="NKA360" s="64"/>
      <c r="NKB360" s="65"/>
      <c r="NKC360" s="63"/>
      <c r="NKD360" s="64"/>
      <c r="NKE360" s="65"/>
      <c r="NKF360" s="63"/>
      <c r="NKG360" s="64"/>
      <c r="NKH360" s="65"/>
      <c r="NKI360" s="63"/>
      <c r="NKJ360" s="64"/>
      <c r="NKK360" s="65"/>
      <c r="NKL360" s="63"/>
      <c r="NKM360" s="64"/>
      <c r="NKN360" s="65"/>
      <c r="NKO360" s="63"/>
      <c r="NKP360" s="64"/>
      <c r="NKQ360" s="65"/>
      <c r="NKR360" s="63"/>
      <c r="NKS360" s="64"/>
      <c r="NKT360" s="65"/>
      <c r="NKU360" s="63"/>
      <c r="NKV360" s="64"/>
      <c r="NKW360" s="65"/>
      <c r="NKX360" s="63"/>
      <c r="NKY360" s="64"/>
      <c r="NKZ360" s="65"/>
      <c r="NLA360" s="63"/>
      <c r="NLB360" s="64"/>
      <c r="NLC360" s="65"/>
      <c r="NLD360" s="63"/>
      <c r="NLE360" s="64"/>
      <c r="NLF360" s="65"/>
      <c r="NLG360" s="63"/>
      <c r="NLH360" s="64"/>
      <c r="NLI360" s="65"/>
      <c r="NLJ360" s="63"/>
      <c r="NLK360" s="64"/>
      <c r="NLL360" s="65"/>
      <c r="NLM360" s="63"/>
      <c r="NLN360" s="64"/>
      <c r="NLO360" s="65"/>
      <c r="NLP360" s="63"/>
      <c r="NLQ360" s="64"/>
      <c r="NLR360" s="65"/>
      <c r="NLS360" s="63"/>
      <c r="NLT360" s="64"/>
      <c r="NLU360" s="65"/>
      <c r="NLV360" s="63"/>
      <c r="NLW360" s="64"/>
      <c r="NLX360" s="65"/>
      <c r="NLY360" s="63"/>
      <c r="NLZ360" s="64"/>
      <c r="NMA360" s="65"/>
      <c r="NMB360" s="63"/>
      <c r="NMC360" s="64"/>
      <c r="NMD360" s="65"/>
      <c r="NME360" s="63"/>
      <c r="NMF360" s="64"/>
      <c r="NMG360" s="65"/>
      <c r="NMH360" s="63"/>
      <c r="NMI360" s="64"/>
      <c r="NMJ360" s="65"/>
      <c r="NMK360" s="63"/>
      <c r="NML360" s="64"/>
      <c r="NMM360" s="65"/>
      <c r="NMN360" s="63"/>
      <c r="NMO360" s="64"/>
      <c r="NMP360" s="65"/>
      <c r="NMQ360" s="63"/>
      <c r="NMR360" s="64"/>
      <c r="NMS360" s="65"/>
      <c r="NMT360" s="63"/>
      <c r="NMU360" s="64"/>
      <c r="NMV360" s="65"/>
      <c r="NMW360" s="63"/>
      <c r="NMX360" s="64"/>
      <c r="NMY360" s="65"/>
      <c r="NMZ360" s="63"/>
      <c r="NNA360" s="64"/>
      <c r="NNB360" s="65"/>
      <c r="NNC360" s="63"/>
      <c r="NND360" s="64"/>
      <c r="NNE360" s="65"/>
      <c r="NNF360" s="63"/>
      <c r="NNG360" s="64"/>
      <c r="NNH360" s="65"/>
      <c r="NNI360" s="63"/>
      <c r="NNJ360" s="64"/>
      <c r="NNK360" s="65"/>
      <c r="NNL360" s="63"/>
      <c r="NNM360" s="64"/>
      <c r="NNN360" s="65"/>
      <c r="NNO360" s="63"/>
      <c r="NNP360" s="64"/>
      <c r="NNQ360" s="65"/>
      <c r="NNR360" s="63"/>
      <c r="NNS360" s="64"/>
      <c r="NNT360" s="65"/>
      <c r="NNU360" s="63"/>
      <c r="NNV360" s="64"/>
      <c r="NNW360" s="65"/>
      <c r="NNX360" s="63"/>
      <c r="NNY360" s="64"/>
      <c r="NNZ360" s="65"/>
      <c r="NOA360" s="63"/>
      <c r="NOB360" s="64"/>
      <c r="NOC360" s="65"/>
      <c r="NOD360" s="63"/>
      <c r="NOE360" s="64"/>
      <c r="NOF360" s="65"/>
      <c r="NOG360" s="63"/>
      <c r="NOH360" s="64"/>
      <c r="NOI360" s="65"/>
      <c r="NOJ360" s="63"/>
      <c r="NOK360" s="64"/>
      <c r="NOL360" s="65"/>
      <c r="NOM360" s="63"/>
      <c r="NON360" s="64"/>
      <c r="NOO360" s="65"/>
      <c r="NOP360" s="63"/>
      <c r="NOQ360" s="64"/>
      <c r="NOR360" s="65"/>
      <c r="NOS360" s="63"/>
      <c r="NOT360" s="64"/>
      <c r="NOU360" s="65"/>
      <c r="NOV360" s="63"/>
      <c r="NOW360" s="64"/>
      <c r="NOX360" s="65"/>
      <c r="NOY360" s="63"/>
      <c r="NOZ360" s="64"/>
      <c r="NPA360" s="65"/>
      <c r="NPB360" s="63"/>
      <c r="NPC360" s="64"/>
      <c r="NPD360" s="65"/>
      <c r="NPE360" s="63"/>
      <c r="NPF360" s="64"/>
      <c r="NPG360" s="65"/>
      <c r="NPH360" s="63"/>
      <c r="NPI360" s="64"/>
      <c r="NPJ360" s="65"/>
      <c r="NPK360" s="63"/>
      <c r="NPL360" s="64"/>
      <c r="NPM360" s="65"/>
      <c r="NPN360" s="63"/>
      <c r="NPO360" s="64"/>
      <c r="NPP360" s="65"/>
      <c r="NPQ360" s="63"/>
      <c r="NPR360" s="64"/>
      <c r="NPS360" s="65"/>
      <c r="NPT360" s="63"/>
      <c r="NPU360" s="64"/>
      <c r="NPV360" s="65"/>
      <c r="NPW360" s="63"/>
      <c r="NPX360" s="64"/>
      <c r="NPY360" s="65"/>
      <c r="NPZ360" s="63"/>
      <c r="NQA360" s="64"/>
      <c r="NQB360" s="65"/>
      <c r="NQC360" s="63"/>
      <c r="NQD360" s="64"/>
      <c r="NQE360" s="65"/>
      <c r="NQF360" s="63"/>
      <c r="NQG360" s="64"/>
      <c r="NQH360" s="65"/>
      <c r="NQI360" s="63"/>
      <c r="NQJ360" s="64"/>
      <c r="NQK360" s="65"/>
      <c r="NQL360" s="63"/>
      <c r="NQM360" s="64"/>
      <c r="NQN360" s="65"/>
      <c r="NQO360" s="63"/>
      <c r="NQP360" s="64"/>
      <c r="NQQ360" s="65"/>
      <c r="NQR360" s="63"/>
      <c r="NQS360" s="64"/>
      <c r="NQT360" s="65"/>
      <c r="NQU360" s="63"/>
      <c r="NQV360" s="64"/>
      <c r="NQW360" s="65"/>
      <c r="NQX360" s="63"/>
      <c r="NQY360" s="64"/>
      <c r="NQZ360" s="65"/>
      <c r="NRA360" s="63"/>
      <c r="NRB360" s="64"/>
      <c r="NRC360" s="65"/>
      <c r="NRD360" s="63"/>
      <c r="NRE360" s="64"/>
      <c r="NRF360" s="65"/>
      <c r="NRG360" s="63"/>
      <c r="NRH360" s="64"/>
      <c r="NRI360" s="65"/>
      <c r="NRJ360" s="63"/>
      <c r="NRK360" s="64"/>
      <c r="NRL360" s="65"/>
      <c r="NRM360" s="63"/>
      <c r="NRN360" s="64"/>
      <c r="NRO360" s="65"/>
      <c r="NRP360" s="63"/>
      <c r="NRQ360" s="64"/>
      <c r="NRR360" s="65"/>
      <c r="NRS360" s="63"/>
      <c r="NRT360" s="64"/>
      <c r="NRU360" s="65"/>
      <c r="NRV360" s="63"/>
      <c r="NRW360" s="64"/>
      <c r="NRX360" s="65"/>
      <c r="NRY360" s="63"/>
      <c r="NRZ360" s="64"/>
      <c r="NSA360" s="65"/>
      <c r="NSB360" s="63"/>
      <c r="NSC360" s="64"/>
      <c r="NSD360" s="65"/>
      <c r="NSE360" s="63"/>
      <c r="NSF360" s="64"/>
      <c r="NSG360" s="65"/>
      <c r="NSH360" s="63"/>
      <c r="NSI360" s="64"/>
      <c r="NSJ360" s="65"/>
      <c r="NSK360" s="63"/>
      <c r="NSL360" s="64"/>
      <c r="NSM360" s="65"/>
      <c r="NSN360" s="63"/>
      <c r="NSO360" s="64"/>
      <c r="NSP360" s="65"/>
      <c r="NSQ360" s="63"/>
      <c r="NSR360" s="64"/>
      <c r="NSS360" s="65"/>
      <c r="NST360" s="63"/>
      <c r="NSU360" s="64"/>
      <c r="NSV360" s="65"/>
      <c r="NSW360" s="63"/>
      <c r="NSX360" s="64"/>
      <c r="NSY360" s="65"/>
      <c r="NSZ360" s="63"/>
      <c r="NTA360" s="64"/>
      <c r="NTB360" s="65"/>
      <c r="NTC360" s="63"/>
      <c r="NTD360" s="64"/>
      <c r="NTE360" s="65"/>
      <c r="NTF360" s="63"/>
      <c r="NTG360" s="64"/>
      <c r="NTH360" s="65"/>
      <c r="NTI360" s="63"/>
      <c r="NTJ360" s="64"/>
      <c r="NTK360" s="65"/>
      <c r="NTL360" s="63"/>
      <c r="NTM360" s="64"/>
      <c r="NTN360" s="65"/>
      <c r="NTO360" s="63"/>
      <c r="NTP360" s="64"/>
      <c r="NTQ360" s="65"/>
      <c r="NTR360" s="63"/>
      <c r="NTS360" s="64"/>
      <c r="NTT360" s="65"/>
      <c r="NTU360" s="63"/>
      <c r="NTV360" s="64"/>
      <c r="NTW360" s="65"/>
      <c r="NTX360" s="63"/>
      <c r="NTY360" s="64"/>
      <c r="NTZ360" s="65"/>
      <c r="NUA360" s="63"/>
      <c r="NUB360" s="64"/>
      <c r="NUC360" s="65"/>
      <c r="NUD360" s="63"/>
      <c r="NUE360" s="64"/>
      <c r="NUF360" s="65"/>
      <c r="NUG360" s="63"/>
      <c r="NUH360" s="64"/>
      <c r="NUI360" s="65"/>
      <c r="NUJ360" s="63"/>
      <c r="NUK360" s="64"/>
      <c r="NUL360" s="65"/>
      <c r="NUM360" s="63"/>
      <c r="NUN360" s="64"/>
      <c r="NUO360" s="65"/>
      <c r="NUP360" s="63"/>
      <c r="NUQ360" s="64"/>
      <c r="NUR360" s="65"/>
      <c r="NUS360" s="63"/>
      <c r="NUT360" s="64"/>
      <c r="NUU360" s="65"/>
      <c r="NUV360" s="63"/>
      <c r="NUW360" s="64"/>
      <c r="NUX360" s="65"/>
      <c r="NUY360" s="63"/>
      <c r="NUZ360" s="64"/>
      <c r="NVA360" s="65"/>
      <c r="NVB360" s="63"/>
      <c r="NVC360" s="64"/>
      <c r="NVD360" s="65"/>
      <c r="NVE360" s="63"/>
      <c r="NVF360" s="64"/>
      <c r="NVG360" s="65"/>
      <c r="NVH360" s="63"/>
      <c r="NVI360" s="64"/>
      <c r="NVJ360" s="65"/>
      <c r="NVK360" s="63"/>
      <c r="NVL360" s="64"/>
      <c r="NVM360" s="65"/>
      <c r="NVN360" s="63"/>
      <c r="NVO360" s="64"/>
      <c r="NVP360" s="65"/>
      <c r="NVQ360" s="63"/>
      <c r="NVR360" s="64"/>
      <c r="NVS360" s="65"/>
      <c r="NVT360" s="63"/>
      <c r="NVU360" s="64"/>
      <c r="NVV360" s="65"/>
      <c r="NVW360" s="63"/>
      <c r="NVX360" s="64"/>
      <c r="NVY360" s="65"/>
      <c r="NVZ360" s="63"/>
      <c r="NWA360" s="64"/>
      <c r="NWB360" s="65"/>
      <c r="NWC360" s="63"/>
      <c r="NWD360" s="64"/>
      <c r="NWE360" s="65"/>
      <c r="NWF360" s="63"/>
      <c r="NWG360" s="64"/>
      <c r="NWH360" s="65"/>
      <c r="NWI360" s="63"/>
      <c r="NWJ360" s="64"/>
      <c r="NWK360" s="65"/>
      <c r="NWL360" s="63"/>
      <c r="NWM360" s="64"/>
      <c r="NWN360" s="65"/>
      <c r="NWO360" s="63"/>
      <c r="NWP360" s="64"/>
      <c r="NWQ360" s="65"/>
      <c r="NWR360" s="63"/>
      <c r="NWS360" s="64"/>
      <c r="NWT360" s="65"/>
      <c r="NWU360" s="63"/>
      <c r="NWV360" s="64"/>
      <c r="NWW360" s="65"/>
      <c r="NWX360" s="63"/>
      <c r="NWY360" s="64"/>
      <c r="NWZ360" s="65"/>
      <c r="NXA360" s="63"/>
      <c r="NXB360" s="64"/>
      <c r="NXC360" s="65"/>
      <c r="NXD360" s="63"/>
      <c r="NXE360" s="64"/>
      <c r="NXF360" s="65"/>
      <c r="NXG360" s="63"/>
      <c r="NXH360" s="64"/>
      <c r="NXI360" s="65"/>
      <c r="NXJ360" s="63"/>
      <c r="NXK360" s="64"/>
      <c r="NXL360" s="65"/>
      <c r="NXM360" s="63"/>
      <c r="NXN360" s="64"/>
      <c r="NXO360" s="65"/>
      <c r="NXP360" s="63"/>
      <c r="NXQ360" s="64"/>
      <c r="NXR360" s="65"/>
      <c r="NXS360" s="63"/>
      <c r="NXT360" s="64"/>
      <c r="NXU360" s="65"/>
      <c r="NXV360" s="63"/>
      <c r="NXW360" s="64"/>
      <c r="NXX360" s="65"/>
      <c r="NXY360" s="63"/>
      <c r="NXZ360" s="64"/>
      <c r="NYA360" s="65"/>
      <c r="NYB360" s="63"/>
      <c r="NYC360" s="64"/>
      <c r="NYD360" s="65"/>
      <c r="NYE360" s="63"/>
      <c r="NYF360" s="64"/>
      <c r="NYG360" s="65"/>
      <c r="NYH360" s="63"/>
      <c r="NYI360" s="64"/>
      <c r="NYJ360" s="65"/>
      <c r="NYK360" s="63"/>
      <c r="NYL360" s="64"/>
      <c r="NYM360" s="65"/>
      <c r="NYN360" s="63"/>
      <c r="NYO360" s="64"/>
      <c r="NYP360" s="65"/>
      <c r="NYQ360" s="63"/>
      <c r="NYR360" s="64"/>
      <c r="NYS360" s="65"/>
      <c r="NYT360" s="63"/>
      <c r="NYU360" s="64"/>
      <c r="NYV360" s="65"/>
      <c r="NYW360" s="63"/>
      <c r="NYX360" s="64"/>
      <c r="NYY360" s="65"/>
      <c r="NYZ360" s="63"/>
      <c r="NZA360" s="64"/>
      <c r="NZB360" s="65"/>
      <c r="NZC360" s="63"/>
      <c r="NZD360" s="64"/>
      <c r="NZE360" s="65"/>
      <c r="NZF360" s="63"/>
      <c r="NZG360" s="64"/>
      <c r="NZH360" s="65"/>
      <c r="NZI360" s="63"/>
      <c r="NZJ360" s="64"/>
      <c r="NZK360" s="65"/>
      <c r="NZL360" s="63"/>
      <c r="NZM360" s="64"/>
      <c r="NZN360" s="65"/>
      <c r="NZO360" s="63"/>
      <c r="NZP360" s="64"/>
      <c r="NZQ360" s="65"/>
      <c r="NZR360" s="63"/>
      <c r="NZS360" s="64"/>
      <c r="NZT360" s="65"/>
      <c r="NZU360" s="63"/>
      <c r="NZV360" s="64"/>
      <c r="NZW360" s="65"/>
      <c r="NZX360" s="63"/>
      <c r="NZY360" s="64"/>
      <c r="NZZ360" s="65"/>
      <c r="OAA360" s="63"/>
      <c r="OAB360" s="64"/>
      <c r="OAC360" s="65"/>
      <c r="OAD360" s="63"/>
      <c r="OAE360" s="64"/>
      <c r="OAF360" s="65"/>
      <c r="OAG360" s="63"/>
      <c r="OAH360" s="64"/>
      <c r="OAI360" s="65"/>
      <c r="OAJ360" s="63"/>
      <c r="OAK360" s="64"/>
      <c r="OAL360" s="65"/>
      <c r="OAM360" s="63"/>
      <c r="OAN360" s="64"/>
      <c r="OAO360" s="65"/>
      <c r="OAP360" s="63"/>
      <c r="OAQ360" s="64"/>
      <c r="OAR360" s="65"/>
      <c r="OAS360" s="63"/>
      <c r="OAT360" s="64"/>
      <c r="OAU360" s="65"/>
      <c r="OAV360" s="63"/>
      <c r="OAW360" s="64"/>
      <c r="OAX360" s="65"/>
      <c r="OAY360" s="63"/>
      <c r="OAZ360" s="64"/>
      <c r="OBA360" s="65"/>
      <c r="OBB360" s="63"/>
      <c r="OBC360" s="64"/>
      <c r="OBD360" s="65"/>
      <c r="OBE360" s="63"/>
      <c r="OBF360" s="64"/>
      <c r="OBG360" s="65"/>
      <c r="OBH360" s="63"/>
      <c r="OBI360" s="64"/>
      <c r="OBJ360" s="65"/>
      <c r="OBK360" s="63"/>
      <c r="OBL360" s="64"/>
      <c r="OBM360" s="65"/>
      <c r="OBN360" s="63"/>
      <c r="OBO360" s="64"/>
      <c r="OBP360" s="65"/>
      <c r="OBQ360" s="63"/>
      <c r="OBR360" s="64"/>
      <c r="OBS360" s="65"/>
      <c r="OBT360" s="63"/>
      <c r="OBU360" s="64"/>
      <c r="OBV360" s="65"/>
      <c r="OBW360" s="63"/>
      <c r="OBX360" s="64"/>
      <c r="OBY360" s="65"/>
      <c r="OBZ360" s="63"/>
      <c r="OCA360" s="64"/>
      <c r="OCB360" s="65"/>
      <c r="OCC360" s="63"/>
      <c r="OCD360" s="64"/>
      <c r="OCE360" s="65"/>
      <c r="OCF360" s="63"/>
      <c r="OCG360" s="64"/>
      <c r="OCH360" s="65"/>
      <c r="OCI360" s="63"/>
      <c r="OCJ360" s="64"/>
      <c r="OCK360" s="65"/>
      <c r="OCL360" s="63"/>
      <c r="OCM360" s="64"/>
      <c r="OCN360" s="65"/>
      <c r="OCO360" s="63"/>
      <c r="OCP360" s="64"/>
      <c r="OCQ360" s="65"/>
      <c r="OCR360" s="63"/>
      <c r="OCS360" s="64"/>
      <c r="OCT360" s="65"/>
      <c r="OCU360" s="63"/>
      <c r="OCV360" s="64"/>
      <c r="OCW360" s="65"/>
      <c r="OCX360" s="63"/>
      <c r="OCY360" s="64"/>
      <c r="OCZ360" s="65"/>
      <c r="ODA360" s="63"/>
      <c r="ODB360" s="64"/>
      <c r="ODC360" s="65"/>
      <c r="ODD360" s="63"/>
      <c r="ODE360" s="64"/>
      <c r="ODF360" s="65"/>
      <c r="ODG360" s="63"/>
      <c r="ODH360" s="64"/>
      <c r="ODI360" s="65"/>
      <c r="ODJ360" s="63"/>
      <c r="ODK360" s="64"/>
      <c r="ODL360" s="65"/>
      <c r="ODM360" s="63"/>
      <c r="ODN360" s="64"/>
      <c r="ODO360" s="65"/>
      <c r="ODP360" s="63"/>
      <c r="ODQ360" s="64"/>
      <c r="ODR360" s="65"/>
      <c r="ODS360" s="63"/>
      <c r="ODT360" s="64"/>
      <c r="ODU360" s="65"/>
      <c r="ODV360" s="63"/>
      <c r="ODW360" s="64"/>
      <c r="ODX360" s="65"/>
      <c r="ODY360" s="63"/>
      <c r="ODZ360" s="64"/>
      <c r="OEA360" s="65"/>
      <c r="OEB360" s="63"/>
      <c r="OEC360" s="64"/>
      <c r="OED360" s="65"/>
      <c r="OEE360" s="63"/>
      <c r="OEF360" s="64"/>
      <c r="OEG360" s="65"/>
      <c r="OEH360" s="63"/>
      <c r="OEI360" s="64"/>
      <c r="OEJ360" s="65"/>
      <c r="OEK360" s="63"/>
      <c r="OEL360" s="64"/>
      <c r="OEM360" s="65"/>
      <c r="OEN360" s="63"/>
      <c r="OEO360" s="64"/>
      <c r="OEP360" s="65"/>
      <c r="OEQ360" s="63"/>
      <c r="OER360" s="64"/>
      <c r="OES360" s="65"/>
      <c r="OET360" s="63"/>
      <c r="OEU360" s="64"/>
      <c r="OEV360" s="65"/>
      <c r="OEW360" s="63"/>
      <c r="OEX360" s="64"/>
      <c r="OEY360" s="65"/>
      <c r="OEZ360" s="63"/>
      <c r="OFA360" s="64"/>
      <c r="OFB360" s="65"/>
      <c r="OFC360" s="63"/>
      <c r="OFD360" s="64"/>
      <c r="OFE360" s="65"/>
      <c r="OFF360" s="63"/>
      <c r="OFG360" s="64"/>
      <c r="OFH360" s="65"/>
      <c r="OFI360" s="63"/>
      <c r="OFJ360" s="64"/>
      <c r="OFK360" s="65"/>
      <c r="OFL360" s="63"/>
      <c r="OFM360" s="64"/>
      <c r="OFN360" s="65"/>
      <c r="OFO360" s="63"/>
      <c r="OFP360" s="64"/>
      <c r="OFQ360" s="65"/>
      <c r="OFR360" s="63"/>
      <c r="OFS360" s="64"/>
      <c r="OFT360" s="65"/>
      <c r="OFU360" s="63"/>
      <c r="OFV360" s="64"/>
      <c r="OFW360" s="65"/>
      <c r="OFX360" s="63"/>
      <c r="OFY360" s="64"/>
      <c r="OFZ360" s="65"/>
      <c r="OGA360" s="63"/>
      <c r="OGB360" s="64"/>
      <c r="OGC360" s="65"/>
      <c r="OGD360" s="63"/>
      <c r="OGE360" s="64"/>
      <c r="OGF360" s="65"/>
      <c r="OGG360" s="63"/>
      <c r="OGH360" s="64"/>
      <c r="OGI360" s="65"/>
      <c r="OGJ360" s="63"/>
      <c r="OGK360" s="64"/>
      <c r="OGL360" s="65"/>
      <c r="OGM360" s="63"/>
      <c r="OGN360" s="64"/>
      <c r="OGO360" s="65"/>
      <c r="OGP360" s="63"/>
      <c r="OGQ360" s="64"/>
      <c r="OGR360" s="65"/>
      <c r="OGS360" s="63"/>
      <c r="OGT360" s="64"/>
      <c r="OGU360" s="65"/>
      <c r="OGV360" s="63"/>
      <c r="OGW360" s="64"/>
      <c r="OGX360" s="65"/>
      <c r="OGY360" s="63"/>
      <c r="OGZ360" s="64"/>
      <c r="OHA360" s="65"/>
      <c r="OHB360" s="63"/>
      <c r="OHC360" s="64"/>
      <c r="OHD360" s="65"/>
      <c r="OHE360" s="63"/>
      <c r="OHF360" s="64"/>
      <c r="OHG360" s="65"/>
      <c r="OHH360" s="63"/>
      <c r="OHI360" s="64"/>
      <c r="OHJ360" s="65"/>
      <c r="OHK360" s="63"/>
      <c r="OHL360" s="64"/>
      <c r="OHM360" s="65"/>
      <c r="OHN360" s="63"/>
      <c r="OHO360" s="64"/>
      <c r="OHP360" s="65"/>
      <c r="OHQ360" s="63"/>
      <c r="OHR360" s="64"/>
      <c r="OHS360" s="65"/>
      <c r="OHT360" s="63"/>
      <c r="OHU360" s="64"/>
      <c r="OHV360" s="65"/>
      <c r="OHW360" s="63"/>
      <c r="OHX360" s="64"/>
      <c r="OHY360" s="65"/>
      <c r="OHZ360" s="63"/>
      <c r="OIA360" s="64"/>
      <c r="OIB360" s="65"/>
      <c r="OIC360" s="63"/>
      <c r="OID360" s="64"/>
      <c r="OIE360" s="65"/>
      <c r="OIF360" s="63"/>
      <c r="OIG360" s="64"/>
      <c r="OIH360" s="65"/>
      <c r="OII360" s="63"/>
      <c r="OIJ360" s="64"/>
      <c r="OIK360" s="65"/>
      <c r="OIL360" s="63"/>
      <c r="OIM360" s="64"/>
      <c r="OIN360" s="65"/>
      <c r="OIO360" s="63"/>
      <c r="OIP360" s="64"/>
      <c r="OIQ360" s="65"/>
      <c r="OIR360" s="63"/>
      <c r="OIS360" s="64"/>
      <c r="OIT360" s="65"/>
      <c r="OIU360" s="63"/>
      <c r="OIV360" s="64"/>
      <c r="OIW360" s="65"/>
      <c r="OIX360" s="63"/>
      <c r="OIY360" s="64"/>
      <c r="OIZ360" s="65"/>
      <c r="OJA360" s="63"/>
      <c r="OJB360" s="64"/>
      <c r="OJC360" s="65"/>
      <c r="OJD360" s="63"/>
      <c r="OJE360" s="64"/>
      <c r="OJF360" s="65"/>
      <c r="OJG360" s="63"/>
      <c r="OJH360" s="64"/>
      <c r="OJI360" s="65"/>
      <c r="OJJ360" s="63"/>
      <c r="OJK360" s="64"/>
      <c r="OJL360" s="65"/>
      <c r="OJM360" s="63"/>
      <c r="OJN360" s="64"/>
      <c r="OJO360" s="65"/>
      <c r="OJP360" s="63"/>
      <c r="OJQ360" s="64"/>
      <c r="OJR360" s="65"/>
      <c r="OJS360" s="63"/>
      <c r="OJT360" s="64"/>
      <c r="OJU360" s="65"/>
      <c r="OJV360" s="63"/>
      <c r="OJW360" s="64"/>
      <c r="OJX360" s="65"/>
      <c r="OJY360" s="63"/>
      <c r="OJZ360" s="64"/>
      <c r="OKA360" s="65"/>
      <c r="OKB360" s="63"/>
      <c r="OKC360" s="64"/>
      <c r="OKD360" s="65"/>
      <c r="OKE360" s="63"/>
      <c r="OKF360" s="64"/>
      <c r="OKG360" s="65"/>
      <c r="OKH360" s="63"/>
      <c r="OKI360" s="64"/>
      <c r="OKJ360" s="65"/>
      <c r="OKK360" s="63"/>
      <c r="OKL360" s="64"/>
      <c r="OKM360" s="65"/>
      <c r="OKN360" s="63"/>
      <c r="OKO360" s="64"/>
      <c r="OKP360" s="65"/>
      <c r="OKQ360" s="63"/>
      <c r="OKR360" s="64"/>
      <c r="OKS360" s="65"/>
      <c r="OKT360" s="63"/>
      <c r="OKU360" s="64"/>
      <c r="OKV360" s="65"/>
      <c r="OKW360" s="63"/>
      <c r="OKX360" s="64"/>
      <c r="OKY360" s="65"/>
      <c r="OKZ360" s="63"/>
      <c r="OLA360" s="64"/>
      <c r="OLB360" s="65"/>
      <c r="OLC360" s="63"/>
      <c r="OLD360" s="64"/>
      <c r="OLE360" s="65"/>
      <c r="OLF360" s="63"/>
      <c r="OLG360" s="64"/>
      <c r="OLH360" s="65"/>
      <c r="OLI360" s="63"/>
      <c r="OLJ360" s="64"/>
      <c r="OLK360" s="65"/>
      <c r="OLL360" s="63"/>
      <c r="OLM360" s="64"/>
      <c r="OLN360" s="65"/>
      <c r="OLO360" s="63"/>
      <c r="OLP360" s="64"/>
      <c r="OLQ360" s="65"/>
      <c r="OLR360" s="63"/>
      <c r="OLS360" s="64"/>
      <c r="OLT360" s="65"/>
      <c r="OLU360" s="63"/>
      <c r="OLV360" s="64"/>
      <c r="OLW360" s="65"/>
      <c r="OLX360" s="63"/>
      <c r="OLY360" s="64"/>
      <c r="OLZ360" s="65"/>
      <c r="OMA360" s="63"/>
      <c r="OMB360" s="64"/>
      <c r="OMC360" s="65"/>
      <c r="OMD360" s="63"/>
      <c r="OME360" s="64"/>
      <c r="OMF360" s="65"/>
      <c r="OMG360" s="63"/>
      <c r="OMH360" s="64"/>
      <c r="OMI360" s="65"/>
      <c r="OMJ360" s="63"/>
      <c r="OMK360" s="64"/>
      <c r="OML360" s="65"/>
      <c r="OMM360" s="63"/>
      <c r="OMN360" s="64"/>
      <c r="OMO360" s="65"/>
      <c r="OMP360" s="63"/>
      <c r="OMQ360" s="64"/>
      <c r="OMR360" s="65"/>
      <c r="OMS360" s="63"/>
      <c r="OMT360" s="64"/>
      <c r="OMU360" s="65"/>
      <c r="OMV360" s="63"/>
      <c r="OMW360" s="64"/>
      <c r="OMX360" s="65"/>
      <c r="OMY360" s="63"/>
      <c r="OMZ360" s="64"/>
      <c r="ONA360" s="65"/>
      <c r="ONB360" s="63"/>
      <c r="ONC360" s="64"/>
      <c r="OND360" s="65"/>
      <c r="ONE360" s="63"/>
      <c r="ONF360" s="64"/>
      <c r="ONG360" s="65"/>
      <c r="ONH360" s="63"/>
      <c r="ONI360" s="64"/>
      <c r="ONJ360" s="65"/>
      <c r="ONK360" s="63"/>
      <c r="ONL360" s="64"/>
      <c r="ONM360" s="65"/>
      <c r="ONN360" s="63"/>
      <c r="ONO360" s="64"/>
      <c r="ONP360" s="65"/>
      <c r="ONQ360" s="63"/>
      <c r="ONR360" s="64"/>
      <c r="ONS360" s="65"/>
      <c r="ONT360" s="63"/>
      <c r="ONU360" s="64"/>
      <c r="ONV360" s="65"/>
      <c r="ONW360" s="63"/>
      <c r="ONX360" s="64"/>
      <c r="ONY360" s="65"/>
      <c r="ONZ360" s="63"/>
      <c r="OOA360" s="64"/>
      <c r="OOB360" s="65"/>
      <c r="OOC360" s="63"/>
      <c r="OOD360" s="64"/>
      <c r="OOE360" s="65"/>
      <c r="OOF360" s="63"/>
      <c r="OOG360" s="64"/>
      <c r="OOH360" s="65"/>
      <c r="OOI360" s="63"/>
      <c r="OOJ360" s="64"/>
      <c r="OOK360" s="65"/>
      <c r="OOL360" s="63"/>
      <c r="OOM360" s="64"/>
      <c r="OON360" s="65"/>
      <c r="OOO360" s="63"/>
      <c r="OOP360" s="64"/>
      <c r="OOQ360" s="65"/>
      <c r="OOR360" s="63"/>
      <c r="OOS360" s="64"/>
      <c r="OOT360" s="65"/>
      <c r="OOU360" s="63"/>
      <c r="OOV360" s="64"/>
      <c r="OOW360" s="65"/>
      <c r="OOX360" s="63"/>
      <c r="OOY360" s="64"/>
      <c r="OOZ360" s="65"/>
      <c r="OPA360" s="63"/>
      <c r="OPB360" s="64"/>
      <c r="OPC360" s="65"/>
      <c r="OPD360" s="63"/>
      <c r="OPE360" s="64"/>
      <c r="OPF360" s="65"/>
      <c r="OPG360" s="63"/>
      <c r="OPH360" s="64"/>
      <c r="OPI360" s="65"/>
      <c r="OPJ360" s="63"/>
      <c r="OPK360" s="64"/>
      <c r="OPL360" s="65"/>
      <c r="OPM360" s="63"/>
      <c r="OPN360" s="64"/>
      <c r="OPO360" s="65"/>
      <c r="OPP360" s="63"/>
      <c r="OPQ360" s="64"/>
      <c r="OPR360" s="65"/>
      <c r="OPS360" s="63"/>
      <c r="OPT360" s="64"/>
      <c r="OPU360" s="65"/>
      <c r="OPV360" s="63"/>
      <c r="OPW360" s="64"/>
      <c r="OPX360" s="65"/>
      <c r="OPY360" s="63"/>
      <c r="OPZ360" s="64"/>
      <c r="OQA360" s="65"/>
      <c r="OQB360" s="63"/>
      <c r="OQC360" s="64"/>
      <c r="OQD360" s="65"/>
      <c r="OQE360" s="63"/>
      <c r="OQF360" s="64"/>
      <c r="OQG360" s="65"/>
      <c r="OQH360" s="63"/>
      <c r="OQI360" s="64"/>
      <c r="OQJ360" s="65"/>
      <c r="OQK360" s="63"/>
      <c r="OQL360" s="64"/>
      <c r="OQM360" s="65"/>
      <c r="OQN360" s="63"/>
      <c r="OQO360" s="64"/>
      <c r="OQP360" s="65"/>
      <c r="OQQ360" s="63"/>
      <c r="OQR360" s="64"/>
      <c r="OQS360" s="65"/>
      <c r="OQT360" s="63"/>
      <c r="OQU360" s="64"/>
      <c r="OQV360" s="65"/>
      <c r="OQW360" s="63"/>
      <c r="OQX360" s="64"/>
      <c r="OQY360" s="65"/>
      <c r="OQZ360" s="63"/>
      <c r="ORA360" s="64"/>
      <c r="ORB360" s="65"/>
      <c r="ORC360" s="63"/>
      <c r="ORD360" s="64"/>
      <c r="ORE360" s="65"/>
      <c r="ORF360" s="63"/>
      <c r="ORG360" s="64"/>
      <c r="ORH360" s="65"/>
      <c r="ORI360" s="63"/>
      <c r="ORJ360" s="64"/>
      <c r="ORK360" s="65"/>
      <c r="ORL360" s="63"/>
      <c r="ORM360" s="64"/>
      <c r="ORN360" s="65"/>
      <c r="ORO360" s="63"/>
      <c r="ORP360" s="64"/>
      <c r="ORQ360" s="65"/>
      <c r="ORR360" s="63"/>
      <c r="ORS360" s="64"/>
      <c r="ORT360" s="65"/>
      <c r="ORU360" s="63"/>
      <c r="ORV360" s="64"/>
      <c r="ORW360" s="65"/>
      <c r="ORX360" s="63"/>
      <c r="ORY360" s="64"/>
      <c r="ORZ360" s="65"/>
      <c r="OSA360" s="63"/>
      <c r="OSB360" s="64"/>
      <c r="OSC360" s="65"/>
      <c r="OSD360" s="63"/>
      <c r="OSE360" s="64"/>
      <c r="OSF360" s="65"/>
      <c r="OSG360" s="63"/>
      <c r="OSH360" s="64"/>
      <c r="OSI360" s="65"/>
      <c r="OSJ360" s="63"/>
      <c r="OSK360" s="64"/>
      <c r="OSL360" s="65"/>
      <c r="OSM360" s="63"/>
      <c r="OSN360" s="64"/>
      <c r="OSO360" s="65"/>
      <c r="OSP360" s="63"/>
      <c r="OSQ360" s="64"/>
      <c r="OSR360" s="65"/>
      <c r="OSS360" s="63"/>
      <c r="OST360" s="64"/>
      <c r="OSU360" s="65"/>
      <c r="OSV360" s="63"/>
      <c r="OSW360" s="64"/>
      <c r="OSX360" s="65"/>
      <c r="OSY360" s="63"/>
      <c r="OSZ360" s="64"/>
      <c r="OTA360" s="65"/>
      <c r="OTB360" s="63"/>
      <c r="OTC360" s="64"/>
      <c r="OTD360" s="65"/>
      <c r="OTE360" s="63"/>
      <c r="OTF360" s="64"/>
      <c r="OTG360" s="65"/>
      <c r="OTH360" s="63"/>
      <c r="OTI360" s="64"/>
      <c r="OTJ360" s="65"/>
      <c r="OTK360" s="63"/>
      <c r="OTL360" s="64"/>
      <c r="OTM360" s="65"/>
      <c r="OTN360" s="63"/>
      <c r="OTO360" s="64"/>
      <c r="OTP360" s="65"/>
      <c r="OTQ360" s="63"/>
      <c r="OTR360" s="64"/>
      <c r="OTS360" s="65"/>
      <c r="OTT360" s="63"/>
      <c r="OTU360" s="64"/>
      <c r="OTV360" s="65"/>
      <c r="OTW360" s="63"/>
      <c r="OTX360" s="64"/>
      <c r="OTY360" s="65"/>
      <c r="OTZ360" s="63"/>
      <c r="OUA360" s="64"/>
      <c r="OUB360" s="65"/>
      <c r="OUC360" s="63"/>
      <c r="OUD360" s="64"/>
      <c r="OUE360" s="65"/>
      <c r="OUF360" s="63"/>
      <c r="OUG360" s="64"/>
      <c r="OUH360" s="65"/>
      <c r="OUI360" s="63"/>
      <c r="OUJ360" s="64"/>
      <c r="OUK360" s="65"/>
      <c r="OUL360" s="63"/>
      <c r="OUM360" s="64"/>
      <c r="OUN360" s="65"/>
      <c r="OUO360" s="63"/>
      <c r="OUP360" s="64"/>
      <c r="OUQ360" s="65"/>
      <c r="OUR360" s="63"/>
      <c r="OUS360" s="64"/>
      <c r="OUT360" s="65"/>
      <c r="OUU360" s="63"/>
      <c r="OUV360" s="64"/>
      <c r="OUW360" s="65"/>
      <c r="OUX360" s="63"/>
      <c r="OUY360" s="64"/>
      <c r="OUZ360" s="65"/>
      <c r="OVA360" s="63"/>
      <c r="OVB360" s="64"/>
      <c r="OVC360" s="65"/>
      <c r="OVD360" s="63"/>
      <c r="OVE360" s="64"/>
      <c r="OVF360" s="65"/>
      <c r="OVG360" s="63"/>
      <c r="OVH360" s="64"/>
      <c r="OVI360" s="65"/>
      <c r="OVJ360" s="63"/>
      <c r="OVK360" s="64"/>
      <c r="OVL360" s="65"/>
      <c r="OVM360" s="63"/>
      <c r="OVN360" s="64"/>
      <c r="OVO360" s="65"/>
      <c r="OVP360" s="63"/>
      <c r="OVQ360" s="64"/>
      <c r="OVR360" s="65"/>
      <c r="OVS360" s="63"/>
      <c r="OVT360" s="64"/>
      <c r="OVU360" s="65"/>
      <c r="OVV360" s="63"/>
      <c r="OVW360" s="64"/>
      <c r="OVX360" s="65"/>
      <c r="OVY360" s="63"/>
      <c r="OVZ360" s="64"/>
      <c r="OWA360" s="65"/>
      <c r="OWB360" s="63"/>
      <c r="OWC360" s="64"/>
      <c r="OWD360" s="65"/>
      <c r="OWE360" s="63"/>
      <c r="OWF360" s="64"/>
      <c r="OWG360" s="65"/>
      <c r="OWH360" s="63"/>
      <c r="OWI360" s="64"/>
      <c r="OWJ360" s="65"/>
      <c r="OWK360" s="63"/>
      <c r="OWL360" s="64"/>
      <c r="OWM360" s="65"/>
      <c r="OWN360" s="63"/>
      <c r="OWO360" s="64"/>
      <c r="OWP360" s="65"/>
      <c r="OWQ360" s="63"/>
      <c r="OWR360" s="64"/>
      <c r="OWS360" s="65"/>
      <c r="OWT360" s="63"/>
      <c r="OWU360" s="64"/>
      <c r="OWV360" s="65"/>
      <c r="OWW360" s="63"/>
      <c r="OWX360" s="64"/>
      <c r="OWY360" s="65"/>
      <c r="OWZ360" s="63"/>
      <c r="OXA360" s="64"/>
      <c r="OXB360" s="65"/>
      <c r="OXC360" s="63"/>
      <c r="OXD360" s="64"/>
      <c r="OXE360" s="65"/>
      <c r="OXF360" s="63"/>
      <c r="OXG360" s="64"/>
      <c r="OXH360" s="65"/>
      <c r="OXI360" s="63"/>
      <c r="OXJ360" s="64"/>
      <c r="OXK360" s="65"/>
      <c r="OXL360" s="63"/>
      <c r="OXM360" s="64"/>
      <c r="OXN360" s="65"/>
      <c r="OXO360" s="63"/>
      <c r="OXP360" s="64"/>
      <c r="OXQ360" s="65"/>
      <c r="OXR360" s="63"/>
      <c r="OXS360" s="64"/>
      <c r="OXT360" s="65"/>
      <c r="OXU360" s="63"/>
      <c r="OXV360" s="64"/>
      <c r="OXW360" s="65"/>
      <c r="OXX360" s="63"/>
      <c r="OXY360" s="64"/>
      <c r="OXZ360" s="65"/>
      <c r="OYA360" s="63"/>
      <c r="OYB360" s="64"/>
      <c r="OYC360" s="65"/>
      <c r="OYD360" s="63"/>
      <c r="OYE360" s="64"/>
      <c r="OYF360" s="65"/>
      <c r="OYG360" s="63"/>
      <c r="OYH360" s="64"/>
      <c r="OYI360" s="65"/>
      <c r="OYJ360" s="63"/>
      <c r="OYK360" s="64"/>
      <c r="OYL360" s="65"/>
      <c r="OYM360" s="63"/>
      <c r="OYN360" s="64"/>
      <c r="OYO360" s="65"/>
      <c r="OYP360" s="63"/>
      <c r="OYQ360" s="64"/>
      <c r="OYR360" s="65"/>
      <c r="OYS360" s="63"/>
      <c r="OYT360" s="64"/>
      <c r="OYU360" s="65"/>
      <c r="OYV360" s="63"/>
      <c r="OYW360" s="64"/>
      <c r="OYX360" s="65"/>
      <c r="OYY360" s="63"/>
      <c r="OYZ360" s="64"/>
      <c r="OZA360" s="65"/>
      <c r="OZB360" s="63"/>
      <c r="OZC360" s="64"/>
      <c r="OZD360" s="65"/>
      <c r="OZE360" s="63"/>
      <c r="OZF360" s="64"/>
      <c r="OZG360" s="65"/>
      <c r="OZH360" s="63"/>
      <c r="OZI360" s="64"/>
      <c r="OZJ360" s="65"/>
      <c r="OZK360" s="63"/>
      <c r="OZL360" s="64"/>
      <c r="OZM360" s="65"/>
      <c r="OZN360" s="63"/>
      <c r="OZO360" s="64"/>
      <c r="OZP360" s="65"/>
      <c r="OZQ360" s="63"/>
      <c r="OZR360" s="64"/>
      <c r="OZS360" s="65"/>
      <c r="OZT360" s="63"/>
      <c r="OZU360" s="64"/>
      <c r="OZV360" s="65"/>
      <c r="OZW360" s="63"/>
      <c r="OZX360" s="64"/>
      <c r="OZY360" s="65"/>
      <c r="OZZ360" s="63"/>
      <c r="PAA360" s="64"/>
      <c r="PAB360" s="65"/>
      <c r="PAC360" s="63"/>
      <c r="PAD360" s="64"/>
      <c r="PAE360" s="65"/>
      <c r="PAF360" s="63"/>
      <c r="PAG360" s="64"/>
      <c r="PAH360" s="65"/>
      <c r="PAI360" s="63"/>
      <c r="PAJ360" s="64"/>
      <c r="PAK360" s="65"/>
      <c r="PAL360" s="63"/>
      <c r="PAM360" s="64"/>
      <c r="PAN360" s="65"/>
      <c r="PAO360" s="63"/>
      <c r="PAP360" s="64"/>
      <c r="PAQ360" s="65"/>
      <c r="PAR360" s="63"/>
      <c r="PAS360" s="64"/>
      <c r="PAT360" s="65"/>
      <c r="PAU360" s="63"/>
      <c r="PAV360" s="64"/>
      <c r="PAW360" s="65"/>
      <c r="PAX360" s="63"/>
      <c r="PAY360" s="64"/>
      <c r="PAZ360" s="65"/>
      <c r="PBA360" s="63"/>
      <c r="PBB360" s="64"/>
      <c r="PBC360" s="65"/>
      <c r="PBD360" s="63"/>
      <c r="PBE360" s="64"/>
      <c r="PBF360" s="65"/>
      <c r="PBG360" s="63"/>
      <c r="PBH360" s="64"/>
      <c r="PBI360" s="65"/>
      <c r="PBJ360" s="63"/>
      <c r="PBK360" s="64"/>
      <c r="PBL360" s="65"/>
      <c r="PBM360" s="63"/>
      <c r="PBN360" s="64"/>
      <c r="PBO360" s="65"/>
      <c r="PBP360" s="63"/>
      <c r="PBQ360" s="64"/>
      <c r="PBR360" s="65"/>
      <c r="PBS360" s="63"/>
      <c r="PBT360" s="64"/>
      <c r="PBU360" s="65"/>
      <c r="PBV360" s="63"/>
      <c r="PBW360" s="64"/>
      <c r="PBX360" s="65"/>
      <c r="PBY360" s="63"/>
      <c r="PBZ360" s="64"/>
      <c r="PCA360" s="65"/>
      <c r="PCB360" s="63"/>
      <c r="PCC360" s="64"/>
      <c r="PCD360" s="65"/>
      <c r="PCE360" s="63"/>
      <c r="PCF360" s="64"/>
      <c r="PCG360" s="65"/>
      <c r="PCH360" s="63"/>
      <c r="PCI360" s="64"/>
      <c r="PCJ360" s="65"/>
      <c r="PCK360" s="63"/>
      <c r="PCL360" s="64"/>
      <c r="PCM360" s="65"/>
      <c r="PCN360" s="63"/>
      <c r="PCO360" s="64"/>
      <c r="PCP360" s="65"/>
      <c r="PCQ360" s="63"/>
      <c r="PCR360" s="64"/>
      <c r="PCS360" s="65"/>
      <c r="PCT360" s="63"/>
      <c r="PCU360" s="64"/>
      <c r="PCV360" s="65"/>
      <c r="PCW360" s="63"/>
      <c r="PCX360" s="64"/>
      <c r="PCY360" s="65"/>
      <c r="PCZ360" s="63"/>
      <c r="PDA360" s="64"/>
      <c r="PDB360" s="65"/>
      <c r="PDC360" s="63"/>
      <c r="PDD360" s="64"/>
      <c r="PDE360" s="65"/>
      <c r="PDF360" s="63"/>
      <c r="PDG360" s="64"/>
      <c r="PDH360" s="65"/>
      <c r="PDI360" s="63"/>
      <c r="PDJ360" s="64"/>
      <c r="PDK360" s="65"/>
      <c r="PDL360" s="63"/>
      <c r="PDM360" s="64"/>
      <c r="PDN360" s="65"/>
      <c r="PDO360" s="63"/>
      <c r="PDP360" s="64"/>
      <c r="PDQ360" s="65"/>
      <c r="PDR360" s="63"/>
      <c r="PDS360" s="64"/>
      <c r="PDT360" s="65"/>
      <c r="PDU360" s="63"/>
      <c r="PDV360" s="64"/>
      <c r="PDW360" s="65"/>
      <c r="PDX360" s="63"/>
      <c r="PDY360" s="64"/>
      <c r="PDZ360" s="65"/>
      <c r="PEA360" s="63"/>
      <c r="PEB360" s="64"/>
      <c r="PEC360" s="65"/>
      <c r="PED360" s="63"/>
      <c r="PEE360" s="64"/>
      <c r="PEF360" s="65"/>
      <c r="PEG360" s="63"/>
      <c r="PEH360" s="64"/>
      <c r="PEI360" s="65"/>
      <c r="PEJ360" s="63"/>
      <c r="PEK360" s="64"/>
      <c r="PEL360" s="65"/>
      <c r="PEM360" s="63"/>
      <c r="PEN360" s="64"/>
      <c r="PEO360" s="65"/>
      <c r="PEP360" s="63"/>
      <c r="PEQ360" s="64"/>
      <c r="PER360" s="65"/>
      <c r="PES360" s="63"/>
      <c r="PET360" s="64"/>
      <c r="PEU360" s="65"/>
      <c r="PEV360" s="63"/>
      <c r="PEW360" s="64"/>
      <c r="PEX360" s="65"/>
      <c r="PEY360" s="63"/>
      <c r="PEZ360" s="64"/>
      <c r="PFA360" s="65"/>
      <c r="PFB360" s="63"/>
      <c r="PFC360" s="64"/>
      <c r="PFD360" s="65"/>
      <c r="PFE360" s="63"/>
      <c r="PFF360" s="64"/>
      <c r="PFG360" s="65"/>
      <c r="PFH360" s="63"/>
      <c r="PFI360" s="64"/>
      <c r="PFJ360" s="65"/>
      <c r="PFK360" s="63"/>
      <c r="PFL360" s="64"/>
      <c r="PFM360" s="65"/>
      <c r="PFN360" s="63"/>
      <c r="PFO360" s="64"/>
      <c r="PFP360" s="65"/>
      <c r="PFQ360" s="63"/>
      <c r="PFR360" s="64"/>
      <c r="PFS360" s="65"/>
      <c r="PFT360" s="63"/>
      <c r="PFU360" s="64"/>
      <c r="PFV360" s="65"/>
      <c r="PFW360" s="63"/>
      <c r="PFX360" s="64"/>
      <c r="PFY360" s="65"/>
      <c r="PFZ360" s="63"/>
      <c r="PGA360" s="64"/>
      <c r="PGB360" s="65"/>
      <c r="PGC360" s="63"/>
      <c r="PGD360" s="64"/>
      <c r="PGE360" s="65"/>
      <c r="PGF360" s="63"/>
      <c r="PGG360" s="64"/>
      <c r="PGH360" s="65"/>
      <c r="PGI360" s="63"/>
      <c r="PGJ360" s="64"/>
      <c r="PGK360" s="65"/>
      <c r="PGL360" s="63"/>
      <c r="PGM360" s="64"/>
      <c r="PGN360" s="65"/>
      <c r="PGO360" s="63"/>
      <c r="PGP360" s="64"/>
      <c r="PGQ360" s="65"/>
      <c r="PGR360" s="63"/>
      <c r="PGS360" s="64"/>
      <c r="PGT360" s="65"/>
      <c r="PGU360" s="63"/>
      <c r="PGV360" s="64"/>
      <c r="PGW360" s="65"/>
      <c r="PGX360" s="63"/>
      <c r="PGY360" s="64"/>
      <c r="PGZ360" s="65"/>
      <c r="PHA360" s="63"/>
      <c r="PHB360" s="64"/>
      <c r="PHC360" s="65"/>
      <c r="PHD360" s="63"/>
      <c r="PHE360" s="64"/>
      <c r="PHF360" s="65"/>
      <c r="PHG360" s="63"/>
      <c r="PHH360" s="64"/>
      <c r="PHI360" s="65"/>
      <c r="PHJ360" s="63"/>
      <c r="PHK360" s="64"/>
      <c r="PHL360" s="65"/>
      <c r="PHM360" s="63"/>
      <c r="PHN360" s="64"/>
      <c r="PHO360" s="65"/>
      <c r="PHP360" s="63"/>
      <c r="PHQ360" s="64"/>
      <c r="PHR360" s="65"/>
      <c r="PHS360" s="63"/>
      <c r="PHT360" s="64"/>
      <c r="PHU360" s="65"/>
      <c r="PHV360" s="63"/>
      <c r="PHW360" s="64"/>
      <c r="PHX360" s="65"/>
      <c r="PHY360" s="63"/>
      <c r="PHZ360" s="64"/>
      <c r="PIA360" s="65"/>
      <c r="PIB360" s="63"/>
      <c r="PIC360" s="64"/>
      <c r="PID360" s="65"/>
      <c r="PIE360" s="63"/>
      <c r="PIF360" s="64"/>
      <c r="PIG360" s="65"/>
      <c r="PIH360" s="63"/>
      <c r="PII360" s="64"/>
      <c r="PIJ360" s="65"/>
      <c r="PIK360" s="63"/>
      <c r="PIL360" s="64"/>
      <c r="PIM360" s="65"/>
      <c r="PIN360" s="63"/>
      <c r="PIO360" s="64"/>
      <c r="PIP360" s="65"/>
      <c r="PIQ360" s="63"/>
      <c r="PIR360" s="64"/>
      <c r="PIS360" s="65"/>
      <c r="PIT360" s="63"/>
      <c r="PIU360" s="64"/>
      <c r="PIV360" s="65"/>
      <c r="PIW360" s="63"/>
      <c r="PIX360" s="64"/>
      <c r="PIY360" s="65"/>
      <c r="PIZ360" s="63"/>
      <c r="PJA360" s="64"/>
      <c r="PJB360" s="65"/>
      <c r="PJC360" s="63"/>
      <c r="PJD360" s="64"/>
      <c r="PJE360" s="65"/>
      <c r="PJF360" s="63"/>
      <c r="PJG360" s="64"/>
      <c r="PJH360" s="65"/>
      <c r="PJI360" s="63"/>
      <c r="PJJ360" s="64"/>
      <c r="PJK360" s="65"/>
      <c r="PJL360" s="63"/>
      <c r="PJM360" s="64"/>
      <c r="PJN360" s="65"/>
      <c r="PJO360" s="63"/>
      <c r="PJP360" s="64"/>
      <c r="PJQ360" s="65"/>
      <c r="PJR360" s="63"/>
      <c r="PJS360" s="64"/>
      <c r="PJT360" s="65"/>
      <c r="PJU360" s="63"/>
      <c r="PJV360" s="64"/>
      <c r="PJW360" s="65"/>
      <c r="PJX360" s="63"/>
      <c r="PJY360" s="64"/>
      <c r="PJZ360" s="65"/>
      <c r="PKA360" s="63"/>
      <c r="PKB360" s="64"/>
      <c r="PKC360" s="65"/>
      <c r="PKD360" s="63"/>
      <c r="PKE360" s="64"/>
      <c r="PKF360" s="65"/>
      <c r="PKG360" s="63"/>
      <c r="PKH360" s="64"/>
      <c r="PKI360" s="65"/>
      <c r="PKJ360" s="63"/>
      <c r="PKK360" s="64"/>
      <c r="PKL360" s="65"/>
      <c r="PKM360" s="63"/>
      <c r="PKN360" s="64"/>
      <c r="PKO360" s="65"/>
      <c r="PKP360" s="63"/>
      <c r="PKQ360" s="64"/>
      <c r="PKR360" s="65"/>
      <c r="PKS360" s="63"/>
      <c r="PKT360" s="64"/>
      <c r="PKU360" s="65"/>
      <c r="PKV360" s="63"/>
      <c r="PKW360" s="64"/>
      <c r="PKX360" s="65"/>
      <c r="PKY360" s="63"/>
      <c r="PKZ360" s="64"/>
      <c r="PLA360" s="65"/>
      <c r="PLB360" s="63"/>
      <c r="PLC360" s="64"/>
      <c r="PLD360" s="65"/>
      <c r="PLE360" s="63"/>
      <c r="PLF360" s="64"/>
      <c r="PLG360" s="65"/>
      <c r="PLH360" s="63"/>
      <c r="PLI360" s="64"/>
      <c r="PLJ360" s="65"/>
      <c r="PLK360" s="63"/>
      <c r="PLL360" s="64"/>
      <c r="PLM360" s="65"/>
      <c r="PLN360" s="63"/>
      <c r="PLO360" s="64"/>
      <c r="PLP360" s="65"/>
      <c r="PLQ360" s="63"/>
      <c r="PLR360" s="64"/>
      <c r="PLS360" s="65"/>
      <c r="PLT360" s="63"/>
      <c r="PLU360" s="64"/>
      <c r="PLV360" s="65"/>
      <c r="PLW360" s="63"/>
      <c r="PLX360" s="64"/>
      <c r="PLY360" s="65"/>
      <c r="PLZ360" s="63"/>
      <c r="PMA360" s="64"/>
      <c r="PMB360" s="65"/>
      <c r="PMC360" s="63"/>
      <c r="PMD360" s="64"/>
      <c r="PME360" s="65"/>
      <c r="PMF360" s="63"/>
      <c r="PMG360" s="64"/>
      <c r="PMH360" s="65"/>
      <c r="PMI360" s="63"/>
      <c r="PMJ360" s="64"/>
      <c r="PMK360" s="65"/>
      <c r="PML360" s="63"/>
      <c r="PMM360" s="64"/>
      <c r="PMN360" s="65"/>
      <c r="PMO360" s="63"/>
      <c r="PMP360" s="64"/>
      <c r="PMQ360" s="65"/>
      <c r="PMR360" s="63"/>
      <c r="PMS360" s="64"/>
      <c r="PMT360" s="65"/>
      <c r="PMU360" s="63"/>
      <c r="PMV360" s="64"/>
      <c r="PMW360" s="65"/>
      <c r="PMX360" s="63"/>
      <c r="PMY360" s="64"/>
      <c r="PMZ360" s="65"/>
      <c r="PNA360" s="63"/>
      <c r="PNB360" s="64"/>
      <c r="PNC360" s="65"/>
      <c r="PND360" s="63"/>
      <c r="PNE360" s="64"/>
      <c r="PNF360" s="65"/>
      <c r="PNG360" s="63"/>
      <c r="PNH360" s="64"/>
      <c r="PNI360" s="65"/>
      <c r="PNJ360" s="63"/>
      <c r="PNK360" s="64"/>
      <c r="PNL360" s="65"/>
      <c r="PNM360" s="63"/>
      <c r="PNN360" s="64"/>
      <c r="PNO360" s="65"/>
      <c r="PNP360" s="63"/>
      <c r="PNQ360" s="64"/>
      <c r="PNR360" s="65"/>
      <c r="PNS360" s="63"/>
      <c r="PNT360" s="64"/>
      <c r="PNU360" s="65"/>
      <c r="PNV360" s="63"/>
      <c r="PNW360" s="64"/>
      <c r="PNX360" s="65"/>
      <c r="PNY360" s="63"/>
      <c r="PNZ360" s="64"/>
      <c r="POA360" s="65"/>
      <c r="POB360" s="63"/>
      <c r="POC360" s="64"/>
      <c r="POD360" s="65"/>
      <c r="POE360" s="63"/>
      <c r="POF360" s="64"/>
      <c r="POG360" s="65"/>
      <c r="POH360" s="63"/>
      <c r="POI360" s="64"/>
      <c r="POJ360" s="65"/>
      <c r="POK360" s="63"/>
      <c r="POL360" s="64"/>
      <c r="POM360" s="65"/>
      <c r="PON360" s="63"/>
      <c r="POO360" s="64"/>
      <c r="POP360" s="65"/>
      <c r="POQ360" s="63"/>
      <c r="POR360" s="64"/>
      <c r="POS360" s="65"/>
      <c r="POT360" s="63"/>
      <c r="POU360" s="64"/>
      <c r="POV360" s="65"/>
      <c r="POW360" s="63"/>
      <c r="POX360" s="64"/>
      <c r="POY360" s="65"/>
      <c r="POZ360" s="63"/>
      <c r="PPA360" s="64"/>
      <c r="PPB360" s="65"/>
      <c r="PPC360" s="63"/>
      <c r="PPD360" s="64"/>
      <c r="PPE360" s="65"/>
      <c r="PPF360" s="63"/>
      <c r="PPG360" s="64"/>
      <c r="PPH360" s="65"/>
      <c r="PPI360" s="63"/>
      <c r="PPJ360" s="64"/>
      <c r="PPK360" s="65"/>
      <c r="PPL360" s="63"/>
      <c r="PPM360" s="64"/>
      <c r="PPN360" s="65"/>
      <c r="PPO360" s="63"/>
      <c r="PPP360" s="64"/>
      <c r="PPQ360" s="65"/>
      <c r="PPR360" s="63"/>
      <c r="PPS360" s="64"/>
      <c r="PPT360" s="65"/>
      <c r="PPU360" s="63"/>
      <c r="PPV360" s="64"/>
      <c r="PPW360" s="65"/>
      <c r="PPX360" s="63"/>
      <c r="PPY360" s="64"/>
      <c r="PPZ360" s="65"/>
      <c r="PQA360" s="63"/>
      <c r="PQB360" s="64"/>
      <c r="PQC360" s="65"/>
      <c r="PQD360" s="63"/>
      <c r="PQE360" s="64"/>
      <c r="PQF360" s="65"/>
      <c r="PQG360" s="63"/>
      <c r="PQH360" s="64"/>
      <c r="PQI360" s="65"/>
      <c r="PQJ360" s="63"/>
      <c r="PQK360" s="64"/>
      <c r="PQL360" s="65"/>
      <c r="PQM360" s="63"/>
      <c r="PQN360" s="64"/>
      <c r="PQO360" s="65"/>
      <c r="PQP360" s="63"/>
      <c r="PQQ360" s="64"/>
      <c r="PQR360" s="65"/>
      <c r="PQS360" s="63"/>
      <c r="PQT360" s="64"/>
      <c r="PQU360" s="65"/>
      <c r="PQV360" s="63"/>
      <c r="PQW360" s="64"/>
      <c r="PQX360" s="65"/>
      <c r="PQY360" s="63"/>
      <c r="PQZ360" s="64"/>
      <c r="PRA360" s="65"/>
      <c r="PRB360" s="63"/>
      <c r="PRC360" s="64"/>
      <c r="PRD360" s="65"/>
      <c r="PRE360" s="63"/>
      <c r="PRF360" s="64"/>
      <c r="PRG360" s="65"/>
      <c r="PRH360" s="63"/>
      <c r="PRI360" s="64"/>
      <c r="PRJ360" s="65"/>
      <c r="PRK360" s="63"/>
      <c r="PRL360" s="64"/>
      <c r="PRM360" s="65"/>
      <c r="PRN360" s="63"/>
      <c r="PRO360" s="64"/>
      <c r="PRP360" s="65"/>
      <c r="PRQ360" s="63"/>
      <c r="PRR360" s="64"/>
      <c r="PRS360" s="65"/>
      <c r="PRT360" s="63"/>
      <c r="PRU360" s="64"/>
      <c r="PRV360" s="65"/>
      <c r="PRW360" s="63"/>
      <c r="PRX360" s="64"/>
      <c r="PRY360" s="65"/>
      <c r="PRZ360" s="63"/>
      <c r="PSA360" s="64"/>
      <c r="PSB360" s="65"/>
      <c r="PSC360" s="63"/>
      <c r="PSD360" s="64"/>
      <c r="PSE360" s="65"/>
      <c r="PSF360" s="63"/>
      <c r="PSG360" s="64"/>
      <c r="PSH360" s="65"/>
      <c r="PSI360" s="63"/>
      <c r="PSJ360" s="64"/>
      <c r="PSK360" s="65"/>
      <c r="PSL360" s="63"/>
      <c r="PSM360" s="64"/>
      <c r="PSN360" s="65"/>
      <c r="PSO360" s="63"/>
      <c r="PSP360" s="64"/>
      <c r="PSQ360" s="65"/>
      <c r="PSR360" s="63"/>
      <c r="PSS360" s="64"/>
      <c r="PST360" s="65"/>
      <c r="PSU360" s="63"/>
      <c r="PSV360" s="64"/>
      <c r="PSW360" s="65"/>
      <c r="PSX360" s="63"/>
      <c r="PSY360" s="64"/>
      <c r="PSZ360" s="65"/>
      <c r="PTA360" s="63"/>
      <c r="PTB360" s="64"/>
      <c r="PTC360" s="65"/>
      <c r="PTD360" s="63"/>
      <c r="PTE360" s="64"/>
      <c r="PTF360" s="65"/>
      <c r="PTG360" s="63"/>
      <c r="PTH360" s="64"/>
      <c r="PTI360" s="65"/>
      <c r="PTJ360" s="63"/>
      <c r="PTK360" s="64"/>
      <c r="PTL360" s="65"/>
      <c r="PTM360" s="63"/>
      <c r="PTN360" s="64"/>
      <c r="PTO360" s="65"/>
      <c r="PTP360" s="63"/>
      <c r="PTQ360" s="64"/>
      <c r="PTR360" s="65"/>
      <c r="PTS360" s="63"/>
      <c r="PTT360" s="64"/>
      <c r="PTU360" s="65"/>
      <c r="PTV360" s="63"/>
      <c r="PTW360" s="64"/>
      <c r="PTX360" s="65"/>
      <c r="PTY360" s="63"/>
      <c r="PTZ360" s="64"/>
      <c r="PUA360" s="65"/>
      <c r="PUB360" s="63"/>
      <c r="PUC360" s="64"/>
      <c r="PUD360" s="65"/>
      <c r="PUE360" s="63"/>
      <c r="PUF360" s="64"/>
      <c r="PUG360" s="65"/>
      <c r="PUH360" s="63"/>
      <c r="PUI360" s="64"/>
      <c r="PUJ360" s="65"/>
      <c r="PUK360" s="63"/>
      <c r="PUL360" s="64"/>
      <c r="PUM360" s="65"/>
      <c r="PUN360" s="63"/>
      <c r="PUO360" s="64"/>
      <c r="PUP360" s="65"/>
      <c r="PUQ360" s="63"/>
      <c r="PUR360" s="64"/>
      <c r="PUS360" s="65"/>
      <c r="PUT360" s="63"/>
      <c r="PUU360" s="64"/>
      <c r="PUV360" s="65"/>
      <c r="PUW360" s="63"/>
      <c r="PUX360" s="64"/>
      <c r="PUY360" s="65"/>
      <c r="PUZ360" s="63"/>
      <c r="PVA360" s="64"/>
      <c r="PVB360" s="65"/>
      <c r="PVC360" s="63"/>
      <c r="PVD360" s="64"/>
      <c r="PVE360" s="65"/>
      <c r="PVF360" s="63"/>
      <c r="PVG360" s="64"/>
      <c r="PVH360" s="65"/>
      <c r="PVI360" s="63"/>
      <c r="PVJ360" s="64"/>
      <c r="PVK360" s="65"/>
      <c r="PVL360" s="63"/>
      <c r="PVM360" s="64"/>
      <c r="PVN360" s="65"/>
      <c r="PVO360" s="63"/>
      <c r="PVP360" s="64"/>
      <c r="PVQ360" s="65"/>
      <c r="PVR360" s="63"/>
      <c r="PVS360" s="64"/>
      <c r="PVT360" s="65"/>
      <c r="PVU360" s="63"/>
      <c r="PVV360" s="64"/>
      <c r="PVW360" s="65"/>
      <c r="PVX360" s="63"/>
      <c r="PVY360" s="64"/>
      <c r="PVZ360" s="65"/>
      <c r="PWA360" s="63"/>
      <c r="PWB360" s="64"/>
      <c r="PWC360" s="65"/>
      <c r="PWD360" s="63"/>
      <c r="PWE360" s="64"/>
      <c r="PWF360" s="65"/>
      <c r="PWG360" s="63"/>
      <c r="PWH360" s="64"/>
      <c r="PWI360" s="65"/>
      <c r="PWJ360" s="63"/>
      <c r="PWK360" s="64"/>
      <c r="PWL360" s="65"/>
      <c r="PWM360" s="63"/>
      <c r="PWN360" s="64"/>
      <c r="PWO360" s="65"/>
      <c r="PWP360" s="63"/>
      <c r="PWQ360" s="64"/>
      <c r="PWR360" s="65"/>
      <c r="PWS360" s="63"/>
      <c r="PWT360" s="64"/>
      <c r="PWU360" s="65"/>
      <c r="PWV360" s="63"/>
      <c r="PWW360" s="64"/>
      <c r="PWX360" s="65"/>
      <c r="PWY360" s="63"/>
      <c r="PWZ360" s="64"/>
      <c r="PXA360" s="65"/>
      <c r="PXB360" s="63"/>
      <c r="PXC360" s="64"/>
      <c r="PXD360" s="65"/>
      <c r="PXE360" s="63"/>
      <c r="PXF360" s="64"/>
      <c r="PXG360" s="65"/>
      <c r="PXH360" s="63"/>
      <c r="PXI360" s="64"/>
      <c r="PXJ360" s="65"/>
      <c r="PXK360" s="63"/>
      <c r="PXL360" s="64"/>
      <c r="PXM360" s="65"/>
      <c r="PXN360" s="63"/>
      <c r="PXO360" s="64"/>
      <c r="PXP360" s="65"/>
      <c r="PXQ360" s="63"/>
      <c r="PXR360" s="64"/>
      <c r="PXS360" s="65"/>
      <c r="PXT360" s="63"/>
      <c r="PXU360" s="64"/>
      <c r="PXV360" s="65"/>
      <c r="PXW360" s="63"/>
      <c r="PXX360" s="64"/>
      <c r="PXY360" s="65"/>
      <c r="PXZ360" s="63"/>
      <c r="PYA360" s="64"/>
      <c r="PYB360" s="65"/>
      <c r="PYC360" s="63"/>
      <c r="PYD360" s="64"/>
      <c r="PYE360" s="65"/>
      <c r="PYF360" s="63"/>
      <c r="PYG360" s="64"/>
      <c r="PYH360" s="65"/>
      <c r="PYI360" s="63"/>
      <c r="PYJ360" s="64"/>
      <c r="PYK360" s="65"/>
      <c r="PYL360" s="63"/>
      <c r="PYM360" s="64"/>
      <c r="PYN360" s="65"/>
      <c r="PYO360" s="63"/>
      <c r="PYP360" s="64"/>
      <c r="PYQ360" s="65"/>
      <c r="PYR360" s="63"/>
      <c r="PYS360" s="64"/>
      <c r="PYT360" s="65"/>
      <c r="PYU360" s="63"/>
      <c r="PYV360" s="64"/>
      <c r="PYW360" s="65"/>
      <c r="PYX360" s="63"/>
      <c r="PYY360" s="64"/>
      <c r="PYZ360" s="65"/>
      <c r="PZA360" s="63"/>
      <c r="PZB360" s="64"/>
      <c r="PZC360" s="65"/>
      <c r="PZD360" s="63"/>
      <c r="PZE360" s="64"/>
      <c r="PZF360" s="65"/>
      <c r="PZG360" s="63"/>
      <c r="PZH360" s="64"/>
      <c r="PZI360" s="65"/>
      <c r="PZJ360" s="63"/>
      <c r="PZK360" s="64"/>
      <c r="PZL360" s="65"/>
      <c r="PZM360" s="63"/>
      <c r="PZN360" s="64"/>
      <c r="PZO360" s="65"/>
      <c r="PZP360" s="63"/>
      <c r="PZQ360" s="64"/>
      <c r="PZR360" s="65"/>
      <c r="PZS360" s="63"/>
      <c r="PZT360" s="64"/>
      <c r="PZU360" s="65"/>
      <c r="PZV360" s="63"/>
      <c r="PZW360" s="64"/>
      <c r="PZX360" s="65"/>
      <c r="PZY360" s="63"/>
      <c r="PZZ360" s="64"/>
      <c r="QAA360" s="65"/>
      <c r="QAB360" s="63"/>
      <c r="QAC360" s="64"/>
      <c r="QAD360" s="65"/>
      <c r="QAE360" s="63"/>
      <c r="QAF360" s="64"/>
      <c r="QAG360" s="65"/>
      <c r="QAH360" s="63"/>
      <c r="QAI360" s="64"/>
      <c r="QAJ360" s="65"/>
      <c r="QAK360" s="63"/>
      <c r="QAL360" s="64"/>
      <c r="QAM360" s="65"/>
      <c r="QAN360" s="63"/>
      <c r="QAO360" s="64"/>
      <c r="QAP360" s="65"/>
      <c r="QAQ360" s="63"/>
      <c r="QAR360" s="64"/>
      <c r="QAS360" s="65"/>
      <c r="QAT360" s="63"/>
      <c r="QAU360" s="64"/>
      <c r="QAV360" s="65"/>
      <c r="QAW360" s="63"/>
      <c r="QAX360" s="64"/>
      <c r="QAY360" s="65"/>
      <c r="QAZ360" s="63"/>
      <c r="QBA360" s="64"/>
      <c r="QBB360" s="65"/>
      <c r="QBC360" s="63"/>
      <c r="QBD360" s="64"/>
      <c r="QBE360" s="65"/>
      <c r="QBF360" s="63"/>
      <c r="QBG360" s="64"/>
      <c r="QBH360" s="65"/>
      <c r="QBI360" s="63"/>
      <c r="QBJ360" s="64"/>
      <c r="QBK360" s="65"/>
      <c r="QBL360" s="63"/>
      <c r="QBM360" s="64"/>
      <c r="QBN360" s="65"/>
      <c r="QBO360" s="63"/>
      <c r="QBP360" s="64"/>
      <c r="QBQ360" s="65"/>
      <c r="QBR360" s="63"/>
      <c r="QBS360" s="64"/>
      <c r="QBT360" s="65"/>
      <c r="QBU360" s="63"/>
      <c r="QBV360" s="64"/>
      <c r="QBW360" s="65"/>
      <c r="QBX360" s="63"/>
      <c r="QBY360" s="64"/>
      <c r="QBZ360" s="65"/>
      <c r="QCA360" s="63"/>
      <c r="QCB360" s="64"/>
      <c r="QCC360" s="65"/>
      <c r="QCD360" s="63"/>
      <c r="QCE360" s="64"/>
      <c r="QCF360" s="65"/>
      <c r="QCG360" s="63"/>
      <c r="QCH360" s="64"/>
      <c r="QCI360" s="65"/>
      <c r="QCJ360" s="63"/>
      <c r="QCK360" s="64"/>
      <c r="QCL360" s="65"/>
      <c r="QCM360" s="63"/>
      <c r="QCN360" s="64"/>
      <c r="QCO360" s="65"/>
      <c r="QCP360" s="63"/>
      <c r="QCQ360" s="64"/>
      <c r="QCR360" s="65"/>
      <c r="QCS360" s="63"/>
      <c r="QCT360" s="64"/>
      <c r="QCU360" s="65"/>
      <c r="QCV360" s="63"/>
      <c r="QCW360" s="64"/>
      <c r="QCX360" s="65"/>
      <c r="QCY360" s="63"/>
      <c r="QCZ360" s="64"/>
      <c r="QDA360" s="65"/>
      <c r="QDB360" s="63"/>
      <c r="QDC360" s="64"/>
      <c r="QDD360" s="65"/>
      <c r="QDE360" s="63"/>
      <c r="QDF360" s="64"/>
      <c r="QDG360" s="65"/>
      <c r="QDH360" s="63"/>
      <c r="QDI360" s="64"/>
      <c r="QDJ360" s="65"/>
      <c r="QDK360" s="63"/>
      <c r="QDL360" s="64"/>
      <c r="QDM360" s="65"/>
      <c r="QDN360" s="63"/>
      <c r="QDO360" s="64"/>
      <c r="QDP360" s="65"/>
      <c r="QDQ360" s="63"/>
      <c r="QDR360" s="64"/>
      <c r="QDS360" s="65"/>
      <c r="QDT360" s="63"/>
      <c r="QDU360" s="64"/>
      <c r="QDV360" s="65"/>
      <c r="QDW360" s="63"/>
      <c r="QDX360" s="64"/>
      <c r="QDY360" s="65"/>
      <c r="QDZ360" s="63"/>
      <c r="QEA360" s="64"/>
      <c r="QEB360" s="65"/>
      <c r="QEC360" s="63"/>
      <c r="QED360" s="64"/>
      <c r="QEE360" s="65"/>
      <c r="QEF360" s="63"/>
      <c r="QEG360" s="64"/>
      <c r="QEH360" s="65"/>
      <c r="QEI360" s="63"/>
      <c r="QEJ360" s="64"/>
      <c r="QEK360" s="65"/>
      <c r="QEL360" s="63"/>
      <c r="QEM360" s="64"/>
      <c r="QEN360" s="65"/>
      <c r="QEO360" s="63"/>
      <c r="QEP360" s="64"/>
      <c r="QEQ360" s="65"/>
      <c r="QER360" s="63"/>
      <c r="QES360" s="64"/>
      <c r="QET360" s="65"/>
      <c r="QEU360" s="63"/>
      <c r="QEV360" s="64"/>
      <c r="QEW360" s="65"/>
      <c r="QEX360" s="63"/>
      <c r="QEY360" s="64"/>
      <c r="QEZ360" s="65"/>
      <c r="QFA360" s="63"/>
      <c r="QFB360" s="64"/>
      <c r="QFC360" s="65"/>
      <c r="QFD360" s="63"/>
      <c r="QFE360" s="64"/>
      <c r="QFF360" s="65"/>
      <c r="QFG360" s="63"/>
      <c r="QFH360" s="64"/>
      <c r="QFI360" s="65"/>
      <c r="QFJ360" s="63"/>
      <c r="QFK360" s="64"/>
      <c r="QFL360" s="65"/>
      <c r="QFM360" s="63"/>
      <c r="QFN360" s="64"/>
      <c r="QFO360" s="65"/>
      <c r="QFP360" s="63"/>
      <c r="QFQ360" s="64"/>
      <c r="QFR360" s="65"/>
      <c r="QFS360" s="63"/>
      <c r="QFT360" s="64"/>
      <c r="QFU360" s="65"/>
      <c r="QFV360" s="63"/>
      <c r="QFW360" s="64"/>
      <c r="QFX360" s="65"/>
      <c r="QFY360" s="63"/>
      <c r="QFZ360" s="64"/>
      <c r="QGA360" s="65"/>
      <c r="QGB360" s="63"/>
      <c r="QGC360" s="64"/>
      <c r="QGD360" s="65"/>
      <c r="QGE360" s="63"/>
      <c r="QGF360" s="64"/>
      <c r="QGG360" s="65"/>
      <c r="QGH360" s="63"/>
      <c r="QGI360" s="64"/>
      <c r="QGJ360" s="65"/>
      <c r="QGK360" s="63"/>
      <c r="QGL360" s="64"/>
      <c r="QGM360" s="65"/>
      <c r="QGN360" s="63"/>
      <c r="QGO360" s="64"/>
      <c r="QGP360" s="65"/>
      <c r="QGQ360" s="63"/>
      <c r="QGR360" s="64"/>
      <c r="QGS360" s="65"/>
      <c r="QGT360" s="63"/>
      <c r="QGU360" s="64"/>
      <c r="QGV360" s="65"/>
      <c r="QGW360" s="63"/>
      <c r="QGX360" s="64"/>
      <c r="QGY360" s="65"/>
      <c r="QGZ360" s="63"/>
      <c r="QHA360" s="64"/>
      <c r="QHB360" s="65"/>
      <c r="QHC360" s="63"/>
      <c r="QHD360" s="64"/>
      <c r="QHE360" s="65"/>
      <c r="QHF360" s="63"/>
      <c r="QHG360" s="64"/>
      <c r="QHH360" s="65"/>
      <c r="QHI360" s="63"/>
      <c r="QHJ360" s="64"/>
      <c r="QHK360" s="65"/>
      <c r="QHL360" s="63"/>
      <c r="QHM360" s="64"/>
      <c r="QHN360" s="65"/>
      <c r="QHO360" s="63"/>
      <c r="QHP360" s="64"/>
      <c r="QHQ360" s="65"/>
      <c r="QHR360" s="63"/>
      <c r="QHS360" s="64"/>
      <c r="QHT360" s="65"/>
      <c r="QHU360" s="63"/>
      <c r="QHV360" s="64"/>
      <c r="QHW360" s="65"/>
      <c r="QHX360" s="63"/>
      <c r="QHY360" s="64"/>
      <c r="QHZ360" s="65"/>
      <c r="QIA360" s="63"/>
      <c r="QIB360" s="64"/>
      <c r="QIC360" s="65"/>
      <c r="QID360" s="63"/>
      <c r="QIE360" s="64"/>
      <c r="QIF360" s="65"/>
      <c r="QIG360" s="63"/>
      <c r="QIH360" s="64"/>
      <c r="QII360" s="65"/>
      <c r="QIJ360" s="63"/>
      <c r="QIK360" s="64"/>
      <c r="QIL360" s="65"/>
      <c r="QIM360" s="63"/>
      <c r="QIN360" s="64"/>
      <c r="QIO360" s="65"/>
      <c r="QIP360" s="63"/>
      <c r="QIQ360" s="64"/>
      <c r="QIR360" s="65"/>
      <c r="QIS360" s="63"/>
      <c r="QIT360" s="64"/>
      <c r="QIU360" s="65"/>
      <c r="QIV360" s="63"/>
      <c r="QIW360" s="64"/>
      <c r="QIX360" s="65"/>
      <c r="QIY360" s="63"/>
      <c r="QIZ360" s="64"/>
      <c r="QJA360" s="65"/>
      <c r="QJB360" s="63"/>
      <c r="QJC360" s="64"/>
      <c r="QJD360" s="65"/>
      <c r="QJE360" s="63"/>
      <c r="QJF360" s="64"/>
      <c r="QJG360" s="65"/>
      <c r="QJH360" s="63"/>
      <c r="QJI360" s="64"/>
      <c r="QJJ360" s="65"/>
      <c r="QJK360" s="63"/>
      <c r="QJL360" s="64"/>
      <c r="QJM360" s="65"/>
      <c r="QJN360" s="63"/>
      <c r="QJO360" s="64"/>
      <c r="QJP360" s="65"/>
      <c r="QJQ360" s="63"/>
      <c r="QJR360" s="64"/>
      <c r="QJS360" s="65"/>
      <c r="QJT360" s="63"/>
      <c r="QJU360" s="64"/>
      <c r="QJV360" s="65"/>
      <c r="QJW360" s="63"/>
      <c r="QJX360" s="64"/>
      <c r="QJY360" s="65"/>
      <c r="QJZ360" s="63"/>
      <c r="QKA360" s="64"/>
      <c r="QKB360" s="65"/>
      <c r="QKC360" s="63"/>
      <c r="QKD360" s="64"/>
      <c r="QKE360" s="65"/>
      <c r="QKF360" s="63"/>
      <c r="QKG360" s="64"/>
      <c r="QKH360" s="65"/>
      <c r="QKI360" s="63"/>
      <c r="QKJ360" s="64"/>
      <c r="QKK360" s="65"/>
      <c r="QKL360" s="63"/>
      <c r="QKM360" s="64"/>
      <c r="QKN360" s="65"/>
      <c r="QKO360" s="63"/>
      <c r="QKP360" s="64"/>
      <c r="QKQ360" s="65"/>
      <c r="QKR360" s="63"/>
      <c r="QKS360" s="64"/>
      <c r="QKT360" s="65"/>
      <c r="QKU360" s="63"/>
      <c r="QKV360" s="64"/>
      <c r="QKW360" s="65"/>
      <c r="QKX360" s="63"/>
      <c r="QKY360" s="64"/>
      <c r="QKZ360" s="65"/>
      <c r="QLA360" s="63"/>
      <c r="QLB360" s="64"/>
      <c r="QLC360" s="65"/>
      <c r="QLD360" s="63"/>
      <c r="QLE360" s="64"/>
      <c r="QLF360" s="65"/>
      <c r="QLG360" s="63"/>
      <c r="QLH360" s="64"/>
      <c r="QLI360" s="65"/>
      <c r="QLJ360" s="63"/>
      <c r="QLK360" s="64"/>
      <c r="QLL360" s="65"/>
      <c r="QLM360" s="63"/>
      <c r="QLN360" s="64"/>
      <c r="QLO360" s="65"/>
      <c r="QLP360" s="63"/>
      <c r="QLQ360" s="64"/>
      <c r="QLR360" s="65"/>
      <c r="QLS360" s="63"/>
      <c r="QLT360" s="64"/>
      <c r="QLU360" s="65"/>
      <c r="QLV360" s="63"/>
      <c r="QLW360" s="64"/>
      <c r="QLX360" s="65"/>
      <c r="QLY360" s="63"/>
      <c r="QLZ360" s="64"/>
      <c r="QMA360" s="65"/>
      <c r="QMB360" s="63"/>
      <c r="QMC360" s="64"/>
      <c r="QMD360" s="65"/>
      <c r="QME360" s="63"/>
      <c r="QMF360" s="64"/>
      <c r="QMG360" s="65"/>
      <c r="QMH360" s="63"/>
      <c r="QMI360" s="64"/>
      <c r="QMJ360" s="65"/>
      <c r="QMK360" s="63"/>
      <c r="QML360" s="64"/>
      <c r="QMM360" s="65"/>
      <c r="QMN360" s="63"/>
      <c r="QMO360" s="64"/>
      <c r="QMP360" s="65"/>
      <c r="QMQ360" s="63"/>
      <c r="QMR360" s="64"/>
      <c r="QMS360" s="65"/>
      <c r="QMT360" s="63"/>
      <c r="QMU360" s="64"/>
      <c r="QMV360" s="65"/>
      <c r="QMW360" s="63"/>
      <c r="QMX360" s="64"/>
      <c r="QMY360" s="65"/>
      <c r="QMZ360" s="63"/>
      <c r="QNA360" s="64"/>
      <c r="QNB360" s="65"/>
      <c r="QNC360" s="63"/>
      <c r="QND360" s="64"/>
      <c r="QNE360" s="65"/>
      <c r="QNF360" s="63"/>
      <c r="QNG360" s="64"/>
      <c r="QNH360" s="65"/>
      <c r="QNI360" s="63"/>
      <c r="QNJ360" s="64"/>
      <c r="QNK360" s="65"/>
      <c r="QNL360" s="63"/>
      <c r="QNM360" s="64"/>
      <c r="QNN360" s="65"/>
      <c r="QNO360" s="63"/>
      <c r="QNP360" s="64"/>
      <c r="QNQ360" s="65"/>
      <c r="QNR360" s="63"/>
      <c r="QNS360" s="64"/>
      <c r="QNT360" s="65"/>
      <c r="QNU360" s="63"/>
      <c r="QNV360" s="64"/>
      <c r="QNW360" s="65"/>
      <c r="QNX360" s="63"/>
      <c r="QNY360" s="64"/>
      <c r="QNZ360" s="65"/>
      <c r="QOA360" s="63"/>
      <c r="QOB360" s="64"/>
      <c r="QOC360" s="65"/>
      <c r="QOD360" s="63"/>
      <c r="QOE360" s="64"/>
      <c r="QOF360" s="65"/>
      <c r="QOG360" s="63"/>
      <c r="QOH360" s="64"/>
      <c r="QOI360" s="65"/>
      <c r="QOJ360" s="63"/>
      <c r="QOK360" s="64"/>
      <c r="QOL360" s="65"/>
      <c r="QOM360" s="63"/>
      <c r="QON360" s="64"/>
      <c r="QOO360" s="65"/>
      <c r="QOP360" s="63"/>
      <c r="QOQ360" s="64"/>
      <c r="QOR360" s="65"/>
      <c r="QOS360" s="63"/>
      <c r="QOT360" s="64"/>
      <c r="QOU360" s="65"/>
      <c r="QOV360" s="63"/>
      <c r="QOW360" s="64"/>
      <c r="QOX360" s="65"/>
      <c r="QOY360" s="63"/>
      <c r="QOZ360" s="64"/>
      <c r="QPA360" s="65"/>
      <c r="QPB360" s="63"/>
      <c r="QPC360" s="64"/>
      <c r="QPD360" s="65"/>
      <c r="QPE360" s="63"/>
      <c r="QPF360" s="64"/>
      <c r="QPG360" s="65"/>
      <c r="QPH360" s="63"/>
      <c r="QPI360" s="64"/>
      <c r="QPJ360" s="65"/>
      <c r="QPK360" s="63"/>
      <c r="QPL360" s="64"/>
      <c r="QPM360" s="65"/>
      <c r="QPN360" s="63"/>
      <c r="QPO360" s="64"/>
      <c r="QPP360" s="65"/>
      <c r="QPQ360" s="63"/>
      <c r="QPR360" s="64"/>
      <c r="QPS360" s="65"/>
      <c r="QPT360" s="63"/>
      <c r="QPU360" s="64"/>
      <c r="QPV360" s="65"/>
      <c r="QPW360" s="63"/>
      <c r="QPX360" s="64"/>
      <c r="QPY360" s="65"/>
      <c r="QPZ360" s="63"/>
      <c r="QQA360" s="64"/>
      <c r="QQB360" s="65"/>
      <c r="QQC360" s="63"/>
      <c r="QQD360" s="64"/>
      <c r="QQE360" s="65"/>
      <c r="QQF360" s="63"/>
      <c r="QQG360" s="64"/>
      <c r="QQH360" s="65"/>
      <c r="QQI360" s="63"/>
      <c r="QQJ360" s="64"/>
      <c r="QQK360" s="65"/>
      <c r="QQL360" s="63"/>
      <c r="QQM360" s="64"/>
      <c r="QQN360" s="65"/>
      <c r="QQO360" s="63"/>
      <c r="QQP360" s="64"/>
      <c r="QQQ360" s="65"/>
      <c r="QQR360" s="63"/>
      <c r="QQS360" s="64"/>
      <c r="QQT360" s="65"/>
      <c r="QQU360" s="63"/>
      <c r="QQV360" s="64"/>
      <c r="QQW360" s="65"/>
      <c r="QQX360" s="63"/>
      <c r="QQY360" s="64"/>
      <c r="QQZ360" s="65"/>
      <c r="QRA360" s="63"/>
      <c r="QRB360" s="64"/>
      <c r="QRC360" s="65"/>
      <c r="QRD360" s="63"/>
      <c r="QRE360" s="64"/>
      <c r="QRF360" s="65"/>
      <c r="QRG360" s="63"/>
      <c r="QRH360" s="64"/>
      <c r="QRI360" s="65"/>
      <c r="QRJ360" s="63"/>
      <c r="QRK360" s="64"/>
      <c r="QRL360" s="65"/>
      <c r="QRM360" s="63"/>
      <c r="QRN360" s="64"/>
      <c r="QRO360" s="65"/>
      <c r="QRP360" s="63"/>
      <c r="QRQ360" s="64"/>
      <c r="QRR360" s="65"/>
      <c r="QRS360" s="63"/>
      <c r="QRT360" s="64"/>
      <c r="QRU360" s="65"/>
      <c r="QRV360" s="63"/>
      <c r="QRW360" s="64"/>
      <c r="QRX360" s="65"/>
      <c r="QRY360" s="63"/>
      <c r="QRZ360" s="64"/>
      <c r="QSA360" s="65"/>
      <c r="QSB360" s="63"/>
      <c r="QSC360" s="64"/>
      <c r="QSD360" s="65"/>
      <c r="QSE360" s="63"/>
      <c r="QSF360" s="64"/>
      <c r="QSG360" s="65"/>
      <c r="QSH360" s="63"/>
      <c r="QSI360" s="64"/>
      <c r="QSJ360" s="65"/>
      <c r="QSK360" s="63"/>
      <c r="QSL360" s="64"/>
      <c r="QSM360" s="65"/>
      <c r="QSN360" s="63"/>
      <c r="QSO360" s="64"/>
      <c r="QSP360" s="65"/>
      <c r="QSQ360" s="63"/>
      <c r="QSR360" s="64"/>
      <c r="QSS360" s="65"/>
      <c r="QST360" s="63"/>
      <c r="QSU360" s="64"/>
      <c r="QSV360" s="65"/>
      <c r="QSW360" s="63"/>
      <c r="QSX360" s="64"/>
      <c r="QSY360" s="65"/>
      <c r="QSZ360" s="63"/>
      <c r="QTA360" s="64"/>
      <c r="QTB360" s="65"/>
      <c r="QTC360" s="63"/>
      <c r="QTD360" s="64"/>
      <c r="QTE360" s="65"/>
      <c r="QTF360" s="63"/>
      <c r="QTG360" s="64"/>
      <c r="QTH360" s="65"/>
      <c r="QTI360" s="63"/>
      <c r="QTJ360" s="64"/>
      <c r="QTK360" s="65"/>
      <c r="QTL360" s="63"/>
      <c r="QTM360" s="64"/>
      <c r="QTN360" s="65"/>
      <c r="QTO360" s="63"/>
      <c r="QTP360" s="64"/>
      <c r="QTQ360" s="65"/>
      <c r="QTR360" s="63"/>
      <c r="QTS360" s="64"/>
      <c r="QTT360" s="65"/>
      <c r="QTU360" s="63"/>
      <c r="QTV360" s="64"/>
      <c r="QTW360" s="65"/>
      <c r="QTX360" s="63"/>
      <c r="QTY360" s="64"/>
      <c r="QTZ360" s="65"/>
      <c r="QUA360" s="63"/>
      <c r="QUB360" s="64"/>
      <c r="QUC360" s="65"/>
      <c r="QUD360" s="63"/>
      <c r="QUE360" s="64"/>
      <c r="QUF360" s="65"/>
      <c r="QUG360" s="63"/>
      <c r="QUH360" s="64"/>
      <c r="QUI360" s="65"/>
      <c r="QUJ360" s="63"/>
      <c r="QUK360" s="64"/>
      <c r="QUL360" s="65"/>
      <c r="QUM360" s="63"/>
      <c r="QUN360" s="64"/>
      <c r="QUO360" s="65"/>
      <c r="QUP360" s="63"/>
      <c r="QUQ360" s="64"/>
      <c r="QUR360" s="65"/>
      <c r="QUS360" s="63"/>
      <c r="QUT360" s="64"/>
      <c r="QUU360" s="65"/>
      <c r="QUV360" s="63"/>
      <c r="QUW360" s="64"/>
      <c r="QUX360" s="65"/>
      <c r="QUY360" s="63"/>
      <c r="QUZ360" s="64"/>
      <c r="QVA360" s="65"/>
      <c r="QVB360" s="63"/>
      <c r="QVC360" s="64"/>
      <c r="QVD360" s="65"/>
      <c r="QVE360" s="63"/>
      <c r="QVF360" s="64"/>
      <c r="QVG360" s="65"/>
      <c r="QVH360" s="63"/>
      <c r="QVI360" s="64"/>
      <c r="QVJ360" s="65"/>
      <c r="QVK360" s="63"/>
      <c r="QVL360" s="64"/>
      <c r="QVM360" s="65"/>
      <c r="QVN360" s="63"/>
      <c r="QVO360" s="64"/>
      <c r="QVP360" s="65"/>
      <c r="QVQ360" s="63"/>
      <c r="QVR360" s="64"/>
      <c r="QVS360" s="65"/>
      <c r="QVT360" s="63"/>
      <c r="QVU360" s="64"/>
      <c r="QVV360" s="65"/>
      <c r="QVW360" s="63"/>
      <c r="QVX360" s="64"/>
      <c r="QVY360" s="65"/>
      <c r="QVZ360" s="63"/>
      <c r="QWA360" s="64"/>
      <c r="QWB360" s="65"/>
      <c r="QWC360" s="63"/>
      <c r="QWD360" s="64"/>
      <c r="QWE360" s="65"/>
      <c r="QWF360" s="63"/>
      <c r="QWG360" s="64"/>
      <c r="QWH360" s="65"/>
      <c r="QWI360" s="63"/>
      <c r="QWJ360" s="64"/>
      <c r="QWK360" s="65"/>
      <c r="QWL360" s="63"/>
      <c r="QWM360" s="64"/>
      <c r="QWN360" s="65"/>
      <c r="QWO360" s="63"/>
      <c r="QWP360" s="64"/>
      <c r="QWQ360" s="65"/>
      <c r="QWR360" s="63"/>
      <c r="QWS360" s="64"/>
      <c r="QWT360" s="65"/>
      <c r="QWU360" s="63"/>
      <c r="QWV360" s="64"/>
      <c r="QWW360" s="65"/>
      <c r="QWX360" s="63"/>
      <c r="QWY360" s="64"/>
      <c r="QWZ360" s="65"/>
      <c r="QXA360" s="63"/>
      <c r="QXB360" s="64"/>
      <c r="QXC360" s="65"/>
      <c r="QXD360" s="63"/>
      <c r="QXE360" s="64"/>
      <c r="QXF360" s="65"/>
      <c r="QXG360" s="63"/>
      <c r="QXH360" s="64"/>
      <c r="QXI360" s="65"/>
      <c r="QXJ360" s="63"/>
      <c r="QXK360" s="64"/>
      <c r="QXL360" s="65"/>
      <c r="QXM360" s="63"/>
      <c r="QXN360" s="64"/>
      <c r="QXO360" s="65"/>
      <c r="QXP360" s="63"/>
      <c r="QXQ360" s="64"/>
      <c r="QXR360" s="65"/>
      <c r="QXS360" s="63"/>
      <c r="QXT360" s="64"/>
      <c r="QXU360" s="65"/>
      <c r="QXV360" s="63"/>
      <c r="QXW360" s="64"/>
      <c r="QXX360" s="65"/>
      <c r="QXY360" s="63"/>
      <c r="QXZ360" s="64"/>
      <c r="QYA360" s="65"/>
      <c r="QYB360" s="63"/>
      <c r="QYC360" s="64"/>
      <c r="QYD360" s="65"/>
      <c r="QYE360" s="63"/>
      <c r="QYF360" s="64"/>
      <c r="QYG360" s="65"/>
      <c r="QYH360" s="63"/>
      <c r="QYI360" s="64"/>
      <c r="QYJ360" s="65"/>
      <c r="QYK360" s="63"/>
      <c r="QYL360" s="64"/>
      <c r="QYM360" s="65"/>
      <c r="QYN360" s="63"/>
      <c r="QYO360" s="64"/>
      <c r="QYP360" s="65"/>
      <c r="QYQ360" s="63"/>
      <c r="QYR360" s="64"/>
      <c r="QYS360" s="65"/>
      <c r="QYT360" s="63"/>
      <c r="QYU360" s="64"/>
      <c r="QYV360" s="65"/>
      <c r="QYW360" s="63"/>
      <c r="QYX360" s="64"/>
      <c r="QYY360" s="65"/>
      <c r="QYZ360" s="63"/>
      <c r="QZA360" s="64"/>
      <c r="QZB360" s="65"/>
      <c r="QZC360" s="63"/>
      <c r="QZD360" s="64"/>
      <c r="QZE360" s="65"/>
      <c r="QZF360" s="63"/>
      <c r="QZG360" s="64"/>
      <c r="QZH360" s="65"/>
      <c r="QZI360" s="63"/>
      <c r="QZJ360" s="64"/>
      <c r="QZK360" s="65"/>
      <c r="QZL360" s="63"/>
      <c r="QZM360" s="64"/>
      <c r="QZN360" s="65"/>
      <c r="QZO360" s="63"/>
      <c r="QZP360" s="64"/>
      <c r="QZQ360" s="65"/>
      <c r="QZR360" s="63"/>
      <c r="QZS360" s="64"/>
      <c r="QZT360" s="65"/>
      <c r="QZU360" s="63"/>
      <c r="QZV360" s="64"/>
      <c r="QZW360" s="65"/>
      <c r="QZX360" s="63"/>
      <c r="QZY360" s="64"/>
      <c r="QZZ360" s="65"/>
      <c r="RAA360" s="63"/>
      <c r="RAB360" s="64"/>
      <c r="RAC360" s="65"/>
      <c r="RAD360" s="63"/>
      <c r="RAE360" s="64"/>
      <c r="RAF360" s="65"/>
      <c r="RAG360" s="63"/>
      <c r="RAH360" s="64"/>
      <c r="RAI360" s="65"/>
      <c r="RAJ360" s="63"/>
      <c r="RAK360" s="64"/>
      <c r="RAL360" s="65"/>
      <c r="RAM360" s="63"/>
      <c r="RAN360" s="64"/>
      <c r="RAO360" s="65"/>
      <c r="RAP360" s="63"/>
      <c r="RAQ360" s="64"/>
      <c r="RAR360" s="65"/>
      <c r="RAS360" s="63"/>
      <c r="RAT360" s="64"/>
      <c r="RAU360" s="65"/>
      <c r="RAV360" s="63"/>
      <c r="RAW360" s="64"/>
      <c r="RAX360" s="65"/>
      <c r="RAY360" s="63"/>
      <c r="RAZ360" s="64"/>
      <c r="RBA360" s="65"/>
      <c r="RBB360" s="63"/>
      <c r="RBC360" s="64"/>
      <c r="RBD360" s="65"/>
      <c r="RBE360" s="63"/>
      <c r="RBF360" s="64"/>
      <c r="RBG360" s="65"/>
      <c r="RBH360" s="63"/>
      <c r="RBI360" s="64"/>
      <c r="RBJ360" s="65"/>
      <c r="RBK360" s="63"/>
      <c r="RBL360" s="64"/>
      <c r="RBM360" s="65"/>
      <c r="RBN360" s="63"/>
      <c r="RBO360" s="64"/>
      <c r="RBP360" s="65"/>
      <c r="RBQ360" s="63"/>
      <c r="RBR360" s="64"/>
      <c r="RBS360" s="65"/>
      <c r="RBT360" s="63"/>
      <c r="RBU360" s="64"/>
      <c r="RBV360" s="65"/>
      <c r="RBW360" s="63"/>
      <c r="RBX360" s="64"/>
      <c r="RBY360" s="65"/>
      <c r="RBZ360" s="63"/>
      <c r="RCA360" s="64"/>
      <c r="RCB360" s="65"/>
      <c r="RCC360" s="63"/>
      <c r="RCD360" s="64"/>
      <c r="RCE360" s="65"/>
      <c r="RCF360" s="63"/>
      <c r="RCG360" s="64"/>
      <c r="RCH360" s="65"/>
      <c r="RCI360" s="63"/>
      <c r="RCJ360" s="64"/>
      <c r="RCK360" s="65"/>
      <c r="RCL360" s="63"/>
      <c r="RCM360" s="64"/>
      <c r="RCN360" s="65"/>
      <c r="RCO360" s="63"/>
      <c r="RCP360" s="64"/>
      <c r="RCQ360" s="65"/>
      <c r="RCR360" s="63"/>
      <c r="RCS360" s="64"/>
      <c r="RCT360" s="65"/>
      <c r="RCU360" s="63"/>
      <c r="RCV360" s="64"/>
      <c r="RCW360" s="65"/>
      <c r="RCX360" s="63"/>
      <c r="RCY360" s="64"/>
      <c r="RCZ360" s="65"/>
      <c r="RDA360" s="63"/>
      <c r="RDB360" s="64"/>
      <c r="RDC360" s="65"/>
      <c r="RDD360" s="63"/>
      <c r="RDE360" s="64"/>
      <c r="RDF360" s="65"/>
      <c r="RDG360" s="63"/>
      <c r="RDH360" s="64"/>
      <c r="RDI360" s="65"/>
      <c r="RDJ360" s="63"/>
      <c r="RDK360" s="64"/>
      <c r="RDL360" s="65"/>
      <c r="RDM360" s="63"/>
      <c r="RDN360" s="64"/>
      <c r="RDO360" s="65"/>
      <c r="RDP360" s="63"/>
      <c r="RDQ360" s="64"/>
      <c r="RDR360" s="65"/>
      <c r="RDS360" s="63"/>
      <c r="RDT360" s="64"/>
      <c r="RDU360" s="65"/>
      <c r="RDV360" s="63"/>
      <c r="RDW360" s="64"/>
      <c r="RDX360" s="65"/>
      <c r="RDY360" s="63"/>
      <c r="RDZ360" s="64"/>
      <c r="REA360" s="65"/>
      <c r="REB360" s="63"/>
      <c r="REC360" s="64"/>
      <c r="RED360" s="65"/>
      <c r="REE360" s="63"/>
      <c r="REF360" s="64"/>
      <c r="REG360" s="65"/>
      <c r="REH360" s="63"/>
      <c r="REI360" s="64"/>
      <c r="REJ360" s="65"/>
      <c r="REK360" s="63"/>
      <c r="REL360" s="64"/>
      <c r="REM360" s="65"/>
      <c r="REN360" s="63"/>
      <c r="REO360" s="64"/>
      <c r="REP360" s="65"/>
      <c r="REQ360" s="63"/>
      <c r="RER360" s="64"/>
      <c r="RES360" s="65"/>
      <c r="RET360" s="63"/>
      <c r="REU360" s="64"/>
      <c r="REV360" s="65"/>
      <c r="REW360" s="63"/>
      <c r="REX360" s="64"/>
      <c r="REY360" s="65"/>
      <c r="REZ360" s="63"/>
      <c r="RFA360" s="64"/>
      <c r="RFB360" s="65"/>
      <c r="RFC360" s="63"/>
      <c r="RFD360" s="64"/>
      <c r="RFE360" s="65"/>
      <c r="RFF360" s="63"/>
      <c r="RFG360" s="64"/>
      <c r="RFH360" s="65"/>
      <c r="RFI360" s="63"/>
      <c r="RFJ360" s="64"/>
      <c r="RFK360" s="65"/>
      <c r="RFL360" s="63"/>
      <c r="RFM360" s="64"/>
      <c r="RFN360" s="65"/>
      <c r="RFO360" s="63"/>
      <c r="RFP360" s="64"/>
      <c r="RFQ360" s="65"/>
      <c r="RFR360" s="63"/>
      <c r="RFS360" s="64"/>
      <c r="RFT360" s="65"/>
      <c r="RFU360" s="63"/>
      <c r="RFV360" s="64"/>
      <c r="RFW360" s="65"/>
      <c r="RFX360" s="63"/>
      <c r="RFY360" s="64"/>
      <c r="RFZ360" s="65"/>
      <c r="RGA360" s="63"/>
      <c r="RGB360" s="64"/>
      <c r="RGC360" s="65"/>
      <c r="RGD360" s="63"/>
      <c r="RGE360" s="64"/>
      <c r="RGF360" s="65"/>
      <c r="RGG360" s="63"/>
      <c r="RGH360" s="64"/>
      <c r="RGI360" s="65"/>
      <c r="RGJ360" s="63"/>
      <c r="RGK360" s="64"/>
      <c r="RGL360" s="65"/>
      <c r="RGM360" s="63"/>
      <c r="RGN360" s="64"/>
      <c r="RGO360" s="65"/>
      <c r="RGP360" s="63"/>
      <c r="RGQ360" s="64"/>
      <c r="RGR360" s="65"/>
      <c r="RGS360" s="63"/>
      <c r="RGT360" s="64"/>
      <c r="RGU360" s="65"/>
      <c r="RGV360" s="63"/>
      <c r="RGW360" s="64"/>
      <c r="RGX360" s="65"/>
      <c r="RGY360" s="63"/>
      <c r="RGZ360" s="64"/>
      <c r="RHA360" s="65"/>
      <c r="RHB360" s="63"/>
      <c r="RHC360" s="64"/>
      <c r="RHD360" s="65"/>
      <c r="RHE360" s="63"/>
      <c r="RHF360" s="64"/>
      <c r="RHG360" s="65"/>
      <c r="RHH360" s="63"/>
      <c r="RHI360" s="64"/>
      <c r="RHJ360" s="65"/>
      <c r="RHK360" s="63"/>
      <c r="RHL360" s="64"/>
      <c r="RHM360" s="65"/>
      <c r="RHN360" s="63"/>
      <c r="RHO360" s="64"/>
      <c r="RHP360" s="65"/>
      <c r="RHQ360" s="63"/>
      <c r="RHR360" s="64"/>
      <c r="RHS360" s="65"/>
      <c r="RHT360" s="63"/>
      <c r="RHU360" s="64"/>
      <c r="RHV360" s="65"/>
      <c r="RHW360" s="63"/>
      <c r="RHX360" s="64"/>
      <c r="RHY360" s="65"/>
      <c r="RHZ360" s="63"/>
      <c r="RIA360" s="64"/>
      <c r="RIB360" s="65"/>
      <c r="RIC360" s="63"/>
      <c r="RID360" s="64"/>
      <c r="RIE360" s="65"/>
      <c r="RIF360" s="63"/>
      <c r="RIG360" s="64"/>
      <c r="RIH360" s="65"/>
      <c r="RII360" s="63"/>
      <c r="RIJ360" s="64"/>
      <c r="RIK360" s="65"/>
      <c r="RIL360" s="63"/>
      <c r="RIM360" s="64"/>
      <c r="RIN360" s="65"/>
      <c r="RIO360" s="63"/>
      <c r="RIP360" s="64"/>
      <c r="RIQ360" s="65"/>
      <c r="RIR360" s="63"/>
      <c r="RIS360" s="64"/>
      <c r="RIT360" s="65"/>
      <c r="RIU360" s="63"/>
      <c r="RIV360" s="64"/>
      <c r="RIW360" s="65"/>
      <c r="RIX360" s="63"/>
      <c r="RIY360" s="64"/>
      <c r="RIZ360" s="65"/>
      <c r="RJA360" s="63"/>
      <c r="RJB360" s="64"/>
      <c r="RJC360" s="65"/>
      <c r="RJD360" s="63"/>
      <c r="RJE360" s="64"/>
      <c r="RJF360" s="65"/>
      <c r="RJG360" s="63"/>
      <c r="RJH360" s="64"/>
      <c r="RJI360" s="65"/>
      <c r="RJJ360" s="63"/>
      <c r="RJK360" s="64"/>
      <c r="RJL360" s="65"/>
      <c r="RJM360" s="63"/>
      <c r="RJN360" s="64"/>
      <c r="RJO360" s="65"/>
      <c r="RJP360" s="63"/>
      <c r="RJQ360" s="64"/>
      <c r="RJR360" s="65"/>
      <c r="RJS360" s="63"/>
      <c r="RJT360" s="64"/>
      <c r="RJU360" s="65"/>
      <c r="RJV360" s="63"/>
      <c r="RJW360" s="64"/>
      <c r="RJX360" s="65"/>
      <c r="RJY360" s="63"/>
      <c r="RJZ360" s="64"/>
      <c r="RKA360" s="65"/>
      <c r="RKB360" s="63"/>
      <c r="RKC360" s="64"/>
      <c r="RKD360" s="65"/>
      <c r="RKE360" s="63"/>
      <c r="RKF360" s="64"/>
      <c r="RKG360" s="65"/>
      <c r="RKH360" s="63"/>
      <c r="RKI360" s="64"/>
      <c r="RKJ360" s="65"/>
      <c r="RKK360" s="63"/>
      <c r="RKL360" s="64"/>
      <c r="RKM360" s="65"/>
      <c r="RKN360" s="63"/>
      <c r="RKO360" s="64"/>
      <c r="RKP360" s="65"/>
      <c r="RKQ360" s="63"/>
      <c r="RKR360" s="64"/>
      <c r="RKS360" s="65"/>
      <c r="RKT360" s="63"/>
      <c r="RKU360" s="64"/>
      <c r="RKV360" s="65"/>
      <c r="RKW360" s="63"/>
      <c r="RKX360" s="64"/>
      <c r="RKY360" s="65"/>
      <c r="RKZ360" s="63"/>
      <c r="RLA360" s="64"/>
      <c r="RLB360" s="65"/>
      <c r="RLC360" s="63"/>
      <c r="RLD360" s="64"/>
      <c r="RLE360" s="65"/>
      <c r="RLF360" s="63"/>
      <c r="RLG360" s="64"/>
      <c r="RLH360" s="65"/>
      <c r="RLI360" s="63"/>
      <c r="RLJ360" s="64"/>
      <c r="RLK360" s="65"/>
      <c r="RLL360" s="63"/>
      <c r="RLM360" s="64"/>
      <c r="RLN360" s="65"/>
      <c r="RLO360" s="63"/>
      <c r="RLP360" s="64"/>
      <c r="RLQ360" s="65"/>
      <c r="RLR360" s="63"/>
      <c r="RLS360" s="64"/>
      <c r="RLT360" s="65"/>
      <c r="RLU360" s="63"/>
      <c r="RLV360" s="64"/>
      <c r="RLW360" s="65"/>
      <c r="RLX360" s="63"/>
      <c r="RLY360" s="64"/>
      <c r="RLZ360" s="65"/>
      <c r="RMA360" s="63"/>
      <c r="RMB360" s="64"/>
      <c r="RMC360" s="65"/>
      <c r="RMD360" s="63"/>
      <c r="RME360" s="64"/>
      <c r="RMF360" s="65"/>
      <c r="RMG360" s="63"/>
      <c r="RMH360" s="64"/>
      <c r="RMI360" s="65"/>
      <c r="RMJ360" s="63"/>
      <c r="RMK360" s="64"/>
      <c r="RML360" s="65"/>
      <c r="RMM360" s="63"/>
      <c r="RMN360" s="64"/>
      <c r="RMO360" s="65"/>
      <c r="RMP360" s="63"/>
      <c r="RMQ360" s="64"/>
      <c r="RMR360" s="65"/>
      <c r="RMS360" s="63"/>
      <c r="RMT360" s="64"/>
      <c r="RMU360" s="65"/>
      <c r="RMV360" s="63"/>
      <c r="RMW360" s="64"/>
      <c r="RMX360" s="65"/>
      <c r="RMY360" s="63"/>
      <c r="RMZ360" s="64"/>
      <c r="RNA360" s="65"/>
      <c r="RNB360" s="63"/>
      <c r="RNC360" s="64"/>
      <c r="RND360" s="65"/>
      <c r="RNE360" s="63"/>
      <c r="RNF360" s="64"/>
      <c r="RNG360" s="65"/>
      <c r="RNH360" s="63"/>
      <c r="RNI360" s="64"/>
      <c r="RNJ360" s="65"/>
      <c r="RNK360" s="63"/>
      <c r="RNL360" s="64"/>
      <c r="RNM360" s="65"/>
      <c r="RNN360" s="63"/>
      <c r="RNO360" s="64"/>
      <c r="RNP360" s="65"/>
      <c r="RNQ360" s="63"/>
      <c r="RNR360" s="64"/>
      <c r="RNS360" s="65"/>
      <c r="RNT360" s="63"/>
      <c r="RNU360" s="64"/>
      <c r="RNV360" s="65"/>
      <c r="RNW360" s="63"/>
      <c r="RNX360" s="64"/>
      <c r="RNY360" s="65"/>
      <c r="RNZ360" s="63"/>
      <c r="ROA360" s="64"/>
      <c r="ROB360" s="65"/>
      <c r="ROC360" s="63"/>
      <c r="ROD360" s="64"/>
      <c r="ROE360" s="65"/>
      <c r="ROF360" s="63"/>
      <c r="ROG360" s="64"/>
      <c r="ROH360" s="65"/>
      <c r="ROI360" s="63"/>
      <c r="ROJ360" s="64"/>
      <c r="ROK360" s="65"/>
      <c r="ROL360" s="63"/>
      <c r="ROM360" s="64"/>
      <c r="RON360" s="65"/>
      <c r="ROO360" s="63"/>
      <c r="ROP360" s="64"/>
      <c r="ROQ360" s="65"/>
      <c r="ROR360" s="63"/>
      <c r="ROS360" s="64"/>
      <c r="ROT360" s="65"/>
      <c r="ROU360" s="63"/>
      <c r="ROV360" s="64"/>
      <c r="ROW360" s="65"/>
      <c r="ROX360" s="63"/>
      <c r="ROY360" s="64"/>
      <c r="ROZ360" s="65"/>
      <c r="RPA360" s="63"/>
      <c r="RPB360" s="64"/>
      <c r="RPC360" s="65"/>
      <c r="RPD360" s="63"/>
      <c r="RPE360" s="64"/>
      <c r="RPF360" s="65"/>
      <c r="RPG360" s="63"/>
      <c r="RPH360" s="64"/>
      <c r="RPI360" s="65"/>
      <c r="RPJ360" s="63"/>
      <c r="RPK360" s="64"/>
      <c r="RPL360" s="65"/>
      <c r="RPM360" s="63"/>
      <c r="RPN360" s="64"/>
      <c r="RPO360" s="65"/>
      <c r="RPP360" s="63"/>
      <c r="RPQ360" s="64"/>
      <c r="RPR360" s="65"/>
      <c r="RPS360" s="63"/>
      <c r="RPT360" s="64"/>
      <c r="RPU360" s="65"/>
      <c r="RPV360" s="63"/>
      <c r="RPW360" s="64"/>
      <c r="RPX360" s="65"/>
      <c r="RPY360" s="63"/>
      <c r="RPZ360" s="64"/>
      <c r="RQA360" s="65"/>
      <c r="RQB360" s="63"/>
      <c r="RQC360" s="64"/>
      <c r="RQD360" s="65"/>
      <c r="RQE360" s="63"/>
      <c r="RQF360" s="64"/>
      <c r="RQG360" s="65"/>
      <c r="RQH360" s="63"/>
      <c r="RQI360" s="64"/>
      <c r="RQJ360" s="65"/>
      <c r="RQK360" s="63"/>
      <c r="RQL360" s="64"/>
      <c r="RQM360" s="65"/>
      <c r="RQN360" s="63"/>
      <c r="RQO360" s="64"/>
      <c r="RQP360" s="65"/>
      <c r="RQQ360" s="63"/>
      <c r="RQR360" s="64"/>
      <c r="RQS360" s="65"/>
      <c r="RQT360" s="63"/>
      <c r="RQU360" s="64"/>
      <c r="RQV360" s="65"/>
      <c r="RQW360" s="63"/>
      <c r="RQX360" s="64"/>
      <c r="RQY360" s="65"/>
      <c r="RQZ360" s="63"/>
      <c r="RRA360" s="64"/>
      <c r="RRB360" s="65"/>
      <c r="RRC360" s="63"/>
      <c r="RRD360" s="64"/>
      <c r="RRE360" s="65"/>
      <c r="RRF360" s="63"/>
      <c r="RRG360" s="64"/>
      <c r="RRH360" s="65"/>
      <c r="RRI360" s="63"/>
      <c r="RRJ360" s="64"/>
      <c r="RRK360" s="65"/>
      <c r="RRL360" s="63"/>
      <c r="RRM360" s="64"/>
      <c r="RRN360" s="65"/>
      <c r="RRO360" s="63"/>
      <c r="RRP360" s="64"/>
      <c r="RRQ360" s="65"/>
      <c r="RRR360" s="63"/>
      <c r="RRS360" s="64"/>
      <c r="RRT360" s="65"/>
      <c r="RRU360" s="63"/>
      <c r="RRV360" s="64"/>
      <c r="RRW360" s="65"/>
      <c r="RRX360" s="63"/>
      <c r="RRY360" s="64"/>
      <c r="RRZ360" s="65"/>
      <c r="RSA360" s="63"/>
      <c r="RSB360" s="64"/>
      <c r="RSC360" s="65"/>
      <c r="RSD360" s="63"/>
      <c r="RSE360" s="64"/>
      <c r="RSF360" s="65"/>
      <c r="RSG360" s="63"/>
      <c r="RSH360" s="64"/>
      <c r="RSI360" s="65"/>
      <c r="RSJ360" s="63"/>
      <c r="RSK360" s="64"/>
      <c r="RSL360" s="65"/>
      <c r="RSM360" s="63"/>
      <c r="RSN360" s="64"/>
      <c r="RSO360" s="65"/>
      <c r="RSP360" s="63"/>
      <c r="RSQ360" s="64"/>
      <c r="RSR360" s="65"/>
      <c r="RSS360" s="63"/>
      <c r="RST360" s="64"/>
      <c r="RSU360" s="65"/>
      <c r="RSV360" s="63"/>
      <c r="RSW360" s="64"/>
      <c r="RSX360" s="65"/>
      <c r="RSY360" s="63"/>
      <c r="RSZ360" s="64"/>
      <c r="RTA360" s="65"/>
      <c r="RTB360" s="63"/>
      <c r="RTC360" s="64"/>
      <c r="RTD360" s="65"/>
      <c r="RTE360" s="63"/>
      <c r="RTF360" s="64"/>
      <c r="RTG360" s="65"/>
      <c r="RTH360" s="63"/>
      <c r="RTI360" s="64"/>
      <c r="RTJ360" s="65"/>
      <c r="RTK360" s="63"/>
      <c r="RTL360" s="64"/>
      <c r="RTM360" s="65"/>
      <c r="RTN360" s="63"/>
      <c r="RTO360" s="64"/>
      <c r="RTP360" s="65"/>
      <c r="RTQ360" s="63"/>
      <c r="RTR360" s="64"/>
      <c r="RTS360" s="65"/>
      <c r="RTT360" s="63"/>
      <c r="RTU360" s="64"/>
      <c r="RTV360" s="65"/>
      <c r="RTW360" s="63"/>
      <c r="RTX360" s="64"/>
      <c r="RTY360" s="65"/>
      <c r="RTZ360" s="63"/>
      <c r="RUA360" s="64"/>
      <c r="RUB360" s="65"/>
      <c r="RUC360" s="63"/>
      <c r="RUD360" s="64"/>
      <c r="RUE360" s="65"/>
      <c r="RUF360" s="63"/>
      <c r="RUG360" s="64"/>
      <c r="RUH360" s="65"/>
      <c r="RUI360" s="63"/>
      <c r="RUJ360" s="64"/>
      <c r="RUK360" s="65"/>
      <c r="RUL360" s="63"/>
      <c r="RUM360" s="64"/>
      <c r="RUN360" s="65"/>
      <c r="RUO360" s="63"/>
      <c r="RUP360" s="64"/>
      <c r="RUQ360" s="65"/>
      <c r="RUR360" s="63"/>
      <c r="RUS360" s="64"/>
      <c r="RUT360" s="65"/>
      <c r="RUU360" s="63"/>
      <c r="RUV360" s="64"/>
      <c r="RUW360" s="65"/>
      <c r="RUX360" s="63"/>
      <c r="RUY360" s="64"/>
      <c r="RUZ360" s="65"/>
      <c r="RVA360" s="63"/>
      <c r="RVB360" s="64"/>
      <c r="RVC360" s="65"/>
      <c r="RVD360" s="63"/>
      <c r="RVE360" s="64"/>
      <c r="RVF360" s="65"/>
      <c r="RVG360" s="63"/>
      <c r="RVH360" s="64"/>
      <c r="RVI360" s="65"/>
      <c r="RVJ360" s="63"/>
      <c r="RVK360" s="64"/>
      <c r="RVL360" s="65"/>
      <c r="RVM360" s="63"/>
      <c r="RVN360" s="64"/>
      <c r="RVO360" s="65"/>
      <c r="RVP360" s="63"/>
      <c r="RVQ360" s="64"/>
      <c r="RVR360" s="65"/>
      <c r="RVS360" s="63"/>
      <c r="RVT360" s="64"/>
      <c r="RVU360" s="65"/>
      <c r="RVV360" s="63"/>
      <c r="RVW360" s="64"/>
      <c r="RVX360" s="65"/>
      <c r="RVY360" s="63"/>
      <c r="RVZ360" s="64"/>
      <c r="RWA360" s="65"/>
      <c r="RWB360" s="63"/>
      <c r="RWC360" s="64"/>
      <c r="RWD360" s="65"/>
      <c r="RWE360" s="63"/>
      <c r="RWF360" s="64"/>
      <c r="RWG360" s="65"/>
      <c r="RWH360" s="63"/>
      <c r="RWI360" s="64"/>
      <c r="RWJ360" s="65"/>
      <c r="RWK360" s="63"/>
      <c r="RWL360" s="64"/>
      <c r="RWM360" s="65"/>
      <c r="RWN360" s="63"/>
      <c r="RWO360" s="64"/>
      <c r="RWP360" s="65"/>
      <c r="RWQ360" s="63"/>
      <c r="RWR360" s="64"/>
      <c r="RWS360" s="65"/>
      <c r="RWT360" s="63"/>
      <c r="RWU360" s="64"/>
      <c r="RWV360" s="65"/>
      <c r="RWW360" s="63"/>
      <c r="RWX360" s="64"/>
      <c r="RWY360" s="65"/>
      <c r="RWZ360" s="63"/>
      <c r="RXA360" s="64"/>
      <c r="RXB360" s="65"/>
      <c r="RXC360" s="63"/>
      <c r="RXD360" s="64"/>
      <c r="RXE360" s="65"/>
      <c r="RXF360" s="63"/>
      <c r="RXG360" s="64"/>
      <c r="RXH360" s="65"/>
      <c r="RXI360" s="63"/>
      <c r="RXJ360" s="64"/>
      <c r="RXK360" s="65"/>
      <c r="RXL360" s="63"/>
      <c r="RXM360" s="64"/>
      <c r="RXN360" s="65"/>
      <c r="RXO360" s="63"/>
      <c r="RXP360" s="64"/>
      <c r="RXQ360" s="65"/>
      <c r="RXR360" s="63"/>
      <c r="RXS360" s="64"/>
      <c r="RXT360" s="65"/>
      <c r="RXU360" s="63"/>
      <c r="RXV360" s="64"/>
      <c r="RXW360" s="65"/>
      <c r="RXX360" s="63"/>
      <c r="RXY360" s="64"/>
      <c r="RXZ360" s="65"/>
      <c r="RYA360" s="63"/>
      <c r="RYB360" s="64"/>
      <c r="RYC360" s="65"/>
      <c r="RYD360" s="63"/>
      <c r="RYE360" s="64"/>
      <c r="RYF360" s="65"/>
      <c r="RYG360" s="63"/>
      <c r="RYH360" s="64"/>
      <c r="RYI360" s="65"/>
      <c r="RYJ360" s="63"/>
      <c r="RYK360" s="64"/>
      <c r="RYL360" s="65"/>
      <c r="RYM360" s="63"/>
      <c r="RYN360" s="64"/>
      <c r="RYO360" s="65"/>
      <c r="RYP360" s="63"/>
      <c r="RYQ360" s="64"/>
      <c r="RYR360" s="65"/>
      <c r="RYS360" s="63"/>
      <c r="RYT360" s="64"/>
      <c r="RYU360" s="65"/>
      <c r="RYV360" s="63"/>
      <c r="RYW360" s="64"/>
      <c r="RYX360" s="65"/>
      <c r="RYY360" s="63"/>
      <c r="RYZ360" s="64"/>
      <c r="RZA360" s="65"/>
      <c r="RZB360" s="63"/>
      <c r="RZC360" s="64"/>
      <c r="RZD360" s="65"/>
      <c r="RZE360" s="63"/>
      <c r="RZF360" s="64"/>
      <c r="RZG360" s="65"/>
      <c r="RZH360" s="63"/>
      <c r="RZI360" s="64"/>
      <c r="RZJ360" s="65"/>
      <c r="RZK360" s="63"/>
      <c r="RZL360" s="64"/>
      <c r="RZM360" s="65"/>
      <c r="RZN360" s="63"/>
      <c r="RZO360" s="64"/>
      <c r="RZP360" s="65"/>
      <c r="RZQ360" s="63"/>
      <c r="RZR360" s="64"/>
      <c r="RZS360" s="65"/>
      <c r="RZT360" s="63"/>
      <c r="RZU360" s="64"/>
      <c r="RZV360" s="65"/>
      <c r="RZW360" s="63"/>
      <c r="RZX360" s="64"/>
      <c r="RZY360" s="65"/>
      <c r="RZZ360" s="63"/>
      <c r="SAA360" s="64"/>
      <c r="SAB360" s="65"/>
      <c r="SAC360" s="63"/>
      <c r="SAD360" s="64"/>
      <c r="SAE360" s="65"/>
      <c r="SAF360" s="63"/>
      <c r="SAG360" s="64"/>
      <c r="SAH360" s="65"/>
      <c r="SAI360" s="63"/>
      <c r="SAJ360" s="64"/>
      <c r="SAK360" s="65"/>
      <c r="SAL360" s="63"/>
      <c r="SAM360" s="64"/>
      <c r="SAN360" s="65"/>
      <c r="SAO360" s="63"/>
      <c r="SAP360" s="64"/>
      <c r="SAQ360" s="65"/>
      <c r="SAR360" s="63"/>
      <c r="SAS360" s="64"/>
      <c r="SAT360" s="65"/>
      <c r="SAU360" s="63"/>
      <c r="SAV360" s="64"/>
      <c r="SAW360" s="65"/>
      <c r="SAX360" s="63"/>
      <c r="SAY360" s="64"/>
      <c r="SAZ360" s="65"/>
      <c r="SBA360" s="63"/>
      <c r="SBB360" s="64"/>
      <c r="SBC360" s="65"/>
      <c r="SBD360" s="63"/>
      <c r="SBE360" s="64"/>
      <c r="SBF360" s="65"/>
      <c r="SBG360" s="63"/>
      <c r="SBH360" s="64"/>
      <c r="SBI360" s="65"/>
      <c r="SBJ360" s="63"/>
      <c r="SBK360" s="64"/>
      <c r="SBL360" s="65"/>
      <c r="SBM360" s="63"/>
      <c r="SBN360" s="64"/>
      <c r="SBO360" s="65"/>
      <c r="SBP360" s="63"/>
      <c r="SBQ360" s="64"/>
      <c r="SBR360" s="65"/>
      <c r="SBS360" s="63"/>
      <c r="SBT360" s="64"/>
      <c r="SBU360" s="65"/>
      <c r="SBV360" s="63"/>
      <c r="SBW360" s="64"/>
      <c r="SBX360" s="65"/>
      <c r="SBY360" s="63"/>
      <c r="SBZ360" s="64"/>
      <c r="SCA360" s="65"/>
      <c r="SCB360" s="63"/>
      <c r="SCC360" s="64"/>
      <c r="SCD360" s="65"/>
      <c r="SCE360" s="63"/>
      <c r="SCF360" s="64"/>
      <c r="SCG360" s="65"/>
      <c r="SCH360" s="63"/>
      <c r="SCI360" s="64"/>
      <c r="SCJ360" s="65"/>
      <c r="SCK360" s="63"/>
      <c r="SCL360" s="64"/>
      <c r="SCM360" s="65"/>
      <c r="SCN360" s="63"/>
      <c r="SCO360" s="64"/>
      <c r="SCP360" s="65"/>
      <c r="SCQ360" s="63"/>
      <c r="SCR360" s="64"/>
      <c r="SCS360" s="65"/>
      <c r="SCT360" s="63"/>
      <c r="SCU360" s="64"/>
      <c r="SCV360" s="65"/>
      <c r="SCW360" s="63"/>
      <c r="SCX360" s="64"/>
      <c r="SCY360" s="65"/>
      <c r="SCZ360" s="63"/>
      <c r="SDA360" s="64"/>
      <c r="SDB360" s="65"/>
      <c r="SDC360" s="63"/>
      <c r="SDD360" s="64"/>
      <c r="SDE360" s="65"/>
      <c r="SDF360" s="63"/>
      <c r="SDG360" s="64"/>
      <c r="SDH360" s="65"/>
      <c r="SDI360" s="63"/>
      <c r="SDJ360" s="64"/>
      <c r="SDK360" s="65"/>
      <c r="SDL360" s="63"/>
      <c r="SDM360" s="64"/>
      <c r="SDN360" s="65"/>
      <c r="SDO360" s="63"/>
      <c r="SDP360" s="64"/>
      <c r="SDQ360" s="65"/>
      <c r="SDR360" s="63"/>
      <c r="SDS360" s="64"/>
      <c r="SDT360" s="65"/>
      <c r="SDU360" s="63"/>
      <c r="SDV360" s="64"/>
      <c r="SDW360" s="65"/>
      <c r="SDX360" s="63"/>
      <c r="SDY360" s="64"/>
      <c r="SDZ360" s="65"/>
      <c r="SEA360" s="63"/>
      <c r="SEB360" s="64"/>
      <c r="SEC360" s="65"/>
      <c r="SED360" s="63"/>
      <c r="SEE360" s="64"/>
      <c r="SEF360" s="65"/>
      <c r="SEG360" s="63"/>
      <c r="SEH360" s="64"/>
      <c r="SEI360" s="65"/>
      <c r="SEJ360" s="63"/>
      <c r="SEK360" s="64"/>
      <c r="SEL360" s="65"/>
      <c r="SEM360" s="63"/>
      <c r="SEN360" s="64"/>
      <c r="SEO360" s="65"/>
      <c r="SEP360" s="63"/>
      <c r="SEQ360" s="64"/>
      <c r="SER360" s="65"/>
      <c r="SES360" s="63"/>
      <c r="SET360" s="64"/>
      <c r="SEU360" s="65"/>
      <c r="SEV360" s="63"/>
      <c r="SEW360" s="64"/>
      <c r="SEX360" s="65"/>
      <c r="SEY360" s="63"/>
      <c r="SEZ360" s="64"/>
      <c r="SFA360" s="65"/>
      <c r="SFB360" s="63"/>
      <c r="SFC360" s="64"/>
      <c r="SFD360" s="65"/>
      <c r="SFE360" s="63"/>
      <c r="SFF360" s="64"/>
      <c r="SFG360" s="65"/>
      <c r="SFH360" s="63"/>
      <c r="SFI360" s="64"/>
      <c r="SFJ360" s="65"/>
      <c r="SFK360" s="63"/>
      <c r="SFL360" s="64"/>
      <c r="SFM360" s="65"/>
      <c r="SFN360" s="63"/>
      <c r="SFO360" s="64"/>
      <c r="SFP360" s="65"/>
      <c r="SFQ360" s="63"/>
      <c r="SFR360" s="64"/>
      <c r="SFS360" s="65"/>
      <c r="SFT360" s="63"/>
      <c r="SFU360" s="64"/>
      <c r="SFV360" s="65"/>
      <c r="SFW360" s="63"/>
      <c r="SFX360" s="64"/>
      <c r="SFY360" s="65"/>
      <c r="SFZ360" s="63"/>
      <c r="SGA360" s="64"/>
      <c r="SGB360" s="65"/>
      <c r="SGC360" s="63"/>
      <c r="SGD360" s="64"/>
      <c r="SGE360" s="65"/>
      <c r="SGF360" s="63"/>
      <c r="SGG360" s="64"/>
      <c r="SGH360" s="65"/>
      <c r="SGI360" s="63"/>
      <c r="SGJ360" s="64"/>
      <c r="SGK360" s="65"/>
      <c r="SGL360" s="63"/>
      <c r="SGM360" s="64"/>
      <c r="SGN360" s="65"/>
      <c r="SGO360" s="63"/>
      <c r="SGP360" s="64"/>
      <c r="SGQ360" s="65"/>
      <c r="SGR360" s="63"/>
      <c r="SGS360" s="64"/>
      <c r="SGT360" s="65"/>
      <c r="SGU360" s="63"/>
      <c r="SGV360" s="64"/>
      <c r="SGW360" s="65"/>
      <c r="SGX360" s="63"/>
      <c r="SGY360" s="64"/>
      <c r="SGZ360" s="65"/>
      <c r="SHA360" s="63"/>
      <c r="SHB360" s="64"/>
      <c r="SHC360" s="65"/>
      <c r="SHD360" s="63"/>
      <c r="SHE360" s="64"/>
      <c r="SHF360" s="65"/>
      <c r="SHG360" s="63"/>
      <c r="SHH360" s="64"/>
      <c r="SHI360" s="65"/>
      <c r="SHJ360" s="63"/>
      <c r="SHK360" s="64"/>
      <c r="SHL360" s="65"/>
      <c r="SHM360" s="63"/>
      <c r="SHN360" s="64"/>
      <c r="SHO360" s="65"/>
      <c r="SHP360" s="63"/>
      <c r="SHQ360" s="64"/>
      <c r="SHR360" s="65"/>
      <c r="SHS360" s="63"/>
      <c r="SHT360" s="64"/>
      <c r="SHU360" s="65"/>
      <c r="SHV360" s="63"/>
      <c r="SHW360" s="64"/>
      <c r="SHX360" s="65"/>
      <c r="SHY360" s="63"/>
      <c r="SHZ360" s="64"/>
      <c r="SIA360" s="65"/>
      <c r="SIB360" s="63"/>
      <c r="SIC360" s="64"/>
      <c r="SID360" s="65"/>
      <c r="SIE360" s="63"/>
      <c r="SIF360" s="64"/>
      <c r="SIG360" s="65"/>
      <c r="SIH360" s="63"/>
      <c r="SII360" s="64"/>
      <c r="SIJ360" s="65"/>
      <c r="SIK360" s="63"/>
      <c r="SIL360" s="64"/>
      <c r="SIM360" s="65"/>
      <c r="SIN360" s="63"/>
      <c r="SIO360" s="64"/>
      <c r="SIP360" s="65"/>
      <c r="SIQ360" s="63"/>
      <c r="SIR360" s="64"/>
      <c r="SIS360" s="65"/>
      <c r="SIT360" s="63"/>
      <c r="SIU360" s="64"/>
      <c r="SIV360" s="65"/>
      <c r="SIW360" s="63"/>
      <c r="SIX360" s="64"/>
      <c r="SIY360" s="65"/>
      <c r="SIZ360" s="63"/>
      <c r="SJA360" s="64"/>
      <c r="SJB360" s="65"/>
      <c r="SJC360" s="63"/>
      <c r="SJD360" s="64"/>
      <c r="SJE360" s="65"/>
      <c r="SJF360" s="63"/>
      <c r="SJG360" s="64"/>
      <c r="SJH360" s="65"/>
      <c r="SJI360" s="63"/>
      <c r="SJJ360" s="64"/>
      <c r="SJK360" s="65"/>
      <c r="SJL360" s="63"/>
      <c r="SJM360" s="64"/>
      <c r="SJN360" s="65"/>
      <c r="SJO360" s="63"/>
      <c r="SJP360" s="64"/>
      <c r="SJQ360" s="65"/>
      <c r="SJR360" s="63"/>
      <c r="SJS360" s="64"/>
      <c r="SJT360" s="65"/>
      <c r="SJU360" s="63"/>
      <c r="SJV360" s="64"/>
      <c r="SJW360" s="65"/>
      <c r="SJX360" s="63"/>
      <c r="SJY360" s="64"/>
      <c r="SJZ360" s="65"/>
      <c r="SKA360" s="63"/>
      <c r="SKB360" s="64"/>
      <c r="SKC360" s="65"/>
      <c r="SKD360" s="63"/>
      <c r="SKE360" s="64"/>
      <c r="SKF360" s="65"/>
      <c r="SKG360" s="63"/>
      <c r="SKH360" s="64"/>
      <c r="SKI360" s="65"/>
      <c r="SKJ360" s="63"/>
      <c r="SKK360" s="64"/>
      <c r="SKL360" s="65"/>
      <c r="SKM360" s="63"/>
      <c r="SKN360" s="64"/>
      <c r="SKO360" s="65"/>
      <c r="SKP360" s="63"/>
      <c r="SKQ360" s="64"/>
      <c r="SKR360" s="65"/>
      <c r="SKS360" s="63"/>
      <c r="SKT360" s="64"/>
      <c r="SKU360" s="65"/>
      <c r="SKV360" s="63"/>
      <c r="SKW360" s="64"/>
      <c r="SKX360" s="65"/>
      <c r="SKY360" s="63"/>
      <c r="SKZ360" s="64"/>
      <c r="SLA360" s="65"/>
      <c r="SLB360" s="63"/>
      <c r="SLC360" s="64"/>
      <c r="SLD360" s="65"/>
      <c r="SLE360" s="63"/>
      <c r="SLF360" s="64"/>
      <c r="SLG360" s="65"/>
      <c r="SLH360" s="63"/>
      <c r="SLI360" s="64"/>
      <c r="SLJ360" s="65"/>
      <c r="SLK360" s="63"/>
      <c r="SLL360" s="64"/>
      <c r="SLM360" s="65"/>
      <c r="SLN360" s="63"/>
      <c r="SLO360" s="64"/>
      <c r="SLP360" s="65"/>
      <c r="SLQ360" s="63"/>
      <c r="SLR360" s="64"/>
      <c r="SLS360" s="65"/>
      <c r="SLT360" s="63"/>
      <c r="SLU360" s="64"/>
      <c r="SLV360" s="65"/>
      <c r="SLW360" s="63"/>
      <c r="SLX360" s="64"/>
      <c r="SLY360" s="65"/>
      <c r="SLZ360" s="63"/>
      <c r="SMA360" s="64"/>
      <c r="SMB360" s="65"/>
      <c r="SMC360" s="63"/>
      <c r="SMD360" s="64"/>
      <c r="SME360" s="65"/>
      <c r="SMF360" s="63"/>
      <c r="SMG360" s="64"/>
      <c r="SMH360" s="65"/>
      <c r="SMI360" s="63"/>
      <c r="SMJ360" s="64"/>
      <c r="SMK360" s="65"/>
      <c r="SML360" s="63"/>
      <c r="SMM360" s="64"/>
      <c r="SMN360" s="65"/>
      <c r="SMO360" s="63"/>
      <c r="SMP360" s="64"/>
      <c r="SMQ360" s="65"/>
      <c r="SMR360" s="63"/>
      <c r="SMS360" s="64"/>
      <c r="SMT360" s="65"/>
      <c r="SMU360" s="63"/>
      <c r="SMV360" s="64"/>
      <c r="SMW360" s="65"/>
      <c r="SMX360" s="63"/>
      <c r="SMY360" s="64"/>
      <c r="SMZ360" s="65"/>
      <c r="SNA360" s="63"/>
      <c r="SNB360" s="64"/>
      <c r="SNC360" s="65"/>
      <c r="SND360" s="63"/>
      <c r="SNE360" s="64"/>
      <c r="SNF360" s="65"/>
      <c r="SNG360" s="63"/>
      <c r="SNH360" s="64"/>
      <c r="SNI360" s="65"/>
      <c r="SNJ360" s="63"/>
      <c r="SNK360" s="64"/>
      <c r="SNL360" s="65"/>
      <c r="SNM360" s="63"/>
      <c r="SNN360" s="64"/>
      <c r="SNO360" s="65"/>
      <c r="SNP360" s="63"/>
      <c r="SNQ360" s="64"/>
      <c r="SNR360" s="65"/>
      <c r="SNS360" s="63"/>
      <c r="SNT360" s="64"/>
      <c r="SNU360" s="65"/>
      <c r="SNV360" s="63"/>
      <c r="SNW360" s="64"/>
      <c r="SNX360" s="65"/>
      <c r="SNY360" s="63"/>
      <c r="SNZ360" s="64"/>
      <c r="SOA360" s="65"/>
      <c r="SOB360" s="63"/>
      <c r="SOC360" s="64"/>
      <c r="SOD360" s="65"/>
      <c r="SOE360" s="63"/>
      <c r="SOF360" s="64"/>
      <c r="SOG360" s="65"/>
      <c r="SOH360" s="63"/>
      <c r="SOI360" s="64"/>
      <c r="SOJ360" s="65"/>
      <c r="SOK360" s="63"/>
      <c r="SOL360" s="64"/>
      <c r="SOM360" s="65"/>
      <c r="SON360" s="63"/>
      <c r="SOO360" s="64"/>
      <c r="SOP360" s="65"/>
      <c r="SOQ360" s="63"/>
      <c r="SOR360" s="64"/>
      <c r="SOS360" s="65"/>
      <c r="SOT360" s="63"/>
      <c r="SOU360" s="64"/>
      <c r="SOV360" s="65"/>
      <c r="SOW360" s="63"/>
      <c r="SOX360" s="64"/>
      <c r="SOY360" s="65"/>
      <c r="SOZ360" s="63"/>
      <c r="SPA360" s="64"/>
      <c r="SPB360" s="65"/>
      <c r="SPC360" s="63"/>
      <c r="SPD360" s="64"/>
      <c r="SPE360" s="65"/>
      <c r="SPF360" s="63"/>
      <c r="SPG360" s="64"/>
      <c r="SPH360" s="65"/>
      <c r="SPI360" s="63"/>
      <c r="SPJ360" s="64"/>
      <c r="SPK360" s="65"/>
      <c r="SPL360" s="63"/>
      <c r="SPM360" s="64"/>
      <c r="SPN360" s="65"/>
      <c r="SPO360" s="63"/>
      <c r="SPP360" s="64"/>
      <c r="SPQ360" s="65"/>
      <c r="SPR360" s="63"/>
      <c r="SPS360" s="64"/>
      <c r="SPT360" s="65"/>
      <c r="SPU360" s="63"/>
      <c r="SPV360" s="64"/>
      <c r="SPW360" s="65"/>
      <c r="SPX360" s="63"/>
      <c r="SPY360" s="64"/>
      <c r="SPZ360" s="65"/>
      <c r="SQA360" s="63"/>
      <c r="SQB360" s="64"/>
      <c r="SQC360" s="65"/>
      <c r="SQD360" s="63"/>
      <c r="SQE360" s="64"/>
      <c r="SQF360" s="65"/>
      <c r="SQG360" s="63"/>
      <c r="SQH360" s="64"/>
      <c r="SQI360" s="65"/>
      <c r="SQJ360" s="63"/>
      <c r="SQK360" s="64"/>
      <c r="SQL360" s="65"/>
      <c r="SQM360" s="63"/>
      <c r="SQN360" s="64"/>
      <c r="SQO360" s="65"/>
      <c r="SQP360" s="63"/>
      <c r="SQQ360" s="64"/>
      <c r="SQR360" s="65"/>
      <c r="SQS360" s="63"/>
      <c r="SQT360" s="64"/>
      <c r="SQU360" s="65"/>
      <c r="SQV360" s="63"/>
      <c r="SQW360" s="64"/>
      <c r="SQX360" s="65"/>
      <c r="SQY360" s="63"/>
      <c r="SQZ360" s="64"/>
      <c r="SRA360" s="65"/>
      <c r="SRB360" s="63"/>
      <c r="SRC360" s="64"/>
      <c r="SRD360" s="65"/>
      <c r="SRE360" s="63"/>
      <c r="SRF360" s="64"/>
      <c r="SRG360" s="65"/>
      <c r="SRH360" s="63"/>
      <c r="SRI360" s="64"/>
      <c r="SRJ360" s="65"/>
      <c r="SRK360" s="63"/>
      <c r="SRL360" s="64"/>
      <c r="SRM360" s="65"/>
      <c r="SRN360" s="63"/>
      <c r="SRO360" s="64"/>
      <c r="SRP360" s="65"/>
      <c r="SRQ360" s="63"/>
      <c r="SRR360" s="64"/>
      <c r="SRS360" s="65"/>
      <c r="SRT360" s="63"/>
      <c r="SRU360" s="64"/>
      <c r="SRV360" s="65"/>
      <c r="SRW360" s="63"/>
      <c r="SRX360" s="64"/>
      <c r="SRY360" s="65"/>
      <c r="SRZ360" s="63"/>
      <c r="SSA360" s="64"/>
      <c r="SSB360" s="65"/>
      <c r="SSC360" s="63"/>
      <c r="SSD360" s="64"/>
      <c r="SSE360" s="65"/>
      <c r="SSF360" s="63"/>
      <c r="SSG360" s="64"/>
      <c r="SSH360" s="65"/>
      <c r="SSI360" s="63"/>
      <c r="SSJ360" s="64"/>
      <c r="SSK360" s="65"/>
      <c r="SSL360" s="63"/>
      <c r="SSM360" s="64"/>
      <c r="SSN360" s="65"/>
      <c r="SSO360" s="63"/>
      <c r="SSP360" s="64"/>
      <c r="SSQ360" s="65"/>
      <c r="SSR360" s="63"/>
      <c r="SSS360" s="64"/>
      <c r="SST360" s="65"/>
      <c r="SSU360" s="63"/>
      <c r="SSV360" s="64"/>
      <c r="SSW360" s="65"/>
      <c r="SSX360" s="63"/>
      <c r="SSY360" s="64"/>
      <c r="SSZ360" s="65"/>
      <c r="STA360" s="63"/>
      <c r="STB360" s="64"/>
      <c r="STC360" s="65"/>
      <c r="STD360" s="63"/>
      <c r="STE360" s="64"/>
      <c r="STF360" s="65"/>
      <c r="STG360" s="63"/>
      <c r="STH360" s="64"/>
      <c r="STI360" s="65"/>
      <c r="STJ360" s="63"/>
      <c r="STK360" s="64"/>
      <c r="STL360" s="65"/>
      <c r="STM360" s="63"/>
      <c r="STN360" s="64"/>
      <c r="STO360" s="65"/>
      <c r="STP360" s="63"/>
      <c r="STQ360" s="64"/>
      <c r="STR360" s="65"/>
      <c r="STS360" s="63"/>
      <c r="STT360" s="64"/>
      <c r="STU360" s="65"/>
      <c r="STV360" s="63"/>
      <c r="STW360" s="64"/>
      <c r="STX360" s="65"/>
      <c r="STY360" s="63"/>
      <c r="STZ360" s="64"/>
      <c r="SUA360" s="65"/>
      <c r="SUB360" s="63"/>
      <c r="SUC360" s="64"/>
      <c r="SUD360" s="65"/>
      <c r="SUE360" s="63"/>
      <c r="SUF360" s="64"/>
      <c r="SUG360" s="65"/>
      <c r="SUH360" s="63"/>
      <c r="SUI360" s="64"/>
      <c r="SUJ360" s="65"/>
      <c r="SUK360" s="63"/>
      <c r="SUL360" s="64"/>
      <c r="SUM360" s="65"/>
      <c r="SUN360" s="63"/>
      <c r="SUO360" s="64"/>
      <c r="SUP360" s="65"/>
      <c r="SUQ360" s="63"/>
      <c r="SUR360" s="64"/>
      <c r="SUS360" s="65"/>
      <c r="SUT360" s="63"/>
      <c r="SUU360" s="64"/>
      <c r="SUV360" s="65"/>
      <c r="SUW360" s="63"/>
      <c r="SUX360" s="64"/>
      <c r="SUY360" s="65"/>
      <c r="SUZ360" s="63"/>
      <c r="SVA360" s="64"/>
      <c r="SVB360" s="65"/>
      <c r="SVC360" s="63"/>
      <c r="SVD360" s="64"/>
      <c r="SVE360" s="65"/>
      <c r="SVF360" s="63"/>
      <c r="SVG360" s="64"/>
      <c r="SVH360" s="65"/>
      <c r="SVI360" s="63"/>
      <c r="SVJ360" s="64"/>
      <c r="SVK360" s="65"/>
      <c r="SVL360" s="63"/>
      <c r="SVM360" s="64"/>
      <c r="SVN360" s="65"/>
      <c r="SVO360" s="63"/>
      <c r="SVP360" s="64"/>
      <c r="SVQ360" s="65"/>
      <c r="SVR360" s="63"/>
      <c r="SVS360" s="64"/>
      <c r="SVT360" s="65"/>
      <c r="SVU360" s="63"/>
      <c r="SVV360" s="64"/>
      <c r="SVW360" s="65"/>
      <c r="SVX360" s="63"/>
      <c r="SVY360" s="64"/>
      <c r="SVZ360" s="65"/>
      <c r="SWA360" s="63"/>
      <c r="SWB360" s="64"/>
      <c r="SWC360" s="65"/>
      <c r="SWD360" s="63"/>
      <c r="SWE360" s="64"/>
      <c r="SWF360" s="65"/>
      <c r="SWG360" s="63"/>
      <c r="SWH360" s="64"/>
      <c r="SWI360" s="65"/>
      <c r="SWJ360" s="63"/>
      <c r="SWK360" s="64"/>
      <c r="SWL360" s="65"/>
      <c r="SWM360" s="63"/>
      <c r="SWN360" s="64"/>
      <c r="SWO360" s="65"/>
      <c r="SWP360" s="63"/>
      <c r="SWQ360" s="64"/>
      <c r="SWR360" s="65"/>
      <c r="SWS360" s="63"/>
      <c r="SWT360" s="64"/>
      <c r="SWU360" s="65"/>
      <c r="SWV360" s="63"/>
      <c r="SWW360" s="64"/>
      <c r="SWX360" s="65"/>
      <c r="SWY360" s="63"/>
      <c r="SWZ360" s="64"/>
      <c r="SXA360" s="65"/>
      <c r="SXB360" s="63"/>
      <c r="SXC360" s="64"/>
      <c r="SXD360" s="65"/>
      <c r="SXE360" s="63"/>
      <c r="SXF360" s="64"/>
      <c r="SXG360" s="65"/>
      <c r="SXH360" s="63"/>
      <c r="SXI360" s="64"/>
      <c r="SXJ360" s="65"/>
      <c r="SXK360" s="63"/>
      <c r="SXL360" s="64"/>
      <c r="SXM360" s="65"/>
      <c r="SXN360" s="63"/>
      <c r="SXO360" s="64"/>
      <c r="SXP360" s="65"/>
      <c r="SXQ360" s="63"/>
      <c r="SXR360" s="64"/>
      <c r="SXS360" s="65"/>
      <c r="SXT360" s="63"/>
      <c r="SXU360" s="64"/>
      <c r="SXV360" s="65"/>
      <c r="SXW360" s="63"/>
      <c r="SXX360" s="64"/>
      <c r="SXY360" s="65"/>
      <c r="SXZ360" s="63"/>
      <c r="SYA360" s="64"/>
      <c r="SYB360" s="65"/>
      <c r="SYC360" s="63"/>
      <c r="SYD360" s="64"/>
      <c r="SYE360" s="65"/>
      <c r="SYF360" s="63"/>
      <c r="SYG360" s="64"/>
      <c r="SYH360" s="65"/>
      <c r="SYI360" s="63"/>
      <c r="SYJ360" s="64"/>
      <c r="SYK360" s="65"/>
      <c r="SYL360" s="63"/>
      <c r="SYM360" s="64"/>
      <c r="SYN360" s="65"/>
      <c r="SYO360" s="63"/>
      <c r="SYP360" s="64"/>
      <c r="SYQ360" s="65"/>
      <c r="SYR360" s="63"/>
      <c r="SYS360" s="64"/>
      <c r="SYT360" s="65"/>
      <c r="SYU360" s="63"/>
      <c r="SYV360" s="64"/>
      <c r="SYW360" s="65"/>
      <c r="SYX360" s="63"/>
      <c r="SYY360" s="64"/>
      <c r="SYZ360" s="65"/>
      <c r="SZA360" s="63"/>
      <c r="SZB360" s="64"/>
      <c r="SZC360" s="65"/>
      <c r="SZD360" s="63"/>
      <c r="SZE360" s="64"/>
      <c r="SZF360" s="65"/>
      <c r="SZG360" s="63"/>
      <c r="SZH360" s="64"/>
      <c r="SZI360" s="65"/>
      <c r="SZJ360" s="63"/>
      <c r="SZK360" s="64"/>
      <c r="SZL360" s="65"/>
      <c r="SZM360" s="63"/>
      <c r="SZN360" s="64"/>
      <c r="SZO360" s="65"/>
      <c r="SZP360" s="63"/>
      <c r="SZQ360" s="64"/>
      <c r="SZR360" s="65"/>
      <c r="SZS360" s="63"/>
      <c r="SZT360" s="64"/>
      <c r="SZU360" s="65"/>
      <c r="SZV360" s="63"/>
      <c r="SZW360" s="64"/>
      <c r="SZX360" s="65"/>
      <c r="SZY360" s="63"/>
      <c r="SZZ360" s="64"/>
      <c r="TAA360" s="65"/>
      <c r="TAB360" s="63"/>
      <c r="TAC360" s="64"/>
      <c r="TAD360" s="65"/>
      <c r="TAE360" s="63"/>
      <c r="TAF360" s="64"/>
      <c r="TAG360" s="65"/>
      <c r="TAH360" s="63"/>
      <c r="TAI360" s="64"/>
      <c r="TAJ360" s="65"/>
      <c r="TAK360" s="63"/>
      <c r="TAL360" s="64"/>
      <c r="TAM360" s="65"/>
      <c r="TAN360" s="63"/>
      <c r="TAO360" s="64"/>
      <c r="TAP360" s="65"/>
      <c r="TAQ360" s="63"/>
      <c r="TAR360" s="64"/>
      <c r="TAS360" s="65"/>
      <c r="TAT360" s="63"/>
      <c r="TAU360" s="64"/>
      <c r="TAV360" s="65"/>
      <c r="TAW360" s="63"/>
      <c r="TAX360" s="64"/>
      <c r="TAY360" s="65"/>
      <c r="TAZ360" s="63"/>
      <c r="TBA360" s="64"/>
      <c r="TBB360" s="65"/>
      <c r="TBC360" s="63"/>
      <c r="TBD360" s="64"/>
      <c r="TBE360" s="65"/>
      <c r="TBF360" s="63"/>
      <c r="TBG360" s="64"/>
      <c r="TBH360" s="65"/>
      <c r="TBI360" s="63"/>
      <c r="TBJ360" s="64"/>
      <c r="TBK360" s="65"/>
      <c r="TBL360" s="63"/>
      <c r="TBM360" s="64"/>
      <c r="TBN360" s="65"/>
      <c r="TBO360" s="63"/>
      <c r="TBP360" s="64"/>
      <c r="TBQ360" s="65"/>
      <c r="TBR360" s="63"/>
      <c r="TBS360" s="64"/>
      <c r="TBT360" s="65"/>
      <c r="TBU360" s="63"/>
      <c r="TBV360" s="64"/>
      <c r="TBW360" s="65"/>
      <c r="TBX360" s="63"/>
      <c r="TBY360" s="64"/>
      <c r="TBZ360" s="65"/>
      <c r="TCA360" s="63"/>
      <c r="TCB360" s="64"/>
      <c r="TCC360" s="65"/>
      <c r="TCD360" s="63"/>
      <c r="TCE360" s="64"/>
      <c r="TCF360" s="65"/>
      <c r="TCG360" s="63"/>
      <c r="TCH360" s="64"/>
      <c r="TCI360" s="65"/>
      <c r="TCJ360" s="63"/>
      <c r="TCK360" s="64"/>
      <c r="TCL360" s="65"/>
      <c r="TCM360" s="63"/>
      <c r="TCN360" s="64"/>
      <c r="TCO360" s="65"/>
      <c r="TCP360" s="63"/>
      <c r="TCQ360" s="64"/>
      <c r="TCR360" s="65"/>
      <c r="TCS360" s="63"/>
      <c r="TCT360" s="64"/>
      <c r="TCU360" s="65"/>
      <c r="TCV360" s="63"/>
      <c r="TCW360" s="64"/>
      <c r="TCX360" s="65"/>
      <c r="TCY360" s="63"/>
      <c r="TCZ360" s="64"/>
      <c r="TDA360" s="65"/>
      <c r="TDB360" s="63"/>
      <c r="TDC360" s="64"/>
      <c r="TDD360" s="65"/>
      <c r="TDE360" s="63"/>
      <c r="TDF360" s="64"/>
      <c r="TDG360" s="65"/>
      <c r="TDH360" s="63"/>
      <c r="TDI360" s="64"/>
      <c r="TDJ360" s="65"/>
      <c r="TDK360" s="63"/>
      <c r="TDL360" s="64"/>
      <c r="TDM360" s="65"/>
      <c r="TDN360" s="63"/>
      <c r="TDO360" s="64"/>
      <c r="TDP360" s="65"/>
      <c r="TDQ360" s="63"/>
      <c r="TDR360" s="64"/>
      <c r="TDS360" s="65"/>
      <c r="TDT360" s="63"/>
      <c r="TDU360" s="64"/>
      <c r="TDV360" s="65"/>
      <c r="TDW360" s="63"/>
      <c r="TDX360" s="64"/>
      <c r="TDY360" s="65"/>
      <c r="TDZ360" s="63"/>
      <c r="TEA360" s="64"/>
      <c r="TEB360" s="65"/>
      <c r="TEC360" s="63"/>
      <c r="TED360" s="64"/>
      <c r="TEE360" s="65"/>
      <c r="TEF360" s="63"/>
      <c r="TEG360" s="64"/>
      <c r="TEH360" s="65"/>
      <c r="TEI360" s="63"/>
      <c r="TEJ360" s="64"/>
      <c r="TEK360" s="65"/>
      <c r="TEL360" s="63"/>
      <c r="TEM360" s="64"/>
      <c r="TEN360" s="65"/>
      <c r="TEO360" s="63"/>
      <c r="TEP360" s="64"/>
      <c r="TEQ360" s="65"/>
      <c r="TER360" s="63"/>
      <c r="TES360" s="64"/>
      <c r="TET360" s="65"/>
      <c r="TEU360" s="63"/>
      <c r="TEV360" s="64"/>
      <c r="TEW360" s="65"/>
      <c r="TEX360" s="63"/>
      <c r="TEY360" s="64"/>
      <c r="TEZ360" s="65"/>
      <c r="TFA360" s="63"/>
      <c r="TFB360" s="64"/>
      <c r="TFC360" s="65"/>
      <c r="TFD360" s="63"/>
      <c r="TFE360" s="64"/>
      <c r="TFF360" s="65"/>
      <c r="TFG360" s="63"/>
      <c r="TFH360" s="64"/>
      <c r="TFI360" s="65"/>
      <c r="TFJ360" s="63"/>
      <c r="TFK360" s="64"/>
      <c r="TFL360" s="65"/>
      <c r="TFM360" s="63"/>
      <c r="TFN360" s="64"/>
      <c r="TFO360" s="65"/>
      <c r="TFP360" s="63"/>
      <c r="TFQ360" s="64"/>
      <c r="TFR360" s="65"/>
      <c r="TFS360" s="63"/>
      <c r="TFT360" s="64"/>
      <c r="TFU360" s="65"/>
      <c r="TFV360" s="63"/>
      <c r="TFW360" s="64"/>
      <c r="TFX360" s="65"/>
      <c r="TFY360" s="63"/>
      <c r="TFZ360" s="64"/>
      <c r="TGA360" s="65"/>
      <c r="TGB360" s="63"/>
      <c r="TGC360" s="64"/>
      <c r="TGD360" s="65"/>
      <c r="TGE360" s="63"/>
      <c r="TGF360" s="64"/>
      <c r="TGG360" s="65"/>
      <c r="TGH360" s="63"/>
      <c r="TGI360" s="64"/>
      <c r="TGJ360" s="65"/>
      <c r="TGK360" s="63"/>
      <c r="TGL360" s="64"/>
      <c r="TGM360" s="65"/>
      <c r="TGN360" s="63"/>
      <c r="TGO360" s="64"/>
      <c r="TGP360" s="65"/>
      <c r="TGQ360" s="63"/>
      <c r="TGR360" s="64"/>
      <c r="TGS360" s="65"/>
      <c r="TGT360" s="63"/>
      <c r="TGU360" s="64"/>
      <c r="TGV360" s="65"/>
      <c r="TGW360" s="63"/>
      <c r="TGX360" s="64"/>
      <c r="TGY360" s="65"/>
      <c r="TGZ360" s="63"/>
      <c r="THA360" s="64"/>
      <c r="THB360" s="65"/>
      <c r="THC360" s="63"/>
      <c r="THD360" s="64"/>
      <c r="THE360" s="65"/>
      <c r="THF360" s="63"/>
      <c r="THG360" s="64"/>
      <c r="THH360" s="65"/>
      <c r="THI360" s="63"/>
      <c r="THJ360" s="64"/>
      <c r="THK360" s="65"/>
      <c r="THL360" s="63"/>
      <c r="THM360" s="64"/>
      <c r="THN360" s="65"/>
      <c r="THO360" s="63"/>
      <c r="THP360" s="64"/>
      <c r="THQ360" s="65"/>
      <c r="THR360" s="63"/>
      <c r="THS360" s="64"/>
      <c r="THT360" s="65"/>
      <c r="THU360" s="63"/>
      <c r="THV360" s="64"/>
      <c r="THW360" s="65"/>
      <c r="THX360" s="63"/>
      <c r="THY360" s="64"/>
      <c r="THZ360" s="65"/>
      <c r="TIA360" s="63"/>
      <c r="TIB360" s="64"/>
      <c r="TIC360" s="65"/>
      <c r="TID360" s="63"/>
      <c r="TIE360" s="64"/>
      <c r="TIF360" s="65"/>
      <c r="TIG360" s="63"/>
      <c r="TIH360" s="64"/>
      <c r="TII360" s="65"/>
      <c r="TIJ360" s="63"/>
      <c r="TIK360" s="64"/>
      <c r="TIL360" s="65"/>
      <c r="TIM360" s="63"/>
      <c r="TIN360" s="64"/>
      <c r="TIO360" s="65"/>
      <c r="TIP360" s="63"/>
      <c r="TIQ360" s="64"/>
      <c r="TIR360" s="65"/>
      <c r="TIS360" s="63"/>
      <c r="TIT360" s="64"/>
      <c r="TIU360" s="65"/>
      <c r="TIV360" s="63"/>
      <c r="TIW360" s="64"/>
      <c r="TIX360" s="65"/>
      <c r="TIY360" s="63"/>
      <c r="TIZ360" s="64"/>
      <c r="TJA360" s="65"/>
      <c r="TJB360" s="63"/>
      <c r="TJC360" s="64"/>
      <c r="TJD360" s="65"/>
      <c r="TJE360" s="63"/>
      <c r="TJF360" s="64"/>
      <c r="TJG360" s="65"/>
      <c r="TJH360" s="63"/>
      <c r="TJI360" s="64"/>
      <c r="TJJ360" s="65"/>
      <c r="TJK360" s="63"/>
      <c r="TJL360" s="64"/>
      <c r="TJM360" s="65"/>
      <c r="TJN360" s="63"/>
      <c r="TJO360" s="64"/>
      <c r="TJP360" s="65"/>
      <c r="TJQ360" s="63"/>
      <c r="TJR360" s="64"/>
      <c r="TJS360" s="65"/>
      <c r="TJT360" s="63"/>
      <c r="TJU360" s="64"/>
      <c r="TJV360" s="65"/>
      <c r="TJW360" s="63"/>
      <c r="TJX360" s="64"/>
      <c r="TJY360" s="65"/>
      <c r="TJZ360" s="63"/>
      <c r="TKA360" s="64"/>
      <c r="TKB360" s="65"/>
      <c r="TKC360" s="63"/>
      <c r="TKD360" s="64"/>
      <c r="TKE360" s="65"/>
      <c r="TKF360" s="63"/>
      <c r="TKG360" s="64"/>
      <c r="TKH360" s="65"/>
      <c r="TKI360" s="63"/>
      <c r="TKJ360" s="64"/>
      <c r="TKK360" s="65"/>
      <c r="TKL360" s="63"/>
      <c r="TKM360" s="64"/>
      <c r="TKN360" s="65"/>
      <c r="TKO360" s="63"/>
      <c r="TKP360" s="64"/>
      <c r="TKQ360" s="65"/>
      <c r="TKR360" s="63"/>
      <c r="TKS360" s="64"/>
      <c r="TKT360" s="65"/>
      <c r="TKU360" s="63"/>
      <c r="TKV360" s="64"/>
      <c r="TKW360" s="65"/>
      <c r="TKX360" s="63"/>
      <c r="TKY360" s="64"/>
      <c r="TKZ360" s="65"/>
      <c r="TLA360" s="63"/>
      <c r="TLB360" s="64"/>
      <c r="TLC360" s="65"/>
      <c r="TLD360" s="63"/>
      <c r="TLE360" s="64"/>
      <c r="TLF360" s="65"/>
      <c r="TLG360" s="63"/>
      <c r="TLH360" s="64"/>
      <c r="TLI360" s="65"/>
      <c r="TLJ360" s="63"/>
      <c r="TLK360" s="64"/>
      <c r="TLL360" s="65"/>
      <c r="TLM360" s="63"/>
      <c r="TLN360" s="64"/>
      <c r="TLO360" s="65"/>
      <c r="TLP360" s="63"/>
      <c r="TLQ360" s="64"/>
      <c r="TLR360" s="65"/>
      <c r="TLS360" s="63"/>
      <c r="TLT360" s="64"/>
      <c r="TLU360" s="65"/>
      <c r="TLV360" s="63"/>
      <c r="TLW360" s="64"/>
      <c r="TLX360" s="65"/>
      <c r="TLY360" s="63"/>
      <c r="TLZ360" s="64"/>
      <c r="TMA360" s="65"/>
      <c r="TMB360" s="63"/>
      <c r="TMC360" s="64"/>
      <c r="TMD360" s="65"/>
      <c r="TME360" s="63"/>
      <c r="TMF360" s="64"/>
      <c r="TMG360" s="65"/>
      <c r="TMH360" s="63"/>
      <c r="TMI360" s="64"/>
      <c r="TMJ360" s="65"/>
      <c r="TMK360" s="63"/>
      <c r="TML360" s="64"/>
      <c r="TMM360" s="65"/>
      <c r="TMN360" s="63"/>
      <c r="TMO360" s="64"/>
      <c r="TMP360" s="65"/>
      <c r="TMQ360" s="63"/>
      <c r="TMR360" s="64"/>
      <c r="TMS360" s="65"/>
      <c r="TMT360" s="63"/>
      <c r="TMU360" s="64"/>
      <c r="TMV360" s="65"/>
      <c r="TMW360" s="63"/>
      <c r="TMX360" s="64"/>
      <c r="TMY360" s="65"/>
      <c r="TMZ360" s="63"/>
      <c r="TNA360" s="64"/>
      <c r="TNB360" s="65"/>
      <c r="TNC360" s="63"/>
      <c r="TND360" s="64"/>
      <c r="TNE360" s="65"/>
      <c r="TNF360" s="63"/>
      <c r="TNG360" s="64"/>
      <c r="TNH360" s="65"/>
      <c r="TNI360" s="63"/>
      <c r="TNJ360" s="64"/>
      <c r="TNK360" s="65"/>
      <c r="TNL360" s="63"/>
      <c r="TNM360" s="64"/>
      <c r="TNN360" s="65"/>
      <c r="TNO360" s="63"/>
      <c r="TNP360" s="64"/>
      <c r="TNQ360" s="65"/>
      <c r="TNR360" s="63"/>
      <c r="TNS360" s="64"/>
      <c r="TNT360" s="65"/>
      <c r="TNU360" s="63"/>
      <c r="TNV360" s="64"/>
      <c r="TNW360" s="65"/>
      <c r="TNX360" s="63"/>
      <c r="TNY360" s="64"/>
      <c r="TNZ360" s="65"/>
      <c r="TOA360" s="63"/>
      <c r="TOB360" s="64"/>
      <c r="TOC360" s="65"/>
      <c r="TOD360" s="63"/>
      <c r="TOE360" s="64"/>
      <c r="TOF360" s="65"/>
      <c r="TOG360" s="63"/>
      <c r="TOH360" s="64"/>
      <c r="TOI360" s="65"/>
      <c r="TOJ360" s="63"/>
      <c r="TOK360" s="64"/>
      <c r="TOL360" s="65"/>
      <c r="TOM360" s="63"/>
      <c r="TON360" s="64"/>
      <c r="TOO360" s="65"/>
      <c r="TOP360" s="63"/>
      <c r="TOQ360" s="64"/>
      <c r="TOR360" s="65"/>
      <c r="TOS360" s="63"/>
      <c r="TOT360" s="64"/>
      <c r="TOU360" s="65"/>
      <c r="TOV360" s="63"/>
      <c r="TOW360" s="64"/>
      <c r="TOX360" s="65"/>
      <c r="TOY360" s="63"/>
      <c r="TOZ360" s="64"/>
      <c r="TPA360" s="65"/>
      <c r="TPB360" s="63"/>
      <c r="TPC360" s="64"/>
      <c r="TPD360" s="65"/>
      <c r="TPE360" s="63"/>
      <c r="TPF360" s="64"/>
      <c r="TPG360" s="65"/>
      <c r="TPH360" s="63"/>
      <c r="TPI360" s="64"/>
      <c r="TPJ360" s="65"/>
      <c r="TPK360" s="63"/>
      <c r="TPL360" s="64"/>
      <c r="TPM360" s="65"/>
      <c r="TPN360" s="63"/>
      <c r="TPO360" s="64"/>
      <c r="TPP360" s="65"/>
      <c r="TPQ360" s="63"/>
      <c r="TPR360" s="64"/>
      <c r="TPS360" s="65"/>
      <c r="TPT360" s="63"/>
      <c r="TPU360" s="64"/>
      <c r="TPV360" s="65"/>
      <c r="TPW360" s="63"/>
      <c r="TPX360" s="64"/>
      <c r="TPY360" s="65"/>
      <c r="TPZ360" s="63"/>
      <c r="TQA360" s="64"/>
      <c r="TQB360" s="65"/>
      <c r="TQC360" s="63"/>
      <c r="TQD360" s="64"/>
      <c r="TQE360" s="65"/>
      <c r="TQF360" s="63"/>
      <c r="TQG360" s="64"/>
      <c r="TQH360" s="65"/>
      <c r="TQI360" s="63"/>
      <c r="TQJ360" s="64"/>
      <c r="TQK360" s="65"/>
      <c r="TQL360" s="63"/>
      <c r="TQM360" s="64"/>
      <c r="TQN360" s="65"/>
      <c r="TQO360" s="63"/>
      <c r="TQP360" s="64"/>
      <c r="TQQ360" s="65"/>
      <c r="TQR360" s="63"/>
      <c r="TQS360" s="64"/>
      <c r="TQT360" s="65"/>
      <c r="TQU360" s="63"/>
      <c r="TQV360" s="64"/>
      <c r="TQW360" s="65"/>
      <c r="TQX360" s="63"/>
      <c r="TQY360" s="64"/>
      <c r="TQZ360" s="65"/>
      <c r="TRA360" s="63"/>
      <c r="TRB360" s="64"/>
      <c r="TRC360" s="65"/>
      <c r="TRD360" s="63"/>
      <c r="TRE360" s="64"/>
      <c r="TRF360" s="65"/>
      <c r="TRG360" s="63"/>
      <c r="TRH360" s="64"/>
      <c r="TRI360" s="65"/>
      <c r="TRJ360" s="63"/>
      <c r="TRK360" s="64"/>
      <c r="TRL360" s="65"/>
      <c r="TRM360" s="63"/>
      <c r="TRN360" s="64"/>
      <c r="TRO360" s="65"/>
      <c r="TRP360" s="63"/>
      <c r="TRQ360" s="64"/>
      <c r="TRR360" s="65"/>
      <c r="TRS360" s="63"/>
      <c r="TRT360" s="64"/>
      <c r="TRU360" s="65"/>
      <c r="TRV360" s="63"/>
      <c r="TRW360" s="64"/>
      <c r="TRX360" s="65"/>
      <c r="TRY360" s="63"/>
      <c r="TRZ360" s="64"/>
      <c r="TSA360" s="65"/>
      <c r="TSB360" s="63"/>
      <c r="TSC360" s="64"/>
      <c r="TSD360" s="65"/>
      <c r="TSE360" s="63"/>
      <c r="TSF360" s="64"/>
      <c r="TSG360" s="65"/>
      <c r="TSH360" s="63"/>
      <c r="TSI360" s="64"/>
      <c r="TSJ360" s="65"/>
      <c r="TSK360" s="63"/>
      <c r="TSL360" s="64"/>
      <c r="TSM360" s="65"/>
      <c r="TSN360" s="63"/>
      <c r="TSO360" s="64"/>
      <c r="TSP360" s="65"/>
      <c r="TSQ360" s="63"/>
      <c r="TSR360" s="64"/>
      <c r="TSS360" s="65"/>
      <c r="TST360" s="63"/>
      <c r="TSU360" s="64"/>
      <c r="TSV360" s="65"/>
      <c r="TSW360" s="63"/>
      <c r="TSX360" s="64"/>
      <c r="TSY360" s="65"/>
      <c r="TSZ360" s="63"/>
      <c r="TTA360" s="64"/>
      <c r="TTB360" s="65"/>
      <c r="TTC360" s="63"/>
      <c r="TTD360" s="64"/>
      <c r="TTE360" s="65"/>
      <c r="TTF360" s="63"/>
      <c r="TTG360" s="64"/>
      <c r="TTH360" s="65"/>
      <c r="TTI360" s="63"/>
      <c r="TTJ360" s="64"/>
      <c r="TTK360" s="65"/>
      <c r="TTL360" s="63"/>
      <c r="TTM360" s="64"/>
      <c r="TTN360" s="65"/>
      <c r="TTO360" s="63"/>
      <c r="TTP360" s="64"/>
      <c r="TTQ360" s="65"/>
      <c r="TTR360" s="63"/>
      <c r="TTS360" s="64"/>
      <c r="TTT360" s="65"/>
      <c r="TTU360" s="63"/>
      <c r="TTV360" s="64"/>
      <c r="TTW360" s="65"/>
      <c r="TTX360" s="63"/>
      <c r="TTY360" s="64"/>
      <c r="TTZ360" s="65"/>
      <c r="TUA360" s="63"/>
      <c r="TUB360" s="64"/>
      <c r="TUC360" s="65"/>
      <c r="TUD360" s="63"/>
      <c r="TUE360" s="64"/>
      <c r="TUF360" s="65"/>
      <c r="TUG360" s="63"/>
      <c r="TUH360" s="64"/>
      <c r="TUI360" s="65"/>
      <c r="TUJ360" s="63"/>
      <c r="TUK360" s="64"/>
      <c r="TUL360" s="65"/>
      <c r="TUM360" s="63"/>
      <c r="TUN360" s="64"/>
      <c r="TUO360" s="65"/>
      <c r="TUP360" s="63"/>
      <c r="TUQ360" s="64"/>
      <c r="TUR360" s="65"/>
      <c r="TUS360" s="63"/>
      <c r="TUT360" s="64"/>
      <c r="TUU360" s="65"/>
      <c r="TUV360" s="63"/>
      <c r="TUW360" s="64"/>
      <c r="TUX360" s="65"/>
      <c r="TUY360" s="63"/>
      <c r="TUZ360" s="64"/>
      <c r="TVA360" s="65"/>
      <c r="TVB360" s="63"/>
      <c r="TVC360" s="64"/>
      <c r="TVD360" s="65"/>
      <c r="TVE360" s="63"/>
      <c r="TVF360" s="64"/>
      <c r="TVG360" s="65"/>
      <c r="TVH360" s="63"/>
      <c r="TVI360" s="64"/>
      <c r="TVJ360" s="65"/>
      <c r="TVK360" s="63"/>
      <c r="TVL360" s="64"/>
      <c r="TVM360" s="65"/>
      <c r="TVN360" s="63"/>
      <c r="TVO360" s="64"/>
      <c r="TVP360" s="65"/>
      <c r="TVQ360" s="63"/>
      <c r="TVR360" s="64"/>
      <c r="TVS360" s="65"/>
      <c r="TVT360" s="63"/>
      <c r="TVU360" s="64"/>
      <c r="TVV360" s="65"/>
      <c r="TVW360" s="63"/>
      <c r="TVX360" s="64"/>
      <c r="TVY360" s="65"/>
      <c r="TVZ360" s="63"/>
      <c r="TWA360" s="64"/>
      <c r="TWB360" s="65"/>
      <c r="TWC360" s="63"/>
      <c r="TWD360" s="64"/>
      <c r="TWE360" s="65"/>
      <c r="TWF360" s="63"/>
      <c r="TWG360" s="64"/>
      <c r="TWH360" s="65"/>
      <c r="TWI360" s="63"/>
      <c r="TWJ360" s="64"/>
      <c r="TWK360" s="65"/>
      <c r="TWL360" s="63"/>
      <c r="TWM360" s="64"/>
      <c r="TWN360" s="65"/>
      <c r="TWO360" s="63"/>
      <c r="TWP360" s="64"/>
      <c r="TWQ360" s="65"/>
      <c r="TWR360" s="63"/>
      <c r="TWS360" s="64"/>
      <c r="TWT360" s="65"/>
      <c r="TWU360" s="63"/>
      <c r="TWV360" s="64"/>
      <c r="TWW360" s="65"/>
      <c r="TWX360" s="63"/>
      <c r="TWY360" s="64"/>
      <c r="TWZ360" s="65"/>
      <c r="TXA360" s="63"/>
      <c r="TXB360" s="64"/>
      <c r="TXC360" s="65"/>
      <c r="TXD360" s="63"/>
      <c r="TXE360" s="64"/>
      <c r="TXF360" s="65"/>
      <c r="TXG360" s="63"/>
      <c r="TXH360" s="64"/>
      <c r="TXI360" s="65"/>
      <c r="TXJ360" s="63"/>
      <c r="TXK360" s="64"/>
      <c r="TXL360" s="65"/>
      <c r="TXM360" s="63"/>
      <c r="TXN360" s="64"/>
      <c r="TXO360" s="65"/>
      <c r="TXP360" s="63"/>
      <c r="TXQ360" s="64"/>
      <c r="TXR360" s="65"/>
      <c r="TXS360" s="63"/>
      <c r="TXT360" s="64"/>
      <c r="TXU360" s="65"/>
      <c r="TXV360" s="63"/>
      <c r="TXW360" s="64"/>
      <c r="TXX360" s="65"/>
      <c r="TXY360" s="63"/>
      <c r="TXZ360" s="64"/>
      <c r="TYA360" s="65"/>
      <c r="TYB360" s="63"/>
      <c r="TYC360" s="64"/>
      <c r="TYD360" s="65"/>
      <c r="TYE360" s="63"/>
      <c r="TYF360" s="64"/>
      <c r="TYG360" s="65"/>
      <c r="TYH360" s="63"/>
      <c r="TYI360" s="64"/>
      <c r="TYJ360" s="65"/>
      <c r="TYK360" s="63"/>
      <c r="TYL360" s="64"/>
      <c r="TYM360" s="65"/>
      <c r="TYN360" s="63"/>
      <c r="TYO360" s="64"/>
      <c r="TYP360" s="65"/>
      <c r="TYQ360" s="63"/>
      <c r="TYR360" s="64"/>
      <c r="TYS360" s="65"/>
      <c r="TYT360" s="63"/>
      <c r="TYU360" s="64"/>
      <c r="TYV360" s="65"/>
      <c r="TYW360" s="63"/>
      <c r="TYX360" s="64"/>
      <c r="TYY360" s="65"/>
      <c r="TYZ360" s="63"/>
      <c r="TZA360" s="64"/>
      <c r="TZB360" s="65"/>
      <c r="TZC360" s="63"/>
      <c r="TZD360" s="64"/>
      <c r="TZE360" s="65"/>
      <c r="TZF360" s="63"/>
      <c r="TZG360" s="64"/>
      <c r="TZH360" s="65"/>
      <c r="TZI360" s="63"/>
      <c r="TZJ360" s="64"/>
      <c r="TZK360" s="65"/>
      <c r="TZL360" s="63"/>
      <c r="TZM360" s="64"/>
      <c r="TZN360" s="65"/>
      <c r="TZO360" s="63"/>
      <c r="TZP360" s="64"/>
      <c r="TZQ360" s="65"/>
      <c r="TZR360" s="63"/>
      <c r="TZS360" s="64"/>
      <c r="TZT360" s="65"/>
      <c r="TZU360" s="63"/>
      <c r="TZV360" s="64"/>
      <c r="TZW360" s="65"/>
      <c r="TZX360" s="63"/>
      <c r="TZY360" s="64"/>
      <c r="TZZ360" s="65"/>
      <c r="UAA360" s="63"/>
      <c r="UAB360" s="64"/>
      <c r="UAC360" s="65"/>
      <c r="UAD360" s="63"/>
      <c r="UAE360" s="64"/>
      <c r="UAF360" s="65"/>
      <c r="UAG360" s="63"/>
      <c r="UAH360" s="64"/>
      <c r="UAI360" s="65"/>
      <c r="UAJ360" s="63"/>
      <c r="UAK360" s="64"/>
      <c r="UAL360" s="65"/>
      <c r="UAM360" s="63"/>
      <c r="UAN360" s="64"/>
      <c r="UAO360" s="65"/>
      <c r="UAP360" s="63"/>
      <c r="UAQ360" s="64"/>
      <c r="UAR360" s="65"/>
      <c r="UAS360" s="63"/>
      <c r="UAT360" s="64"/>
      <c r="UAU360" s="65"/>
      <c r="UAV360" s="63"/>
      <c r="UAW360" s="64"/>
      <c r="UAX360" s="65"/>
      <c r="UAY360" s="63"/>
      <c r="UAZ360" s="64"/>
      <c r="UBA360" s="65"/>
      <c r="UBB360" s="63"/>
      <c r="UBC360" s="64"/>
      <c r="UBD360" s="65"/>
      <c r="UBE360" s="63"/>
      <c r="UBF360" s="64"/>
      <c r="UBG360" s="65"/>
      <c r="UBH360" s="63"/>
      <c r="UBI360" s="64"/>
      <c r="UBJ360" s="65"/>
      <c r="UBK360" s="63"/>
      <c r="UBL360" s="64"/>
      <c r="UBM360" s="65"/>
      <c r="UBN360" s="63"/>
      <c r="UBO360" s="64"/>
      <c r="UBP360" s="65"/>
      <c r="UBQ360" s="63"/>
      <c r="UBR360" s="64"/>
      <c r="UBS360" s="65"/>
      <c r="UBT360" s="63"/>
      <c r="UBU360" s="64"/>
      <c r="UBV360" s="65"/>
      <c r="UBW360" s="63"/>
      <c r="UBX360" s="64"/>
      <c r="UBY360" s="65"/>
      <c r="UBZ360" s="63"/>
      <c r="UCA360" s="64"/>
      <c r="UCB360" s="65"/>
      <c r="UCC360" s="63"/>
      <c r="UCD360" s="64"/>
      <c r="UCE360" s="65"/>
      <c r="UCF360" s="63"/>
      <c r="UCG360" s="64"/>
      <c r="UCH360" s="65"/>
      <c r="UCI360" s="63"/>
      <c r="UCJ360" s="64"/>
      <c r="UCK360" s="65"/>
      <c r="UCL360" s="63"/>
      <c r="UCM360" s="64"/>
      <c r="UCN360" s="65"/>
      <c r="UCO360" s="63"/>
      <c r="UCP360" s="64"/>
      <c r="UCQ360" s="65"/>
      <c r="UCR360" s="63"/>
      <c r="UCS360" s="64"/>
      <c r="UCT360" s="65"/>
      <c r="UCU360" s="63"/>
      <c r="UCV360" s="64"/>
      <c r="UCW360" s="65"/>
      <c r="UCX360" s="63"/>
      <c r="UCY360" s="64"/>
      <c r="UCZ360" s="65"/>
      <c r="UDA360" s="63"/>
      <c r="UDB360" s="64"/>
      <c r="UDC360" s="65"/>
      <c r="UDD360" s="63"/>
      <c r="UDE360" s="64"/>
      <c r="UDF360" s="65"/>
      <c r="UDG360" s="63"/>
      <c r="UDH360" s="64"/>
      <c r="UDI360" s="65"/>
      <c r="UDJ360" s="63"/>
      <c r="UDK360" s="64"/>
      <c r="UDL360" s="65"/>
      <c r="UDM360" s="63"/>
      <c r="UDN360" s="64"/>
      <c r="UDO360" s="65"/>
      <c r="UDP360" s="63"/>
      <c r="UDQ360" s="64"/>
      <c r="UDR360" s="65"/>
      <c r="UDS360" s="63"/>
      <c r="UDT360" s="64"/>
      <c r="UDU360" s="65"/>
      <c r="UDV360" s="63"/>
      <c r="UDW360" s="64"/>
      <c r="UDX360" s="65"/>
      <c r="UDY360" s="63"/>
      <c r="UDZ360" s="64"/>
      <c r="UEA360" s="65"/>
      <c r="UEB360" s="63"/>
      <c r="UEC360" s="64"/>
      <c r="UED360" s="65"/>
      <c r="UEE360" s="63"/>
      <c r="UEF360" s="64"/>
      <c r="UEG360" s="65"/>
      <c r="UEH360" s="63"/>
      <c r="UEI360" s="64"/>
      <c r="UEJ360" s="65"/>
      <c r="UEK360" s="63"/>
      <c r="UEL360" s="64"/>
      <c r="UEM360" s="65"/>
      <c r="UEN360" s="63"/>
      <c r="UEO360" s="64"/>
      <c r="UEP360" s="65"/>
      <c r="UEQ360" s="63"/>
      <c r="UER360" s="64"/>
      <c r="UES360" s="65"/>
      <c r="UET360" s="63"/>
      <c r="UEU360" s="64"/>
      <c r="UEV360" s="65"/>
      <c r="UEW360" s="63"/>
      <c r="UEX360" s="64"/>
      <c r="UEY360" s="65"/>
      <c r="UEZ360" s="63"/>
      <c r="UFA360" s="64"/>
      <c r="UFB360" s="65"/>
      <c r="UFC360" s="63"/>
      <c r="UFD360" s="64"/>
      <c r="UFE360" s="65"/>
      <c r="UFF360" s="63"/>
      <c r="UFG360" s="64"/>
      <c r="UFH360" s="65"/>
      <c r="UFI360" s="63"/>
      <c r="UFJ360" s="64"/>
      <c r="UFK360" s="65"/>
      <c r="UFL360" s="63"/>
      <c r="UFM360" s="64"/>
      <c r="UFN360" s="65"/>
      <c r="UFO360" s="63"/>
      <c r="UFP360" s="64"/>
      <c r="UFQ360" s="65"/>
      <c r="UFR360" s="63"/>
      <c r="UFS360" s="64"/>
      <c r="UFT360" s="65"/>
      <c r="UFU360" s="63"/>
      <c r="UFV360" s="64"/>
      <c r="UFW360" s="65"/>
      <c r="UFX360" s="63"/>
      <c r="UFY360" s="64"/>
      <c r="UFZ360" s="65"/>
      <c r="UGA360" s="63"/>
      <c r="UGB360" s="64"/>
      <c r="UGC360" s="65"/>
      <c r="UGD360" s="63"/>
      <c r="UGE360" s="64"/>
      <c r="UGF360" s="65"/>
      <c r="UGG360" s="63"/>
      <c r="UGH360" s="64"/>
      <c r="UGI360" s="65"/>
      <c r="UGJ360" s="63"/>
      <c r="UGK360" s="64"/>
      <c r="UGL360" s="65"/>
      <c r="UGM360" s="63"/>
      <c r="UGN360" s="64"/>
      <c r="UGO360" s="65"/>
      <c r="UGP360" s="63"/>
      <c r="UGQ360" s="64"/>
      <c r="UGR360" s="65"/>
      <c r="UGS360" s="63"/>
      <c r="UGT360" s="64"/>
      <c r="UGU360" s="65"/>
      <c r="UGV360" s="63"/>
      <c r="UGW360" s="64"/>
      <c r="UGX360" s="65"/>
      <c r="UGY360" s="63"/>
      <c r="UGZ360" s="64"/>
      <c r="UHA360" s="65"/>
      <c r="UHB360" s="63"/>
      <c r="UHC360" s="64"/>
      <c r="UHD360" s="65"/>
      <c r="UHE360" s="63"/>
      <c r="UHF360" s="64"/>
      <c r="UHG360" s="65"/>
      <c r="UHH360" s="63"/>
      <c r="UHI360" s="64"/>
      <c r="UHJ360" s="65"/>
      <c r="UHK360" s="63"/>
      <c r="UHL360" s="64"/>
      <c r="UHM360" s="65"/>
      <c r="UHN360" s="63"/>
      <c r="UHO360" s="64"/>
      <c r="UHP360" s="65"/>
      <c r="UHQ360" s="63"/>
      <c r="UHR360" s="64"/>
      <c r="UHS360" s="65"/>
      <c r="UHT360" s="63"/>
      <c r="UHU360" s="64"/>
      <c r="UHV360" s="65"/>
      <c r="UHW360" s="63"/>
      <c r="UHX360" s="64"/>
      <c r="UHY360" s="65"/>
      <c r="UHZ360" s="63"/>
      <c r="UIA360" s="64"/>
      <c r="UIB360" s="65"/>
      <c r="UIC360" s="63"/>
      <c r="UID360" s="64"/>
      <c r="UIE360" s="65"/>
      <c r="UIF360" s="63"/>
      <c r="UIG360" s="64"/>
      <c r="UIH360" s="65"/>
      <c r="UII360" s="63"/>
      <c r="UIJ360" s="64"/>
      <c r="UIK360" s="65"/>
      <c r="UIL360" s="63"/>
      <c r="UIM360" s="64"/>
      <c r="UIN360" s="65"/>
      <c r="UIO360" s="63"/>
      <c r="UIP360" s="64"/>
      <c r="UIQ360" s="65"/>
      <c r="UIR360" s="63"/>
      <c r="UIS360" s="64"/>
      <c r="UIT360" s="65"/>
      <c r="UIU360" s="63"/>
      <c r="UIV360" s="64"/>
      <c r="UIW360" s="65"/>
      <c r="UIX360" s="63"/>
      <c r="UIY360" s="64"/>
      <c r="UIZ360" s="65"/>
      <c r="UJA360" s="63"/>
      <c r="UJB360" s="64"/>
      <c r="UJC360" s="65"/>
      <c r="UJD360" s="63"/>
      <c r="UJE360" s="64"/>
      <c r="UJF360" s="65"/>
      <c r="UJG360" s="63"/>
      <c r="UJH360" s="64"/>
      <c r="UJI360" s="65"/>
      <c r="UJJ360" s="63"/>
      <c r="UJK360" s="64"/>
      <c r="UJL360" s="65"/>
      <c r="UJM360" s="63"/>
      <c r="UJN360" s="64"/>
      <c r="UJO360" s="65"/>
      <c r="UJP360" s="63"/>
      <c r="UJQ360" s="64"/>
      <c r="UJR360" s="65"/>
      <c r="UJS360" s="63"/>
      <c r="UJT360" s="64"/>
      <c r="UJU360" s="65"/>
      <c r="UJV360" s="63"/>
      <c r="UJW360" s="64"/>
      <c r="UJX360" s="65"/>
      <c r="UJY360" s="63"/>
      <c r="UJZ360" s="64"/>
      <c r="UKA360" s="65"/>
      <c r="UKB360" s="63"/>
      <c r="UKC360" s="64"/>
      <c r="UKD360" s="65"/>
      <c r="UKE360" s="63"/>
      <c r="UKF360" s="64"/>
      <c r="UKG360" s="65"/>
      <c r="UKH360" s="63"/>
      <c r="UKI360" s="64"/>
      <c r="UKJ360" s="65"/>
      <c r="UKK360" s="63"/>
      <c r="UKL360" s="64"/>
      <c r="UKM360" s="65"/>
      <c r="UKN360" s="63"/>
      <c r="UKO360" s="64"/>
      <c r="UKP360" s="65"/>
      <c r="UKQ360" s="63"/>
      <c r="UKR360" s="64"/>
      <c r="UKS360" s="65"/>
      <c r="UKT360" s="63"/>
      <c r="UKU360" s="64"/>
      <c r="UKV360" s="65"/>
      <c r="UKW360" s="63"/>
      <c r="UKX360" s="64"/>
      <c r="UKY360" s="65"/>
      <c r="UKZ360" s="63"/>
      <c r="ULA360" s="64"/>
      <c r="ULB360" s="65"/>
      <c r="ULC360" s="63"/>
      <c r="ULD360" s="64"/>
      <c r="ULE360" s="65"/>
      <c r="ULF360" s="63"/>
      <c r="ULG360" s="64"/>
      <c r="ULH360" s="65"/>
      <c r="ULI360" s="63"/>
      <c r="ULJ360" s="64"/>
      <c r="ULK360" s="65"/>
      <c r="ULL360" s="63"/>
      <c r="ULM360" s="64"/>
      <c r="ULN360" s="65"/>
      <c r="ULO360" s="63"/>
      <c r="ULP360" s="64"/>
      <c r="ULQ360" s="65"/>
      <c r="ULR360" s="63"/>
      <c r="ULS360" s="64"/>
      <c r="ULT360" s="65"/>
      <c r="ULU360" s="63"/>
      <c r="ULV360" s="64"/>
      <c r="ULW360" s="65"/>
      <c r="ULX360" s="63"/>
      <c r="ULY360" s="64"/>
      <c r="ULZ360" s="65"/>
      <c r="UMA360" s="63"/>
      <c r="UMB360" s="64"/>
      <c r="UMC360" s="65"/>
      <c r="UMD360" s="63"/>
      <c r="UME360" s="64"/>
      <c r="UMF360" s="65"/>
      <c r="UMG360" s="63"/>
      <c r="UMH360" s="64"/>
      <c r="UMI360" s="65"/>
      <c r="UMJ360" s="63"/>
      <c r="UMK360" s="64"/>
      <c r="UML360" s="65"/>
      <c r="UMM360" s="63"/>
      <c r="UMN360" s="64"/>
      <c r="UMO360" s="65"/>
      <c r="UMP360" s="63"/>
      <c r="UMQ360" s="64"/>
      <c r="UMR360" s="65"/>
      <c r="UMS360" s="63"/>
      <c r="UMT360" s="64"/>
      <c r="UMU360" s="65"/>
      <c r="UMV360" s="63"/>
      <c r="UMW360" s="64"/>
      <c r="UMX360" s="65"/>
      <c r="UMY360" s="63"/>
      <c r="UMZ360" s="64"/>
      <c r="UNA360" s="65"/>
      <c r="UNB360" s="63"/>
      <c r="UNC360" s="64"/>
      <c r="UND360" s="65"/>
      <c r="UNE360" s="63"/>
      <c r="UNF360" s="64"/>
      <c r="UNG360" s="65"/>
      <c r="UNH360" s="63"/>
      <c r="UNI360" s="64"/>
      <c r="UNJ360" s="65"/>
      <c r="UNK360" s="63"/>
      <c r="UNL360" s="64"/>
      <c r="UNM360" s="65"/>
      <c r="UNN360" s="63"/>
      <c r="UNO360" s="64"/>
      <c r="UNP360" s="65"/>
      <c r="UNQ360" s="63"/>
      <c r="UNR360" s="64"/>
      <c r="UNS360" s="65"/>
      <c r="UNT360" s="63"/>
      <c r="UNU360" s="64"/>
      <c r="UNV360" s="65"/>
      <c r="UNW360" s="63"/>
      <c r="UNX360" s="64"/>
      <c r="UNY360" s="65"/>
      <c r="UNZ360" s="63"/>
      <c r="UOA360" s="64"/>
      <c r="UOB360" s="65"/>
      <c r="UOC360" s="63"/>
      <c r="UOD360" s="64"/>
      <c r="UOE360" s="65"/>
      <c r="UOF360" s="63"/>
      <c r="UOG360" s="64"/>
      <c r="UOH360" s="65"/>
      <c r="UOI360" s="63"/>
      <c r="UOJ360" s="64"/>
      <c r="UOK360" s="65"/>
      <c r="UOL360" s="63"/>
      <c r="UOM360" s="64"/>
      <c r="UON360" s="65"/>
      <c r="UOO360" s="63"/>
      <c r="UOP360" s="64"/>
      <c r="UOQ360" s="65"/>
      <c r="UOR360" s="63"/>
      <c r="UOS360" s="64"/>
      <c r="UOT360" s="65"/>
      <c r="UOU360" s="63"/>
      <c r="UOV360" s="64"/>
      <c r="UOW360" s="65"/>
      <c r="UOX360" s="63"/>
      <c r="UOY360" s="64"/>
      <c r="UOZ360" s="65"/>
      <c r="UPA360" s="63"/>
      <c r="UPB360" s="64"/>
      <c r="UPC360" s="65"/>
      <c r="UPD360" s="63"/>
      <c r="UPE360" s="64"/>
      <c r="UPF360" s="65"/>
      <c r="UPG360" s="63"/>
      <c r="UPH360" s="64"/>
      <c r="UPI360" s="65"/>
      <c r="UPJ360" s="63"/>
      <c r="UPK360" s="64"/>
      <c r="UPL360" s="65"/>
      <c r="UPM360" s="63"/>
      <c r="UPN360" s="64"/>
      <c r="UPO360" s="65"/>
      <c r="UPP360" s="63"/>
      <c r="UPQ360" s="64"/>
      <c r="UPR360" s="65"/>
      <c r="UPS360" s="63"/>
      <c r="UPT360" s="64"/>
      <c r="UPU360" s="65"/>
      <c r="UPV360" s="63"/>
      <c r="UPW360" s="64"/>
      <c r="UPX360" s="65"/>
      <c r="UPY360" s="63"/>
      <c r="UPZ360" s="64"/>
      <c r="UQA360" s="65"/>
      <c r="UQB360" s="63"/>
      <c r="UQC360" s="64"/>
      <c r="UQD360" s="65"/>
      <c r="UQE360" s="63"/>
      <c r="UQF360" s="64"/>
      <c r="UQG360" s="65"/>
      <c r="UQH360" s="63"/>
      <c r="UQI360" s="64"/>
      <c r="UQJ360" s="65"/>
      <c r="UQK360" s="63"/>
      <c r="UQL360" s="64"/>
      <c r="UQM360" s="65"/>
      <c r="UQN360" s="63"/>
      <c r="UQO360" s="64"/>
      <c r="UQP360" s="65"/>
      <c r="UQQ360" s="63"/>
      <c r="UQR360" s="64"/>
      <c r="UQS360" s="65"/>
      <c r="UQT360" s="63"/>
      <c r="UQU360" s="64"/>
      <c r="UQV360" s="65"/>
      <c r="UQW360" s="63"/>
      <c r="UQX360" s="64"/>
      <c r="UQY360" s="65"/>
      <c r="UQZ360" s="63"/>
      <c r="URA360" s="64"/>
      <c r="URB360" s="65"/>
      <c r="URC360" s="63"/>
      <c r="URD360" s="64"/>
      <c r="URE360" s="65"/>
      <c r="URF360" s="63"/>
      <c r="URG360" s="64"/>
      <c r="URH360" s="65"/>
      <c r="URI360" s="63"/>
      <c r="URJ360" s="64"/>
      <c r="URK360" s="65"/>
      <c r="URL360" s="63"/>
      <c r="URM360" s="64"/>
      <c r="URN360" s="65"/>
      <c r="URO360" s="63"/>
      <c r="URP360" s="64"/>
      <c r="URQ360" s="65"/>
      <c r="URR360" s="63"/>
      <c r="URS360" s="64"/>
      <c r="URT360" s="65"/>
      <c r="URU360" s="63"/>
      <c r="URV360" s="64"/>
      <c r="URW360" s="65"/>
      <c r="URX360" s="63"/>
      <c r="URY360" s="64"/>
      <c r="URZ360" s="65"/>
      <c r="USA360" s="63"/>
      <c r="USB360" s="64"/>
      <c r="USC360" s="65"/>
      <c r="USD360" s="63"/>
      <c r="USE360" s="64"/>
      <c r="USF360" s="65"/>
      <c r="USG360" s="63"/>
      <c r="USH360" s="64"/>
      <c r="USI360" s="65"/>
      <c r="USJ360" s="63"/>
      <c r="USK360" s="64"/>
      <c r="USL360" s="65"/>
      <c r="USM360" s="63"/>
      <c r="USN360" s="64"/>
      <c r="USO360" s="65"/>
      <c r="USP360" s="63"/>
      <c r="USQ360" s="64"/>
      <c r="USR360" s="65"/>
      <c r="USS360" s="63"/>
      <c r="UST360" s="64"/>
      <c r="USU360" s="65"/>
      <c r="USV360" s="63"/>
      <c r="USW360" s="64"/>
      <c r="USX360" s="65"/>
      <c r="USY360" s="63"/>
      <c r="USZ360" s="64"/>
      <c r="UTA360" s="65"/>
      <c r="UTB360" s="63"/>
      <c r="UTC360" s="64"/>
      <c r="UTD360" s="65"/>
      <c r="UTE360" s="63"/>
      <c r="UTF360" s="64"/>
      <c r="UTG360" s="65"/>
      <c r="UTH360" s="63"/>
      <c r="UTI360" s="64"/>
      <c r="UTJ360" s="65"/>
      <c r="UTK360" s="63"/>
      <c r="UTL360" s="64"/>
      <c r="UTM360" s="65"/>
      <c r="UTN360" s="63"/>
      <c r="UTO360" s="64"/>
      <c r="UTP360" s="65"/>
      <c r="UTQ360" s="63"/>
      <c r="UTR360" s="64"/>
      <c r="UTS360" s="65"/>
      <c r="UTT360" s="63"/>
      <c r="UTU360" s="64"/>
      <c r="UTV360" s="65"/>
      <c r="UTW360" s="63"/>
      <c r="UTX360" s="64"/>
      <c r="UTY360" s="65"/>
      <c r="UTZ360" s="63"/>
      <c r="UUA360" s="64"/>
      <c r="UUB360" s="65"/>
      <c r="UUC360" s="63"/>
      <c r="UUD360" s="64"/>
      <c r="UUE360" s="65"/>
      <c r="UUF360" s="63"/>
      <c r="UUG360" s="64"/>
      <c r="UUH360" s="65"/>
      <c r="UUI360" s="63"/>
      <c r="UUJ360" s="64"/>
      <c r="UUK360" s="65"/>
      <c r="UUL360" s="63"/>
      <c r="UUM360" s="64"/>
      <c r="UUN360" s="65"/>
      <c r="UUO360" s="63"/>
      <c r="UUP360" s="64"/>
      <c r="UUQ360" s="65"/>
      <c r="UUR360" s="63"/>
      <c r="UUS360" s="64"/>
      <c r="UUT360" s="65"/>
      <c r="UUU360" s="63"/>
      <c r="UUV360" s="64"/>
      <c r="UUW360" s="65"/>
      <c r="UUX360" s="63"/>
      <c r="UUY360" s="64"/>
      <c r="UUZ360" s="65"/>
      <c r="UVA360" s="63"/>
      <c r="UVB360" s="64"/>
      <c r="UVC360" s="65"/>
      <c r="UVD360" s="63"/>
      <c r="UVE360" s="64"/>
      <c r="UVF360" s="65"/>
      <c r="UVG360" s="63"/>
      <c r="UVH360" s="64"/>
      <c r="UVI360" s="65"/>
      <c r="UVJ360" s="63"/>
      <c r="UVK360" s="64"/>
      <c r="UVL360" s="65"/>
      <c r="UVM360" s="63"/>
      <c r="UVN360" s="64"/>
      <c r="UVO360" s="65"/>
      <c r="UVP360" s="63"/>
      <c r="UVQ360" s="64"/>
      <c r="UVR360" s="65"/>
      <c r="UVS360" s="63"/>
      <c r="UVT360" s="64"/>
      <c r="UVU360" s="65"/>
      <c r="UVV360" s="63"/>
      <c r="UVW360" s="64"/>
      <c r="UVX360" s="65"/>
      <c r="UVY360" s="63"/>
      <c r="UVZ360" s="64"/>
      <c r="UWA360" s="65"/>
      <c r="UWB360" s="63"/>
      <c r="UWC360" s="64"/>
      <c r="UWD360" s="65"/>
      <c r="UWE360" s="63"/>
      <c r="UWF360" s="64"/>
      <c r="UWG360" s="65"/>
      <c r="UWH360" s="63"/>
      <c r="UWI360" s="64"/>
      <c r="UWJ360" s="65"/>
      <c r="UWK360" s="63"/>
      <c r="UWL360" s="64"/>
      <c r="UWM360" s="65"/>
      <c r="UWN360" s="63"/>
      <c r="UWO360" s="64"/>
      <c r="UWP360" s="65"/>
      <c r="UWQ360" s="63"/>
      <c r="UWR360" s="64"/>
      <c r="UWS360" s="65"/>
      <c r="UWT360" s="63"/>
      <c r="UWU360" s="64"/>
      <c r="UWV360" s="65"/>
      <c r="UWW360" s="63"/>
      <c r="UWX360" s="64"/>
      <c r="UWY360" s="65"/>
      <c r="UWZ360" s="63"/>
      <c r="UXA360" s="64"/>
      <c r="UXB360" s="65"/>
      <c r="UXC360" s="63"/>
      <c r="UXD360" s="64"/>
      <c r="UXE360" s="65"/>
      <c r="UXF360" s="63"/>
      <c r="UXG360" s="64"/>
      <c r="UXH360" s="65"/>
      <c r="UXI360" s="63"/>
      <c r="UXJ360" s="64"/>
      <c r="UXK360" s="65"/>
      <c r="UXL360" s="63"/>
      <c r="UXM360" s="64"/>
      <c r="UXN360" s="65"/>
      <c r="UXO360" s="63"/>
      <c r="UXP360" s="64"/>
      <c r="UXQ360" s="65"/>
      <c r="UXR360" s="63"/>
      <c r="UXS360" s="64"/>
      <c r="UXT360" s="65"/>
      <c r="UXU360" s="63"/>
      <c r="UXV360" s="64"/>
      <c r="UXW360" s="65"/>
      <c r="UXX360" s="63"/>
      <c r="UXY360" s="64"/>
      <c r="UXZ360" s="65"/>
      <c r="UYA360" s="63"/>
      <c r="UYB360" s="64"/>
      <c r="UYC360" s="65"/>
      <c r="UYD360" s="63"/>
      <c r="UYE360" s="64"/>
      <c r="UYF360" s="65"/>
      <c r="UYG360" s="63"/>
      <c r="UYH360" s="64"/>
      <c r="UYI360" s="65"/>
      <c r="UYJ360" s="63"/>
      <c r="UYK360" s="64"/>
      <c r="UYL360" s="65"/>
      <c r="UYM360" s="63"/>
      <c r="UYN360" s="64"/>
      <c r="UYO360" s="65"/>
      <c r="UYP360" s="63"/>
      <c r="UYQ360" s="64"/>
      <c r="UYR360" s="65"/>
      <c r="UYS360" s="63"/>
      <c r="UYT360" s="64"/>
      <c r="UYU360" s="65"/>
      <c r="UYV360" s="63"/>
      <c r="UYW360" s="64"/>
      <c r="UYX360" s="65"/>
      <c r="UYY360" s="63"/>
      <c r="UYZ360" s="64"/>
      <c r="UZA360" s="65"/>
      <c r="UZB360" s="63"/>
      <c r="UZC360" s="64"/>
      <c r="UZD360" s="65"/>
      <c r="UZE360" s="63"/>
      <c r="UZF360" s="64"/>
      <c r="UZG360" s="65"/>
      <c r="UZH360" s="63"/>
      <c r="UZI360" s="64"/>
      <c r="UZJ360" s="65"/>
      <c r="UZK360" s="63"/>
      <c r="UZL360" s="64"/>
      <c r="UZM360" s="65"/>
      <c r="UZN360" s="63"/>
      <c r="UZO360" s="64"/>
      <c r="UZP360" s="65"/>
      <c r="UZQ360" s="63"/>
      <c r="UZR360" s="64"/>
      <c r="UZS360" s="65"/>
      <c r="UZT360" s="63"/>
      <c r="UZU360" s="64"/>
      <c r="UZV360" s="65"/>
      <c r="UZW360" s="63"/>
      <c r="UZX360" s="64"/>
      <c r="UZY360" s="65"/>
      <c r="UZZ360" s="63"/>
      <c r="VAA360" s="64"/>
      <c r="VAB360" s="65"/>
      <c r="VAC360" s="63"/>
      <c r="VAD360" s="64"/>
      <c r="VAE360" s="65"/>
      <c r="VAF360" s="63"/>
      <c r="VAG360" s="64"/>
      <c r="VAH360" s="65"/>
      <c r="VAI360" s="63"/>
      <c r="VAJ360" s="64"/>
      <c r="VAK360" s="65"/>
      <c r="VAL360" s="63"/>
      <c r="VAM360" s="64"/>
      <c r="VAN360" s="65"/>
      <c r="VAO360" s="63"/>
      <c r="VAP360" s="64"/>
      <c r="VAQ360" s="65"/>
      <c r="VAR360" s="63"/>
      <c r="VAS360" s="64"/>
      <c r="VAT360" s="65"/>
      <c r="VAU360" s="63"/>
      <c r="VAV360" s="64"/>
      <c r="VAW360" s="65"/>
      <c r="VAX360" s="63"/>
      <c r="VAY360" s="64"/>
      <c r="VAZ360" s="65"/>
      <c r="VBA360" s="63"/>
      <c r="VBB360" s="64"/>
      <c r="VBC360" s="65"/>
      <c r="VBD360" s="63"/>
      <c r="VBE360" s="64"/>
      <c r="VBF360" s="65"/>
      <c r="VBG360" s="63"/>
      <c r="VBH360" s="64"/>
      <c r="VBI360" s="65"/>
      <c r="VBJ360" s="63"/>
      <c r="VBK360" s="64"/>
      <c r="VBL360" s="65"/>
      <c r="VBM360" s="63"/>
      <c r="VBN360" s="64"/>
      <c r="VBO360" s="65"/>
      <c r="VBP360" s="63"/>
      <c r="VBQ360" s="64"/>
      <c r="VBR360" s="65"/>
      <c r="VBS360" s="63"/>
      <c r="VBT360" s="64"/>
      <c r="VBU360" s="65"/>
      <c r="VBV360" s="63"/>
      <c r="VBW360" s="64"/>
      <c r="VBX360" s="65"/>
      <c r="VBY360" s="63"/>
      <c r="VBZ360" s="64"/>
      <c r="VCA360" s="65"/>
      <c r="VCB360" s="63"/>
      <c r="VCC360" s="64"/>
      <c r="VCD360" s="65"/>
      <c r="VCE360" s="63"/>
      <c r="VCF360" s="64"/>
      <c r="VCG360" s="65"/>
      <c r="VCH360" s="63"/>
      <c r="VCI360" s="64"/>
      <c r="VCJ360" s="65"/>
      <c r="VCK360" s="63"/>
      <c r="VCL360" s="64"/>
      <c r="VCM360" s="65"/>
      <c r="VCN360" s="63"/>
      <c r="VCO360" s="64"/>
      <c r="VCP360" s="65"/>
      <c r="VCQ360" s="63"/>
      <c r="VCR360" s="64"/>
      <c r="VCS360" s="65"/>
      <c r="VCT360" s="63"/>
      <c r="VCU360" s="64"/>
      <c r="VCV360" s="65"/>
      <c r="VCW360" s="63"/>
      <c r="VCX360" s="64"/>
      <c r="VCY360" s="65"/>
      <c r="VCZ360" s="63"/>
      <c r="VDA360" s="64"/>
      <c r="VDB360" s="65"/>
      <c r="VDC360" s="63"/>
      <c r="VDD360" s="64"/>
      <c r="VDE360" s="65"/>
      <c r="VDF360" s="63"/>
      <c r="VDG360" s="64"/>
      <c r="VDH360" s="65"/>
      <c r="VDI360" s="63"/>
      <c r="VDJ360" s="64"/>
      <c r="VDK360" s="65"/>
      <c r="VDL360" s="63"/>
      <c r="VDM360" s="64"/>
      <c r="VDN360" s="65"/>
      <c r="VDO360" s="63"/>
      <c r="VDP360" s="64"/>
      <c r="VDQ360" s="65"/>
      <c r="VDR360" s="63"/>
      <c r="VDS360" s="64"/>
      <c r="VDT360" s="65"/>
      <c r="VDU360" s="63"/>
      <c r="VDV360" s="64"/>
      <c r="VDW360" s="65"/>
      <c r="VDX360" s="63"/>
      <c r="VDY360" s="64"/>
      <c r="VDZ360" s="65"/>
      <c r="VEA360" s="63"/>
      <c r="VEB360" s="64"/>
      <c r="VEC360" s="65"/>
      <c r="VED360" s="63"/>
      <c r="VEE360" s="64"/>
      <c r="VEF360" s="65"/>
      <c r="VEG360" s="63"/>
      <c r="VEH360" s="64"/>
      <c r="VEI360" s="65"/>
      <c r="VEJ360" s="63"/>
      <c r="VEK360" s="64"/>
      <c r="VEL360" s="65"/>
      <c r="VEM360" s="63"/>
      <c r="VEN360" s="64"/>
      <c r="VEO360" s="65"/>
      <c r="VEP360" s="63"/>
      <c r="VEQ360" s="64"/>
      <c r="VER360" s="65"/>
      <c r="VES360" s="63"/>
      <c r="VET360" s="64"/>
      <c r="VEU360" s="65"/>
      <c r="VEV360" s="63"/>
      <c r="VEW360" s="64"/>
      <c r="VEX360" s="65"/>
      <c r="VEY360" s="63"/>
      <c r="VEZ360" s="64"/>
      <c r="VFA360" s="65"/>
      <c r="VFB360" s="63"/>
      <c r="VFC360" s="64"/>
      <c r="VFD360" s="65"/>
      <c r="VFE360" s="63"/>
      <c r="VFF360" s="64"/>
      <c r="VFG360" s="65"/>
      <c r="VFH360" s="63"/>
      <c r="VFI360" s="64"/>
      <c r="VFJ360" s="65"/>
      <c r="VFK360" s="63"/>
      <c r="VFL360" s="64"/>
      <c r="VFM360" s="65"/>
      <c r="VFN360" s="63"/>
      <c r="VFO360" s="64"/>
      <c r="VFP360" s="65"/>
      <c r="VFQ360" s="63"/>
      <c r="VFR360" s="64"/>
      <c r="VFS360" s="65"/>
      <c r="VFT360" s="63"/>
      <c r="VFU360" s="64"/>
      <c r="VFV360" s="65"/>
      <c r="VFW360" s="63"/>
      <c r="VFX360" s="64"/>
      <c r="VFY360" s="65"/>
      <c r="VFZ360" s="63"/>
      <c r="VGA360" s="64"/>
      <c r="VGB360" s="65"/>
      <c r="VGC360" s="63"/>
      <c r="VGD360" s="64"/>
      <c r="VGE360" s="65"/>
      <c r="VGF360" s="63"/>
      <c r="VGG360" s="64"/>
      <c r="VGH360" s="65"/>
      <c r="VGI360" s="63"/>
      <c r="VGJ360" s="64"/>
      <c r="VGK360" s="65"/>
      <c r="VGL360" s="63"/>
      <c r="VGM360" s="64"/>
      <c r="VGN360" s="65"/>
      <c r="VGO360" s="63"/>
      <c r="VGP360" s="64"/>
      <c r="VGQ360" s="65"/>
      <c r="VGR360" s="63"/>
      <c r="VGS360" s="64"/>
      <c r="VGT360" s="65"/>
      <c r="VGU360" s="63"/>
      <c r="VGV360" s="64"/>
      <c r="VGW360" s="65"/>
      <c r="VGX360" s="63"/>
      <c r="VGY360" s="64"/>
      <c r="VGZ360" s="65"/>
      <c r="VHA360" s="63"/>
      <c r="VHB360" s="64"/>
      <c r="VHC360" s="65"/>
      <c r="VHD360" s="63"/>
      <c r="VHE360" s="64"/>
      <c r="VHF360" s="65"/>
      <c r="VHG360" s="63"/>
      <c r="VHH360" s="64"/>
      <c r="VHI360" s="65"/>
      <c r="VHJ360" s="63"/>
      <c r="VHK360" s="64"/>
      <c r="VHL360" s="65"/>
      <c r="VHM360" s="63"/>
      <c r="VHN360" s="64"/>
      <c r="VHO360" s="65"/>
      <c r="VHP360" s="63"/>
      <c r="VHQ360" s="64"/>
      <c r="VHR360" s="65"/>
      <c r="VHS360" s="63"/>
      <c r="VHT360" s="64"/>
      <c r="VHU360" s="65"/>
      <c r="VHV360" s="63"/>
      <c r="VHW360" s="64"/>
      <c r="VHX360" s="65"/>
      <c r="VHY360" s="63"/>
      <c r="VHZ360" s="64"/>
      <c r="VIA360" s="65"/>
      <c r="VIB360" s="63"/>
      <c r="VIC360" s="64"/>
      <c r="VID360" s="65"/>
      <c r="VIE360" s="63"/>
      <c r="VIF360" s="64"/>
      <c r="VIG360" s="65"/>
      <c r="VIH360" s="63"/>
      <c r="VII360" s="64"/>
      <c r="VIJ360" s="65"/>
      <c r="VIK360" s="63"/>
      <c r="VIL360" s="64"/>
      <c r="VIM360" s="65"/>
      <c r="VIN360" s="63"/>
      <c r="VIO360" s="64"/>
      <c r="VIP360" s="65"/>
      <c r="VIQ360" s="63"/>
      <c r="VIR360" s="64"/>
      <c r="VIS360" s="65"/>
      <c r="VIT360" s="63"/>
      <c r="VIU360" s="64"/>
      <c r="VIV360" s="65"/>
      <c r="VIW360" s="63"/>
      <c r="VIX360" s="64"/>
      <c r="VIY360" s="65"/>
      <c r="VIZ360" s="63"/>
      <c r="VJA360" s="64"/>
      <c r="VJB360" s="65"/>
      <c r="VJC360" s="63"/>
      <c r="VJD360" s="64"/>
      <c r="VJE360" s="65"/>
      <c r="VJF360" s="63"/>
      <c r="VJG360" s="64"/>
      <c r="VJH360" s="65"/>
      <c r="VJI360" s="63"/>
      <c r="VJJ360" s="64"/>
      <c r="VJK360" s="65"/>
      <c r="VJL360" s="63"/>
      <c r="VJM360" s="64"/>
      <c r="VJN360" s="65"/>
      <c r="VJO360" s="63"/>
      <c r="VJP360" s="64"/>
      <c r="VJQ360" s="65"/>
      <c r="VJR360" s="63"/>
      <c r="VJS360" s="64"/>
      <c r="VJT360" s="65"/>
      <c r="VJU360" s="63"/>
      <c r="VJV360" s="64"/>
      <c r="VJW360" s="65"/>
      <c r="VJX360" s="63"/>
      <c r="VJY360" s="64"/>
      <c r="VJZ360" s="65"/>
      <c r="VKA360" s="63"/>
      <c r="VKB360" s="64"/>
      <c r="VKC360" s="65"/>
      <c r="VKD360" s="63"/>
      <c r="VKE360" s="64"/>
      <c r="VKF360" s="65"/>
      <c r="VKG360" s="63"/>
      <c r="VKH360" s="64"/>
      <c r="VKI360" s="65"/>
      <c r="VKJ360" s="63"/>
      <c r="VKK360" s="64"/>
      <c r="VKL360" s="65"/>
      <c r="VKM360" s="63"/>
      <c r="VKN360" s="64"/>
      <c r="VKO360" s="65"/>
      <c r="VKP360" s="63"/>
      <c r="VKQ360" s="64"/>
      <c r="VKR360" s="65"/>
      <c r="VKS360" s="63"/>
      <c r="VKT360" s="64"/>
      <c r="VKU360" s="65"/>
      <c r="VKV360" s="63"/>
      <c r="VKW360" s="64"/>
      <c r="VKX360" s="65"/>
      <c r="VKY360" s="63"/>
      <c r="VKZ360" s="64"/>
      <c r="VLA360" s="65"/>
      <c r="VLB360" s="63"/>
      <c r="VLC360" s="64"/>
      <c r="VLD360" s="65"/>
      <c r="VLE360" s="63"/>
      <c r="VLF360" s="64"/>
      <c r="VLG360" s="65"/>
      <c r="VLH360" s="63"/>
      <c r="VLI360" s="64"/>
      <c r="VLJ360" s="65"/>
      <c r="VLK360" s="63"/>
      <c r="VLL360" s="64"/>
      <c r="VLM360" s="65"/>
      <c r="VLN360" s="63"/>
      <c r="VLO360" s="64"/>
      <c r="VLP360" s="65"/>
      <c r="VLQ360" s="63"/>
      <c r="VLR360" s="64"/>
      <c r="VLS360" s="65"/>
      <c r="VLT360" s="63"/>
      <c r="VLU360" s="64"/>
      <c r="VLV360" s="65"/>
      <c r="VLW360" s="63"/>
      <c r="VLX360" s="64"/>
      <c r="VLY360" s="65"/>
      <c r="VLZ360" s="63"/>
      <c r="VMA360" s="64"/>
      <c r="VMB360" s="65"/>
      <c r="VMC360" s="63"/>
      <c r="VMD360" s="64"/>
      <c r="VME360" s="65"/>
      <c r="VMF360" s="63"/>
      <c r="VMG360" s="64"/>
      <c r="VMH360" s="65"/>
      <c r="VMI360" s="63"/>
      <c r="VMJ360" s="64"/>
      <c r="VMK360" s="65"/>
      <c r="VML360" s="63"/>
      <c r="VMM360" s="64"/>
      <c r="VMN360" s="65"/>
      <c r="VMO360" s="63"/>
      <c r="VMP360" s="64"/>
      <c r="VMQ360" s="65"/>
      <c r="VMR360" s="63"/>
      <c r="VMS360" s="64"/>
      <c r="VMT360" s="65"/>
      <c r="VMU360" s="63"/>
      <c r="VMV360" s="64"/>
      <c r="VMW360" s="65"/>
      <c r="VMX360" s="63"/>
      <c r="VMY360" s="64"/>
      <c r="VMZ360" s="65"/>
      <c r="VNA360" s="63"/>
      <c r="VNB360" s="64"/>
      <c r="VNC360" s="65"/>
      <c r="VND360" s="63"/>
      <c r="VNE360" s="64"/>
      <c r="VNF360" s="65"/>
      <c r="VNG360" s="63"/>
      <c r="VNH360" s="64"/>
      <c r="VNI360" s="65"/>
      <c r="VNJ360" s="63"/>
      <c r="VNK360" s="64"/>
      <c r="VNL360" s="65"/>
      <c r="VNM360" s="63"/>
      <c r="VNN360" s="64"/>
      <c r="VNO360" s="65"/>
      <c r="VNP360" s="63"/>
      <c r="VNQ360" s="64"/>
      <c r="VNR360" s="65"/>
      <c r="VNS360" s="63"/>
      <c r="VNT360" s="64"/>
      <c r="VNU360" s="65"/>
      <c r="VNV360" s="63"/>
      <c r="VNW360" s="64"/>
      <c r="VNX360" s="65"/>
      <c r="VNY360" s="63"/>
      <c r="VNZ360" s="64"/>
      <c r="VOA360" s="65"/>
      <c r="VOB360" s="63"/>
      <c r="VOC360" s="64"/>
      <c r="VOD360" s="65"/>
      <c r="VOE360" s="63"/>
      <c r="VOF360" s="64"/>
      <c r="VOG360" s="65"/>
      <c r="VOH360" s="63"/>
      <c r="VOI360" s="64"/>
      <c r="VOJ360" s="65"/>
      <c r="VOK360" s="63"/>
      <c r="VOL360" s="64"/>
      <c r="VOM360" s="65"/>
      <c r="VON360" s="63"/>
      <c r="VOO360" s="64"/>
      <c r="VOP360" s="65"/>
      <c r="VOQ360" s="63"/>
      <c r="VOR360" s="64"/>
      <c r="VOS360" s="65"/>
      <c r="VOT360" s="63"/>
      <c r="VOU360" s="64"/>
      <c r="VOV360" s="65"/>
      <c r="VOW360" s="63"/>
      <c r="VOX360" s="64"/>
      <c r="VOY360" s="65"/>
      <c r="VOZ360" s="63"/>
      <c r="VPA360" s="64"/>
      <c r="VPB360" s="65"/>
      <c r="VPC360" s="63"/>
      <c r="VPD360" s="64"/>
      <c r="VPE360" s="65"/>
      <c r="VPF360" s="63"/>
      <c r="VPG360" s="64"/>
      <c r="VPH360" s="65"/>
      <c r="VPI360" s="63"/>
      <c r="VPJ360" s="64"/>
      <c r="VPK360" s="65"/>
      <c r="VPL360" s="63"/>
      <c r="VPM360" s="64"/>
      <c r="VPN360" s="65"/>
      <c r="VPO360" s="63"/>
      <c r="VPP360" s="64"/>
      <c r="VPQ360" s="65"/>
      <c r="VPR360" s="63"/>
      <c r="VPS360" s="64"/>
      <c r="VPT360" s="65"/>
      <c r="VPU360" s="63"/>
      <c r="VPV360" s="64"/>
      <c r="VPW360" s="65"/>
      <c r="VPX360" s="63"/>
      <c r="VPY360" s="64"/>
      <c r="VPZ360" s="65"/>
      <c r="VQA360" s="63"/>
      <c r="VQB360" s="64"/>
      <c r="VQC360" s="65"/>
      <c r="VQD360" s="63"/>
      <c r="VQE360" s="64"/>
      <c r="VQF360" s="65"/>
      <c r="VQG360" s="63"/>
      <c r="VQH360" s="64"/>
      <c r="VQI360" s="65"/>
      <c r="VQJ360" s="63"/>
      <c r="VQK360" s="64"/>
      <c r="VQL360" s="65"/>
      <c r="VQM360" s="63"/>
      <c r="VQN360" s="64"/>
      <c r="VQO360" s="65"/>
      <c r="VQP360" s="63"/>
      <c r="VQQ360" s="64"/>
      <c r="VQR360" s="65"/>
      <c r="VQS360" s="63"/>
      <c r="VQT360" s="64"/>
      <c r="VQU360" s="65"/>
      <c r="VQV360" s="63"/>
      <c r="VQW360" s="64"/>
      <c r="VQX360" s="65"/>
      <c r="VQY360" s="63"/>
      <c r="VQZ360" s="64"/>
      <c r="VRA360" s="65"/>
      <c r="VRB360" s="63"/>
      <c r="VRC360" s="64"/>
      <c r="VRD360" s="65"/>
      <c r="VRE360" s="63"/>
      <c r="VRF360" s="64"/>
      <c r="VRG360" s="65"/>
      <c r="VRH360" s="63"/>
      <c r="VRI360" s="64"/>
      <c r="VRJ360" s="65"/>
      <c r="VRK360" s="63"/>
      <c r="VRL360" s="64"/>
      <c r="VRM360" s="65"/>
      <c r="VRN360" s="63"/>
      <c r="VRO360" s="64"/>
      <c r="VRP360" s="65"/>
      <c r="VRQ360" s="63"/>
      <c r="VRR360" s="64"/>
      <c r="VRS360" s="65"/>
      <c r="VRT360" s="63"/>
      <c r="VRU360" s="64"/>
      <c r="VRV360" s="65"/>
      <c r="VRW360" s="63"/>
      <c r="VRX360" s="64"/>
      <c r="VRY360" s="65"/>
      <c r="VRZ360" s="63"/>
      <c r="VSA360" s="64"/>
      <c r="VSB360" s="65"/>
      <c r="VSC360" s="63"/>
      <c r="VSD360" s="64"/>
      <c r="VSE360" s="65"/>
      <c r="VSF360" s="63"/>
      <c r="VSG360" s="64"/>
      <c r="VSH360" s="65"/>
      <c r="VSI360" s="63"/>
      <c r="VSJ360" s="64"/>
      <c r="VSK360" s="65"/>
      <c r="VSL360" s="63"/>
      <c r="VSM360" s="64"/>
      <c r="VSN360" s="65"/>
      <c r="VSO360" s="63"/>
      <c r="VSP360" s="64"/>
      <c r="VSQ360" s="65"/>
      <c r="VSR360" s="63"/>
      <c r="VSS360" s="64"/>
      <c r="VST360" s="65"/>
      <c r="VSU360" s="63"/>
      <c r="VSV360" s="64"/>
      <c r="VSW360" s="65"/>
      <c r="VSX360" s="63"/>
      <c r="VSY360" s="64"/>
      <c r="VSZ360" s="65"/>
      <c r="VTA360" s="63"/>
      <c r="VTB360" s="64"/>
      <c r="VTC360" s="65"/>
      <c r="VTD360" s="63"/>
      <c r="VTE360" s="64"/>
      <c r="VTF360" s="65"/>
      <c r="VTG360" s="63"/>
      <c r="VTH360" s="64"/>
      <c r="VTI360" s="65"/>
      <c r="VTJ360" s="63"/>
      <c r="VTK360" s="64"/>
      <c r="VTL360" s="65"/>
      <c r="VTM360" s="63"/>
      <c r="VTN360" s="64"/>
      <c r="VTO360" s="65"/>
      <c r="VTP360" s="63"/>
      <c r="VTQ360" s="64"/>
      <c r="VTR360" s="65"/>
      <c r="VTS360" s="63"/>
      <c r="VTT360" s="64"/>
      <c r="VTU360" s="65"/>
      <c r="VTV360" s="63"/>
      <c r="VTW360" s="64"/>
      <c r="VTX360" s="65"/>
      <c r="VTY360" s="63"/>
      <c r="VTZ360" s="64"/>
      <c r="VUA360" s="65"/>
      <c r="VUB360" s="63"/>
      <c r="VUC360" s="64"/>
      <c r="VUD360" s="65"/>
      <c r="VUE360" s="63"/>
      <c r="VUF360" s="64"/>
      <c r="VUG360" s="65"/>
      <c r="VUH360" s="63"/>
      <c r="VUI360" s="64"/>
      <c r="VUJ360" s="65"/>
      <c r="VUK360" s="63"/>
      <c r="VUL360" s="64"/>
      <c r="VUM360" s="65"/>
      <c r="VUN360" s="63"/>
      <c r="VUO360" s="64"/>
      <c r="VUP360" s="65"/>
      <c r="VUQ360" s="63"/>
      <c r="VUR360" s="64"/>
      <c r="VUS360" s="65"/>
      <c r="VUT360" s="63"/>
      <c r="VUU360" s="64"/>
      <c r="VUV360" s="65"/>
      <c r="VUW360" s="63"/>
      <c r="VUX360" s="64"/>
      <c r="VUY360" s="65"/>
      <c r="VUZ360" s="63"/>
      <c r="VVA360" s="64"/>
      <c r="VVB360" s="65"/>
      <c r="VVC360" s="63"/>
      <c r="VVD360" s="64"/>
      <c r="VVE360" s="65"/>
      <c r="VVF360" s="63"/>
      <c r="VVG360" s="64"/>
      <c r="VVH360" s="65"/>
      <c r="VVI360" s="63"/>
      <c r="VVJ360" s="64"/>
      <c r="VVK360" s="65"/>
      <c r="VVL360" s="63"/>
      <c r="VVM360" s="64"/>
      <c r="VVN360" s="65"/>
      <c r="VVO360" s="63"/>
      <c r="VVP360" s="64"/>
      <c r="VVQ360" s="65"/>
      <c r="VVR360" s="63"/>
      <c r="VVS360" s="64"/>
      <c r="VVT360" s="65"/>
      <c r="VVU360" s="63"/>
      <c r="VVV360" s="64"/>
      <c r="VVW360" s="65"/>
      <c r="VVX360" s="63"/>
      <c r="VVY360" s="64"/>
      <c r="VVZ360" s="65"/>
      <c r="VWA360" s="63"/>
      <c r="VWB360" s="64"/>
      <c r="VWC360" s="65"/>
      <c r="VWD360" s="63"/>
      <c r="VWE360" s="64"/>
      <c r="VWF360" s="65"/>
      <c r="VWG360" s="63"/>
      <c r="VWH360" s="64"/>
      <c r="VWI360" s="65"/>
      <c r="VWJ360" s="63"/>
      <c r="VWK360" s="64"/>
      <c r="VWL360" s="65"/>
      <c r="VWM360" s="63"/>
      <c r="VWN360" s="64"/>
      <c r="VWO360" s="65"/>
      <c r="VWP360" s="63"/>
      <c r="VWQ360" s="64"/>
      <c r="VWR360" s="65"/>
      <c r="VWS360" s="63"/>
      <c r="VWT360" s="64"/>
      <c r="VWU360" s="65"/>
      <c r="VWV360" s="63"/>
      <c r="VWW360" s="64"/>
      <c r="VWX360" s="65"/>
      <c r="VWY360" s="63"/>
      <c r="VWZ360" s="64"/>
      <c r="VXA360" s="65"/>
      <c r="VXB360" s="63"/>
      <c r="VXC360" s="64"/>
      <c r="VXD360" s="65"/>
      <c r="VXE360" s="63"/>
      <c r="VXF360" s="64"/>
      <c r="VXG360" s="65"/>
      <c r="VXH360" s="63"/>
      <c r="VXI360" s="64"/>
      <c r="VXJ360" s="65"/>
      <c r="VXK360" s="63"/>
      <c r="VXL360" s="64"/>
      <c r="VXM360" s="65"/>
      <c r="VXN360" s="63"/>
      <c r="VXO360" s="64"/>
      <c r="VXP360" s="65"/>
      <c r="VXQ360" s="63"/>
      <c r="VXR360" s="64"/>
      <c r="VXS360" s="65"/>
      <c r="VXT360" s="63"/>
      <c r="VXU360" s="64"/>
      <c r="VXV360" s="65"/>
      <c r="VXW360" s="63"/>
      <c r="VXX360" s="64"/>
      <c r="VXY360" s="65"/>
      <c r="VXZ360" s="63"/>
      <c r="VYA360" s="64"/>
      <c r="VYB360" s="65"/>
      <c r="VYC360" s="63"/>
      <c r="VYD360" s="64"/>
      <c r="VYE360" s="65"/>
      <c r="VYF360" s="63"/>
      <c r="VYG360" s="64"/>
      <c r="VYH360" s="65"/>
      <c r="VYI360" s="63"/>
      <c r="VYJ360" s="64"/>
      <c r="VYK360" s="65"/>
      <c r="VYL360" s="63"/>
      <c r="VYM360" s="64"/>
      <c r="VYN360" s="65"/>
      <c r="VYO360" s="63"/>
      <c r="VYP360" s="64"/>
      <c r="VYQ360" s="65"/>
      <c r="VYR360" s="63"/>
      <c r="VYS360" s="64"/>
      <c r="VYT360" s="65"/>
      <c r="VYU360" s="63"/>
      <c r="VYV360" s="64"/>
      <c r="VYW360" s="65"/>
      <c r="VYX360" s="63"/>
      <c r="VYY360" s="64"/>
      <c r="VYZ360" s="65"/>
      <c r="VZA360" s="63"/>
      <c r="VZB360" s="64"/>
      <c r="VZC360" s="65"/>
      <c r="VZD360" s="63"/>
      <c r="VZE360" s="64"/>
      <c r="VZF360" s="65"/>
      <c r="VZG360" s="63"/>
      <c r="VZH360" s="64"/>
      <c r="VZI360" s="65"/>
      <c r="VZJ360" s="63"/>
      <c r="VZK360" s="64"/>
      <c r="VZL360" s="65"/>
      <c r="VZM360" s="63"/>
      <c r="VZN360" s="64"/>
      <c r="VZO360" s="65"/>
      <c r="VZP360" s="63"/>
      <c r="VZQ360" s="64"/>
      <c r="VZR360" s="65"/>
      <c r="VZS360" s="63"/>
      <c r="VZT360" s="64"/>
      <c r="VZU360" s="65"/>
      <c r="VZV360" s="63"/>
      <c r="VZW360" s="64"/>
      <c r="VZX360" s="65"/>
      <c r="VZY360" s="63"/>
      <c r="VZZ360" s="64"/>
      <c r="WAA360" s="65"/>
      <c r="WAB360" s="63"/>
      <c r="WAC360" s="64"/>
      <c r="WAD360" s="65"/>
      <c r="WAE360" s="63"/>
      <c r="WAF360" s="64"/>
      <c r="WAG360" s="65"/>
      <c r="WAH360" s="63"/>
      <c r="WAI360" s="64"/>
      <c r="WAJ360" s="65"/>
      <c r="WAK360" s="63"/>
      <c r="WAL360" s="64"/>
      <c r="WAM360" s="65"/>
      <c r="WAN360" s="63"/>
      <c r="WAO360" s="64"/>
      <c r="WAP360" s="65"/>
      <c r="WAQ360" s="63"/>
      <c r="WAR360" s="64"/>
      <c r="WAS360" s="65"/>
      <c r="WAT360" s="63"/>
      <c r="WAU360" s="64"/>
      <c r="WAV360" s="65"/>
      <c r="WAW360" s="63"/>
      <c r="WAX360" s="64"/>
      <c r="WAY360" s="65"/>
      <c r="WAZ360" s="63"/>
      <c r="WBA360" s="64"/>
      <c r="WBB360" s="65"/>
      <c r="WBC360" s="63"/>
      <c r="WBD360" s="64"/>
      <c r="WBE360" s="65"/>
      <c r="WBF360" s="63"/>
      <c r="WBG360" s="64"/>
      <c r="WBH360" s="65"/>
      <c r="WBI360" s="63"/>
      <c r="WBJ360" s="64"/>
      <c r="WBK360" s="65"/>
      <c r="WBL360" s="63"/>
      <c r="WBM360" s="64"/>
      <c r="WBN360" s="65"/>
      <c r="WBO360" s="63"/>
      <c r="WBP360" s="64"/>
      <c r="WBQ360" s="65"/>
      <c r="WBR360" s="63"/>
      <c r="WBS360" s="64"/>
      <c r="WBT360" s="65"/>
      <c r="WBU360" s="63"/>
      <c r="WBV360" s="64"/>
      <c r="WBW360" s="65"/>
      <c r="WBX360" s="63"/>
      <c r="WBY360" s="64"/>
      <c r="WBZ360" s="65"/>
      <c r="WCA360" s="63"/>
      <c r="WCB360" s="64"/>
      <c r="WCC360" s="65"/>
      <c r="WCD360" s="63"/>
      <c r="WCE360" s="64"/>
      <c r="WCF360" s="65"/>
      <c r="WCG360" s="63"/>
      <c r="WCH360" s="64"/>
      <c r="WCI360" s="65"/>
      <c r="WCJ360" s="63"/>
      <c r="WCK360" s="64"/>
      <c r="WCL360" s="65"/>
      <c r="WCM360" s="63"/>
      <c r="WCN360" s="64"/>
      <c r="WCO360" s="65"/>
      <c r="WCP360" s="63"/>
      <c r="WCQ360" s="64"/>
      <c r="WCR360" s="65"/>
      <c r="WCS360" s="63"/>
      <c r="WCT360" s="64"/>
      <c r="WCU360" s="65"/>
      <c r="WCV360" s="63"/>
      <c r="WCW360" s="64"/>
      <c r="WCX360" s="65"/>
      <c r="WCY360" s="63"/>
      <c r="WCZ360" s="64"/>
      <c r="WDA360" s="65"/>
      <c r="WDB360" s="63"/>
      <c r="WDC360" s="64"/>
      <c r="WDD360" s="65"/>
      <c r="WDE360" s="63"/>
      <c r="WDF360" s="64"/>
      <c r="WDG360" s="65"/>
      <c r="WDH360" s="63"/>
      <c r="WDI360" s="64"/>
      <c r="WDJ360" s="65"/>
      <c r="WDK360" s="63"/>
      <c r="WDL360" s="64"/>
      <c r="WDM360" s="65"/>
      <c r="WDN360" s="63"/>
      <c r="WDO360" s="64"/>
      <c r="WDP360" s="65"/>
      <c r="WDQ360" s="63"/>
      <c r="WDR360" s="64"/>
      <c r="WDS360" s="65"/>
      <c r="WDT360" s="63"/>
      <c r="WDU360" s="64"/>
      <c r="WDV360" s="65"/>
      <c r="WDW360" s="63"/>
      <c r="WDX360" s="64"/>
      <c r="WDY360" s="65"/>
      <c r="WDZ360" s="63"/>
      <c r="WEA360" s="64"/>
      <c r="WEB360" s="65"/>
      <c r="WEC360" s="63"/>
      <c r="WED360" s="64"/>
      <c r="WEE360" s="65"/>
      <c r="WEF360" s="63"/>
      <c r="WEG360" s="64"/>
      <c r="WEH360" s="65"/>
      <c r="WEI360" s="63"/>
      <c r="WEJ360" s="64"/>
      <c r="WEK360" s="65"/>
      <c r="WEL360" s="63"/>
      <c r="WEM360" s="64"/>
      <c r="WEN360" s="65"/>
      <c r="WEO360" s="63"/>
      <c r="WEP360" s="64"/>
      <c r="WEQ360" s="65"/>
      <c r="WER360" s="63"/>
      <c r="WES360" s="64"/>
      <c r="WET360" s="65"/>
      <c r="WEU360" s="63"/>
      <c r="WEV360" s="64"/>
      <c r="WEW360" s="65"/>
      <c r="WEX360" s="63"/>
      <c r="WEY360" s="64"/>
      <c r="WEZ360" s="65"/>
      <c r="WFA360" s="63"/>
      <c r="WFB360" s="64"/>
      <c r="WFC360" s="65"/>
      <c r="WFD360" s="63"/>
      <c r="WFE360" s="64"/>
      <c r="WFF360" s="65"/>
      <c r="WFG360" s="63"/>
      <c r="WFH360" s="64"/>
      <c r="WFI360" s="65"/>
      <c r="WFJ360" s="63"/>
      <c r="WFK360" s="64"/>
      <c r="WFL360" s="65"/>
      <c r="WFM360" s="63"/>
      <c r="WFN360" s="64"/>
      <c r="WFO360" s="65"/>
      <c r="WFP360" s="63"/>
      <c r="WFQ360" s="64"/>
      <c r="WFR360" s="65"/>
      <c r="WFS360" s="63"/>
      <c r="WFT360" s="64"/>
      <c r="WFU360" s="65"/>
      <c r="WFV360" s="63"/>
      <c r="WFW360" s="64"/>
      <c r="WFX360" s="65"/>
      <c r="WFY360" s="63"/>
      <c r="WFZ360" s="64"/>
      <c r="WGA360" s="65"/>
      <c r="WGB360" s="63"/>
      <c r="WGC360" s="64"/>
      <c r="WGD360" s="65"/>
      <c r="WGE360" s="63"/>
      <c r="WGF360" s="64"/>
      <c r="WGG360" s="65"/>
      <c r="WGH360" s="63"/>
      <c r="WGI360" s="64"/>
      <c r="WGJ360" s="65"/>
      <c r="WGK360" s="63"/>
      <c r="WGL360" s="64"/>
      <c r="WGM360" s="65"/>
      <c r="WGN360" s="63"/>
      <c r="WGO360" s="64"/>
      <c r="WGP360" s="65"/>
      <c r="WGQ360" s="63"/>
      <c r="WGR360" s="64"/>
      <c r="WGS360" s="65"/>
      <c r="WGT360" s="63"/>
      <c r="WGU360" s="64"/>
      <c r="WGV360" s="65"/>
      <c r="WGW360" s="63"/>
      <c r="WGX360" s="64"/>
      <c r="WGY360" s="65"/>
      <c r="WGZ360" s="63"/>
      <c r="WHA360" s="64"/>
      <c r="WHB360" s="65"/>
      <c r="WHC360" s="63"/>
      <c r="WHD360" s="64"/>
      <c r="WHE360" s="65"/>
      <c r="WHF360" s="63"/>
      <c r="WHG360" s="64"/>
      <c r="WHH360" s="65"/>
      <c r="WHI360" s="63"/>
      <c r="WHJ360" s="64"/>
      <c r="WHK360" s="65"/>
      <c r="WHL360" s="63"/>
      <c r="WHM360" s="64"/>
      <c r="WHN360" s="65"/>
      <c r="WHO360" s="63"/>
      <c r="WHP360" s="64"/>
      <c r="WHQ360" s="65"/>
      <c r="WHR360" s="63"/>
      <c r="WHS360" s="64"/>
      <c r="WHT360" s="65"/>
      <c r="WHU360" s="63"/>
      <c r="WHV360" s="64"/>
      <c r="WHW360" s="65"/>
      <c r="WHX360" s="63"/>
      <c r="WHY360" s="64"/>
      <c r="WHZ360" s="65"/>
      <c r="WIA360" s="63"/>
      <c r="WIB360" s="64"/>
      <c r="WIC360" s="65"/>
      <c r="WID360" s="63"/>
      <c r="WIE360" s="64"/>
      <c r="WIF360" s="65"/>
      <c r="WIG360" s="63"/>
      <c r="WIH360" s="64"/>
      <c r="WII360" s="65"/>
      <c r="WIJ360" s="63"/>
      <c r="WIK360" s="64"/>
      <c r="WIL360" s="65"/>
      <c r="WIM360" s="63"/>
      <c r="WIN360" s="64"/>
      <c r="WIO360" s="65"/>
      <c r="WIP360" s="63"/>
      <c r="WIQ360" s="64"/>
      <c r="WIR360" s="65"/>
      <c r="WIS360" s="63"/>
      <c r="WIT360" s="64"/>
      <c r="WIU360" s="65"/>
      <c r="WIV360" s="63"/>
      <c r="WIW360" s="64"/>
      <c r="WIX360" s="65"/>
      <c r="WIY360" s="63"/>
      <c r="WIZ360" s="64"/>
      <c r="WJA360" s="65"/>
      <c r="WJB360" s="63"/>
      <c r="WJC360" s="64"/>
      <c r="WJD360" s="65"/>
      <c r="WJE360" s="63"/>
      <c r="WJF360" s="64"/>
      <c r="WJG360" s="65"/>
      <c r="WJH360" s="63"/>
      <c r="WJI360" s="64"/>
      <c r="WJJ360" s="65"/>
      <c r="WJK360" s="63"/>
      <c r="WJL360" s="64"/>
      <c r="WJM360" s="65"/>
      <c r="WJN360" s="63"/>
      <c r="WJO360" s="64"/>
      <c r="WJP360" s="65"/>
      <c r="WJQ360" s="63"/>
      <c r="WJR360" s="64"/>
      <c r="WJS360" s="65"/>
      <c r="WJT360" s="63"/>
      <c r="WJU360" s="64"/>
      <c r="WJV360" s="65"/>
      <c r="WJW360" s="63"/>
      <c r="WJX360" s="64"/>
      <c r="WJY360" s="65"/>
      <c r="WJZ360" s="63"/>
      <c r="WKA360" s="64"/>
      <c r="WKB360" s="65"/>
      <c r="WKC360" s="63"/>
      <c r="WKD360" s="64"/>
      <c r="WKE360" s="65"/>
      <c r="WKF360" s="63"/>
      <c r="WKG360" s="64"/>
      <c r="WKH360" s="65"/>
      <c r="WKI360" s="63"/>
      <c r="WKJ360" s="64"/>
      <c r="WKK360" s="65"/>
      <c r="WKL360" s="63"/>
      <c r="WKM360" s="64"/>
      <c r="WKN360" s="65"/>
      <c r="WKO360" s="63"/>
      <c r="WKP360" s="64"/>
      <c r="WKQ360" s="65"/>
      <c r="WKR360" s="63"/>
      <c r="WKS360" s="64"/>
      <c r="WKT360" s="65"/>
      <c r="WKU360" s="63"/>
      <c r="WKV360" s="64"/>
      <c r="WKW360" s="65"/>
      <c r="WKX360" s="63"/>
      <c r="WKY360" s="64"/>
      <c r="WKZ360" s="65"/>
      <c r="WLA360" s="63"/>
      <c r="WLB360" s="64"/>
      <c r="WLC360" s="65"/>
      <c r="WLD360" s="63"/>
      <c r="WLE360" s="64"/>
      <c r="WLF360" s="65"/>
      <c r="WLG360" s="63"/>
      <c r="WLH360" s="64"/>
      <c r="WLI360" s="65"/>
      <c r="WLJ360" s="63"/>
      <c r="WLK360" s="64"/>
      <c r="WLL360" s="65"/>
      <c r="WLM360" s="63"/>
      <c r="WLN360" s="64"/>
      <c r="WLO360" s="65"/>
      <c r="WLP360" s="63"/>
      <c r="WLQ360" s="64"/>
      <c r="WLR360" s="65"/>
      <c r="WLS360" s="63"/>
      <c r="WLT360" s="64"/>
      <c r="WLU360" s="65"/>
      <c r="WLV360" s="63"/>
      <c r="WLW360" s="64"/>
      <c r="WLX360" s="65"/>
      <c r="WLY360" s="63"/>
      <c r="WLZ360" s="64"/>
      <c r="WMA360" s="65"/>
      <c r="WMB360" s="63"/>
      <c r="WMC360" s="64"/>
      <c r="WMD360" s="65"/>
      <c r="WME360" s="63"/>
      <c r="WMF360" s="64"/>
      <c r="WMG360" s="65"/>
      <c r="WMH360" s="63"/>
      <c r="WMI360" s="64"/>
      <c r="WMJ360" s="65"/>
      <c r="WMK360" s="63"/>
      <c r="WML360" s="64"/>
      <c r="WMM360" s="65"/>
      <c r="WMN360" s="63"/>
      <c r="WMO360" s="64"/>
      <c r="WMP360" s="65"/>
      <c r="WMQ360" s="63"/>
      <c r="WMR360" s="64"/>
      <c r="WMS360" s="65"/>
      <c r="WMT360" s="63"/>
      <c r="WMU360" s="64"/>
      <c r="WMV360" s="65"/>
      <c r="WMW360" s="63"/>
      <c r="WMX360" s="64"/>
      <c r="WMY360" s="65"/>
      <c r="WMZ360" s="63"/>
      <c r="WNA360" s="64"/>
      <c r="WNB360" s="65"/>
      <c r="WNC360" s="63"/>
      <c r="WND360" s="64"/>
      <c r="WNE360" s="65"/>
      <c r="WNF360" s="63"/>
      <c r="WNG360" s="64"/>
      <c r="WNH360" s="65"/>
      <c r="WNI360" s="63"/>
      <c r="WNJ360" s="64"/>
      <c r="WNK360" s="65"/>
      <c r="WNL360" s="63"/>
      <c r="WNM360" s="64"/>
      <c r="WNN360" s="65"/>
      <c r="WNO360" s="63"/>
      <c r="WNP360" s="64"/>
      <c r="WNQ360" s="65"/>
      <c r="WNR360" s="63"/>
      <c r="WNS360" s="64"/>
      <c r="WNT360" s="65"/>
      <c r="WNU360" s="63"/>
      <c r="WNV360" s="64"/>
      <c r="WNW360" s="65"/>
      <c r="WNX360" s="63"/>
      <c r="WNY360" s="64"/>
      <c r="WNZ360" s="65"/>
      <c r="WOA360" s="63"/>
      <c r="WOB360" s="64"/>
      <c r="WOC360" s="65"/>
      <c r="WOD360" s="63"/>
      <c r="WOE360" s="64"/>
      <c r="WOF360" s="65"/>
      <c r="WOG360" s="63"/>
      <c r="WOH360" s="64"/>
      <c r="WOI360" s="65"/>
      <c r="WOJ360" s="63"/>
      <c r="WOK360" s="64"/>
      <c r="WOL360" s="65"/>
      <c r="WOM360" s="63"/>
      <c r="WON360" s="64"/>
      <c r="WOO360" s="65"/>
      <c r="WOP360" s="63"/>
      <c r="WOQ360" s="64"/>
      <c r="WOR360" s="65"/>
      <c r="WOS360" s="63"/>
      <c r="WOT360" s="64"/>
      <c r="WOU360" s="65"/>
      <c r="WOV360" s="63"/>
      <c r="WOW360" s="64"/>
      <c r="WOX360" s="65"/>
      <c r="WOY360" s="63"/>
      <c r="WOZ360" s="64"/>
      <c r="WPA360" s="65"/>
      <c r="WPB360" s="63"/>
      <c r="WPC360" s="64"/>
      <c r="WPD360" s="65"/>
      <c r="WPE360" s="63"/>
      <c r="WPF360" s="64"/>
      <c r="WPG360" s="65"/>
      <c r="WPH360" s="63"/>
      <c r="WPI360" s="64"/>
      <c r="WPJ360" s="65"/>
      <c r="WPK360" s="63"/>
      <c r="WPL360" s="64"/>
      <c r="WPM360" s="65"/>
      <c r="WPN360" s="63"/>
      <c r="WPO360" s="64"/>
      <c r="WPP360" s="65"/>
      <c r="WPQ360" s="63"/>
      <c r="WPR360" s="64"/>
      <c r="WPS360" s="65"/>
      <c r="WPT360" s="63"/>
      <c r="WPU360" s="64"/>
      <c r="WPV360" s="65"/>
      <c r="WPW360" s="63"/>
      <c r="WPX360" s="64"/>
      <c r="WPY360" s="65"/>
      <c r="WPZ360" s="63"/>
      <c r="WQA360" s="64"/>
      <c r="WQB360" s="65"/>
      <c r="WQC360" s="63"/>
      <c r="WQD360" s="64"/>
      <c r="WQE360" s="65"/>
      <c r="WQF360" s="63"/>
      <c r="WQG360" s="64"/>
      <c r="WQH360" s="65"/>
      <c r="WQI360" s="63"/>
      <c r="WQJ360" s="64"/>
      <c r="WQK360" s="65"/>
      <c r="WQL360" s="63"/>
      <c r="WQM360" s="64"/>
      <c r="WQN360" s="65"/>
      <c r="WQO360" s="63"/>
      <c r="WQP360" s="64"/>
      <c r="WQQ360" s="65"/>
      <c r="WQR360" s="63"/>
      <c r="WQS360" s="64"/>
      <c r="WQT360" s="65"/>
      <c r="WQU360" s="63"/>
      <c r="WQV360" s="64"/>
      <c r="WQW360" s="65"/>
      <c r="WQX360" s="63"/>
      <c r="WQY360" s="64"/>
      <c r="WQZ360" s="65"/>
      <c r="WRA360" s="63"/>
      <c r="WRB360" s="64"/>
      <c r="WRC360" s="65"/>
      <c r="WRD360" s="63"/>
      <c r="WRE360" s="64"/>
      <c r="WRF360" s="65"/>
      <c r="WRG360" s="63"/>
      <c r="WRH360" s="64"/>
      <c r="WRI360" s="65"/>
      <c r="WRJ360" s="63"/>
      <c r="WRK360" s="64"/>
      <c r="WRL360" s="65"/>
      <c r="WRM360" s="63"/>
      <c r="WRN360" s="64"/>
      <c r="WRO360" s="65"/>
      <c r="WRP360" s="63"/>
      <c r="WRQ360" s="64"/>
      <c r="WRR360" s="65"/>
      <c r="WRS360" s="63"/>
      <c r="WRT360" s="64"/>
      <c r="WRU360" s="65"/>
      <c r="WRV360" s="63"/>
      <c r="WRW360" s="64"/>
      <c r="WRX360" s="65"/>
      <c r="WRY360" s="63"/>
      <c r="WRZ360" s="64"/>
      <c r="WSA360" s="65"/>
      <c r="WSB360" s="63"/>
      <c r="WSC360" s="64"/>
      <c r="WSD360" s="65"/>
      <c r="WSE360" s="63"/>
      <c r="WSF360" s="64"/>
      <c r="WSG360" s="65"/>
      <c r="WSH360" s="63"/>
      <c r="WSI360" s="64"/>
      <c r="WSJ360" s="65"/>
      <c r="WSK360" s="63"/>
      <c r="WSL360" s="64"/>
      <c r="WSM360" s="65"/>
      <c r="WSN360" s="63"/>
      <c r="WSO360" s="64"/>
      <c r="WSP360" s="65"/>
      <c r="WSQ360" s="63"/>
      <c r="WSR360" s="64"/>
      <c r="WSS360" s="65"/>
      <c r="WST360" s="63"/>
      <c r="WSU360" s="64"/>
      <c r="WSV360" s="65"/>
      <c r="WSW360" s="63"/>
      <c r="WSX360" s="64"/>
      <c r="WSY360" s="65"/>
      <c r="WSZ360" s="63"/>
      <c r="WTA360" s="64"/>
      <c r="WTB360" s="65"/>
      <c r="WTC360" s="63"/>
      <c r="WTD360" s="64"/>
      <c r="WTE360" s="65"/>
      <c r="WTF360" s="63"/>
      <c r="WTG360" s="64"/>
      <c r="WTH360" s="65"/>
      <c r="WTI360" s="63"/>
      <c r="WTJ360" s="64"/>
      <c r="WTK360" s="65"/>
      <c r="WTL360" s="63"/>
      <c r="WTM360" s="64"/>
      <c r="WTN360" s="65"/>
      <c r="WTO360" s="63"/>
      <c r="WTP360" s="64"/>
      <c r="WTQ360" s="65"/>
      <c r="WTR360" s="63"/>
      <c r="WTS360" s="64"/>
      <c r="WTT360" s="65"/>
      <c r="WTU360" s="63"/>
      <c r="WTV360" s="64"/>
      <c r="WTW360" s="65"/>
      <c r="WTX360" s="63"/>
      <c r="WTY360" s="64"/>
      <c r="WTZ360" s="65"/>
      <c r="WUA360" s="63"/>
      <c r="WUB360" s="64"/>
      <c r="WUC360" s="65"/>
      <c r="WUD360" s="63"/>
      <c r="WUE360" s="64"/>
      <c r="WUF360" s="65"/>
      <c r="WUG360" s="63"/>
      <c r="WUH360" s="64"/>
      <c r="WUI360" s="65"/>
      <c r="WUJ360" s="63"/>
      <c r="WUK360" s="64"/>
      <c r="WUL360" s="65"/>
      <c r="WUM360" s="63"/>
      <c r="WUN360" s="64"/>
      <c r="WUO360" s="65"/>
      <c r="WUP360" s="63"/>
      <c r="WUQ360" s="64"/>
      <c r="WUR360" s="65"/>
      <c r="WUS360" s="63"/>
      <c r="WUT360" s="64"/>
      <c r="WUU360" s="65"/>
      <c r="WUV360" s="63"/>
      <c r="WUW360" s="64"/>
      <c r="WUX360" s="65"/>
      <c r="WUY360" s="63"/>
      <c r="WUZ360" s="64"/>
      <c r="WVA360" s="65"/>
      <c r="WVB360" s="63"/>
      <c r="WVC360" s="64"/>
      <c r="WVD360" s="65"/>
      <c r="WVE360" s="63"/>
      <c r="WVF360" s="64"/>
      <c r="WVG360" s="65"/>
      <c r="WVH360" s="63"/>
      <c r="WVI360" s="64"/>
      <c r="WVJ360" s="65"/>
      <c r="WVK360" s="63"/>
      <c r="WVL360" s="64"/>
      <c r="WVM360" s="65"/>
      <c r="WVN360" s="63"/>
      <c r="WVO360" s="64"/>
      <c r="WVP360" s="65"/>
      <c r="WVQ360" s="63"/>
      <c r="WVR360" s="64"/>
      <c r="WVS360" s="65"/>
      <c r="WVT360" s="63"/>
      <c r="WVU360" s="64"/>
      <c r="WVV360" s="65"/>
      <c r="WVW360" s="63"/>
      <c r="WVX360" s="64"/>
      <c r="WVY360" s="65"/>
      <c r="WVZ360" s="63"/>
      <c r="WWA360" s="64"/>
      <c r="WWB360" s="65"/>
      <c r="WWC360" s="63"/>
      <c r="WWD360" s="64"/>
      <c r="WWE360" s="65"/>
      <c r="WWF360" s="63"/>
      <c r="WWG360" s="64"/>
      <c r="WWH360" s="65"/>
      <c r="WWI360" s="63"/>
      <c r="WWJ360" s="64"/>
      <c r="WWK360" s="65"/>
      <c r="WWL360" s="63"/>
      <c r="WWM360" s="64"/>
      <c r="WWN360" s="65"/>
      <c r="WWO360" s="63"/>
      <c r="WWP360" s="64"/>
      <c r="WWQ360" s="65"/>
      <c r="WWR360" s="63"/>
      <c r="WWS360" s="64"/>
      <c r="WWT360" s="65"/>
      <c r="WWU360" s="63"/>
      <c r="WWV360" s="64"/>
      <c r="WWW360" s="65"/>
      <c r="WWX360" s="63"/>
      <c r="WWY360" s="64"/>
      <c r="WWZ360" s="65"/>
      <c r="WXA360" s="63"/>
      <c r="WXB360" s="64"/>
      <c r="WXC360" s="65"/>
      <c r="WXD360" s="63"/>
      <c r="WXE360" s="64"/>
      <c r="WXF360" s="65"/>
      <c r="WXG360" s="63"/>
      <c r="WXH360" s="64"/>
      <c r="WXI360" s="65"/>
      <c r="WXJ360" s="63"/>
      <c r="WXK360" s="64"/>
      <c r="WXL360" s="65"/>
      <c r="WXM360" s="63"/>
      <c r="WXN360" s="64"/>
      <c r="WXO360" s="65"/>
      <c r="WXP360" s="63"/>
      <c r="WXQ360" s="64"/>
      <c r="WXR360" s="65"/>
      <c r="WXS360" s="63"/>
      <c r="WXT360" s="64"/>
      <c r="WXU360" s="65"/>
      <c r="WXV360" s="63"/>
      <c r="WXW360" s="64"/>
      <c r="WXX360" s="65"/>
      <c r="WXY360" s="63"/>
      <c r="WXZ360" s="64"/>
      <c r="WYA360" s="65"/>
      <c r="WYB360" s="63"/>
      <c r="WYC360" s="64"/>
      <c r="WYD360" s="65"/>
      <c r="WYE360" s="63"/>
      <c r="WYF360" s="64"/>
      <c r="WYG360" s="65"/>
      <c r="WYH360" s="63"/>
      <c r="WYI360" s="64"/>
      <c r="WYJ360" s="65"/>
      <c r="WYK360" s="63"/>
      <c r="WYL360" s="64"/>
      <c r="WYM360" s="65"/>
      <c r="WYN360" s="63"/>
      <c r="WYO360" s="64"/>
      <c r="WYP360" s="65"/>
      <c r="WYQ360" s="63"/>
      <c r="WYR360" s="64"/>
      <c r="WYS360" s="65"/>
      <c r="WYT360" s="63"/>
      <c r="WYU360" s="64"/>
      <c r="WYV360" s="65"/>
      <c r="WYW360" s="63"/>
      <c r="WYX360" s="64"/>
      <c r="WYY360" s="65"/>
      <c r="WYZ360" s="63"/>
      <c r="WZA360" s="64"/>
      <c r="WZB360" s="65"/>
      <c r="WZC360" s="63"/>
      <c r="WZD360" s="64"/>
      <c r="WZE360" s="65"/>
      <c r="WZF360" s="63"/>
      <c r="WZG360" s="64"/>
      <c r="WZH360" s="65"/>
      <c r="WZI360" s="63"/>
      <c r="WZJ360" s="64"/>
      <c r="WZK360" s="65"/>
      <c r="WZL360" s="63"/>
      <c r="WZM360" s="64"/>
      <c r="WZN360" s="65"/>
      <c r="WZO360" s="63"/>
      <c r="WZP360" s="64"/>
      <c r="WZQ360" s="65"/>
      <c r="WZR360" s="63"/>
      <c r="WZS360" s="64"/>
      <c r="WZT360" s="65"/>
      <c r="WZU360" s="63"/>
      <c r="WZV360" s="64"/>
      <c r="WZW360" s="65"/>
      <c r="WZX360" s="63"/>
      <c r="WZY360" s="64"/>
      <c r="WZZ360" s="65"/>
      <c r="XAA360" s="63"/>
      <c r="XAB360" s="64"/>
      <c r="XAC360" s="65"/>
      <c r="XAD360" s="63"/>
      <c r="XAE360" s="64"/>
      <c r="XAF360" s="65"/>
      <c r="XAG360" s="63"/>
      <c r="XAH360" s="64"/>
      <c r="XAI360" s="65"/>
      <c r="XAJ360" s="63"/>
      <c r="XAK360" s="64"/>
      <c r="XAL360" s="65"/>
      <c r="XAM360" s="63"/>
      <c r="XAN360" s="64"/>
      <c r="XAO360" s="65"/>
      <c r="XAP360" s="63"/>
      <c r="XAQ360" s="64"/>
      <c r="XAR360" s="65"/>
      <c r="XAS360" s="63"/>
      <c r="XAT360" s="64"/>
      <c r="XAU360" s="65"/>
      <c r="XAV360" s="63"/>
      <c r="XAW360" s="64"/>
      <c r="XAX360" s="65"/>
      <c r="XAY360" s="63"/>
      <c r="XAZ360" s="64"/>
      <c r="XBA360" s="65"/>
      <c r="XBB360" s="63"/>
      <c r="XBC360" s="64"/>
      <c r="XBD360" s="65"/>
      <c r="XBE360" s="63"/>
      <c r="XBF360" s="64"/>
      <c r="XBG360" s="65"/>
      <c r="XBH360" s="63"/>
      <c r="XBI360" s="64"/>
      <c r="XBJ360" s="65"/>
      <c r="XBK360" s="63"/>
      <c r="XBL360" s="64"/>
      <c r="XBM360" s="65"/>
      <c r="XBN360" s="63"/>
      <c r="XBO360" s="64"/>
      <c r="XBP360" s="65"/>
      <c r="XBQ360" s="63"/>
      <c r="XBR360" s="64"/>
      <c r="XBS360" s="65"/>
      <c r="XBT360" s="63"/>
      <c r="XBU360" s="64"/>
      <c r="XBV360" s="65"/>
      <c r="XBW360" s="63"/>
      <c r="XBX360" s="64"/>
      <c r="XBY360" s="65"/>
      <c r="XBZ360" s="63"/>
      <c r="XCA360" s="64"/>
      <c r="XCB360" s="65"/>
      <c r="XCC360" s="63"/>
      <c r="XCD360" s="64"/>
      <c r="XCE360" s="65"/>
      <c r="XCF360" s="63"/>
      <c r="XCG360" s="64"/>
      <c r="XCH360" s="65"/>
      <c r="XCI360" s="63"/>
      <c r="XCJ360" s="64"/>
      <c r="XCK360" s="65"/>
      <c r="XCL360" s="63"/>
      <c r="XCM360" s="64"/>
      <c r="XCN360" s="65"/>
      <c r="XCO360" s="63"/>
      <c r="XCP360" s="64"/>
      <c r="XCQ360" s="65"/>
      <c r="XCR360" s="63"/>
      <c r="XCS360" s="64"/>
      <c r="XCT360" s="65"/>
      <c r="XCU360" s="63"/>
      <c r="XCV360" s="64"/>
      <c r="XCW360" s="65"/>
      <c r="XCX360" s="63"/>
      <c r="XCY360" s="64"/>
      <c r="XCZ360" s="65"/>
      <c r="XDA360" s="63"/>
    </row>
    <row r="361" spans="1:16329" ht="57.75" customHeight="1" x14ac:dyDescent="0.2">
      <c r="A361" s="277"/>
      <c r="B361" s="230" t="s">
        <v>272</v>
      </c>
      <c r="C361" s="177"/>
      <c r="D361" s="276"/>
      <c r="E361" s="66"/>
      <c r="F361" s="67"/>
      <c r="G361" s="68"/>
      <c r="H361" s="66"/>
      <c r="I361" s="67"/>
      <c r="J361" s="68"/>
      <c r="K361" s="66"/>
      <c r="L361" s="67"/>
      <c r="M361" s="68"/>
      <c r="N361" s="66"/>
      <c r="O361" s="67"/>
      <c r="P361" s="68"/>
      <c r="Q361" s="66"/>
      <c r="R361" s="67"/>
      <c r="S361" s="68"/>
      <c r="T361" s="66"/>
      <c r="U361" s="67"/>
      <c r="V361" s="68"/>
      <c r="W361" s="66"/>
      <c r="X361" s="67"/>
      <c r="Y361" s="68"/>
      <c r="Z361" s="66"/>
      <c r="AA361" s="67"/>
      <c r="AB361" s="68"/>
      <c r="AC361" s="66"/>
      <c r="AD361" s="67"/>
      <c r="AE361" s="68"/>
      <c r="AF361" s="66"/>
      <c r="AG361" s="67"/>
      <c r="AH361" s="68"/>
      <c r="AI361" s="66"/>
      <c r="AJ361" s="67"/>
      <c r="AK361" s="68"/>
      <c r="AL361" s="66"/>
      <c r="AM361" s="67"/>
      <c r="AN361" s="68"/>
      <c r="AO361" s="66"/>
      <c r="AP361" s="67"/>
      <c r="AQ361" s="68"/>
      <c r="AR361" s="66"/>
      <c r="AS361" s="67"/>
      <c r="AT361" s="68"/>
      <c r="AU361" s="66"/>
      <c r="AV361" s="67"/>
      <c r="AW361" s="68"/>
      <c r="AX361" s="66"/>
      <c r="AY361" s="67"/>
      <c r="AZ361" s="68"/>
      <c r="BA361" s="66"/>
      <c r="BB361" s="67"/>
      <c r="BC361" s="68"/>
      <c r="BD361" s="66"/>
      <c r="BE361" s="67"/>
      <c r="BF361" s="68"/>
      <c r="BG361" s="66"/>
      <c r="BH361" s="67"/>
      <c r="BI361" s="68"/>
      <c r="BJ361" s="66"/>
      <c r="BK361" s="67"/>
      <c r="BL361" s="68"/>
      <c r="BM361" s="66"/>
      <c r="BN361" s="67"/>
      <c r="BO361" s="68"/>
      <c r="BP361" s="66"/>
      <c r="BQ361" s="67"/>
      <c r="BR361" s="68"/>
      <c r="BS361" s="66"/>
      <c r="BT361" s="67"/>
      <c r="BU361" s="68"/>
      <c r="BV361" s="66"/>
      <c r="BW361" s="67"/>
      <c r="BX361" s="68"/>
      <c r="BY361" s="66"/>
      <c r="BZ361" s="67"/>
      <c r="CA361" s="68"/>
      <c r="CB361" s="66"/>
      <c r="CC361" s="67"/>
      <c r="CD361" s="68"/>
      <c r="CE361" s="66"/>
      <c r="CF361" s="67"/>
      <c r="CG361" s="68"/>
      <c r="CH361" s="66"/>
      <c r="CI361" s="67"/>
      <c r="CJ361" s="68"/>
      <c r="CK361" s="66"/>
      <c r="CL361" s="67"/>
      <c r="CM361" s="68"/>
      <c r="CN361" s="66"/>
      <c r="CO361" s="67"/>
      <c r="CP361" s="68"/>
      <c r="CQ361" s="66"/>
      <c r="CR361" s="67"/>
      <c r="CS361" s="68"/>
      <c r="CT361" s="66"/>
      <c r="CU361" s="67"/>
      <c r="CV361" s="68"/>
      <c r="CW361" s="66"/>
      <c r="CX361" s="67"/>
      <c r="CY361" s="68"/>
      <c r="CZ361" s="66"/>
      <c r="DA361" s="67"/>
      <c r="DB361" s="68"/>
      <c r="DC361" s="66"/>
      <c r="DD361" s="67"/>
      <c r="DE361" s="68"/>
      <c r="DF361" s="66"/>
      <c r="DG361" s="67"/>
      <c r="DH361" s="68"/>
      <c r="DI361" s="66"/>
      <c r="DJ361" s="67"/>
      <c r="DK361" s="68"/>
      <c r="DL361" s="66"/>
      <c r="DM361" s="67"/>
      <c r="DN361" s="68"/>
      <c r="DO361" s="66"/>
      <c r="DP361" s="67"/>
      <c r="DQ361" s="68"/>
      <c r="DR361" s="66"/>
      <c r="DS361" s="67"/>
      <c r="DT361" s="68"/>
      <c r="DU361" s="66"/>
      <c r="DV361" s="67"/>
      <c r="DW361" s="68"/>
      <c r="DX361" s="66"/>
      <c r="DY361" s="67"/>
      <c r="DZ361" s="68"/>
      <c r="EA361" s="66"/>
      <c r="EB361" s="67"/>
      <c r="EC361" s="68"/>
      <c r="ED361" s="66"/>
      <c r="EE361" s="67"/>
      <c r="EF361" s="68"/>
      <c r="EG361" s="66"/>
      <c r="EH361" s="67"/>
      <c r="EI361" s="68"/>
      <c r="EJ361" s="66"/>
      <c r="EK361" s="67"/>
      <c r="EL361" s="68"/>
      <c r="EM361" s="66"/>
      <c r="EN361" s="67"/>
      <c r="EO361" s="68"/>
      <c r="EP361" s="66"/>
      <c r="EQ361" s="67"/>
      <c r="ER361" s="68"/>
      <c r="ES361" s="66"/>
      <c r="ET361" s="67"/>
      <c r="EU361" s="68"/>
      <c r="EV361" s="66"/>
      <c r="EW361" s="67"/>
      <c r="EX361" s="68"/>
      <c r="EY361" s="66"/>
      <c r="EZ361" s="67"/>
      <c r="FA361" s="68"/>
      <c r="FB361" s="66"/>
      <c r="FC361" s="67"/>
      <c r="FD361" s="68"/>
      <c r="FE361" s="66"/>
      <c r="FF361" s="67"/>
      <c r="FG361" s="68"/>
      <c r="FH361" s="66"/>
      <c r="FI361" s="67"/>
      <c r="FJ361" s="68"/>
      <c r="FK361" s="66"/>
      <c r="FL361" s="67"/>
      <c r="FM361" s="68"/>
      <c r="FN361" s="66"/>
      <c r="FO361" s="67"/>
      <c r="FP361" s="68"/>
      <c r="FQ361" s="66"/>
      <c r="FR361" s="67"/>
      <c r="FS361" s="68"/>
      <c r="FT361" s="66"/>
      <c r="FU361" s="67"/>
      <c r="FV361" s="68"/>
      <c r="FW361" s="66"/>
      <c r="FX361" s="67"/>
      <c r="FY361" s="68"/>
      <c r="FZ361" s="66"/>
      <c r="GA361" s="67"/>
      <c r="GB361" s="68"/>
      <c r="GC361" s="66"/>
      <c r="GD361" s="67"/>
      <c r="GE361" s="68"/>
      <c r="GF361" s="66"/>
      <c r="GG361" s="67"/>
      <c r="GH361" s="68"/>
      <c r="GI361" s="66"/>
      <c r="GJ361" s="67"/>
      <c r="GK361" s="68"/>
      <c r="GL361" s="66"/>
      <c r="GM361" s="67"/>
      <c r="GN361" s="68"/>
      <c r="GO361" s="66"/>
      <c r="GP361" s="67"/>
      <c r="GQ361" s="68"/>
      <c r="GR361" s="66"/>
      <c r="GS361" s="67"/>
      <c r="GT361" s="68"/>
      <c r="GU361" s="66"/>
      <c r="GV361" s="67"/>
      <c r="GW361" s="68"/>
      <c r="GX361" s="66"/>
      <c r="GY361" s="67"/>
      <c r="GZ361" s="68"/>
      <c r="HA361" s="66"/>
      <c r="HB361" s="67"/>
      <c r="HC361" s="68"/>
      <c r="HD361" s="66"/>
      <c r="HE361" s="67"/>
      <c r="HF361" s="68"/>
      <c r="HG361" s="66"/>
      <c r="HH361" s="67"/>
      <c r="HI361" s="68"/>
      <c r="HJ361" s="66"/>
      <c r="HK361" s="67"/>
      <c r="HL361" s="68"/>
      <c r="HM361" s="66"/>
      <c r="HN361" s="67"/>
      <c r="HO361" s="68"/>
      <c r="HP361" s="66"/>
      <c r="HQ361" s="67"/>
      <c r="HR361" s="68"/>
      <c r="HS361" s="66"/>
      <c r="HT361" s="67"/>
      <c r="HU361" s="68"/>
      <c r="HV361" s="66"/>
      <c r="HW361" s="67"/>
      <c r="HX361" s="68"/>
      <c r="HY361" s="66"/>
      <c r="HZ361" s="67"/>
      <c r="IA361" s="68"/>
      <c r="IB361" s="66"/>
      <c r="IC361" s="67"/>
      <c r="ID361" s="68"/>
      <c r="IE361" s="66"/>
      <c r="IF361" s="67"/>
      <c r="IG361" s="68"/>
      <c r="IH361" s="66"/>
      <c r="II361" s="67"/>
      <c r="IJ361" s="68"/>
      <c r="IK361" s="66"/>
      <c r="IL361" s="67"/>
      <c r="IM361" s="68"/>
      <c r="IN361" s="66"/>
      <c r="IO361" s="67"/>
      <c r="IP361" s="68"/>
      <c r="IQ361" s="66"/>
      <c r="IR361" s="67"/>
      <c r="IS361" s="68"/>
      <c r="IT361" s="66"/>
      <c r="IU361" s="67"/>
      <c r="IV361" s="68"/>
      <c r="IW361" s="66"/>
      <c r="IX361" s="67"/>
      <c r="IY361" s="68"/>
      <c r="IZ361" s="66"/>
      <c r="JA361" s="67"/>
      <c r="JB361" s="68"/>
      <c r="JC361" s="66"/>
      <c r="JD361" s="67"/>
      <c r="JE361" s="68"/>
      <c r="JF361" s="66"/>
      <c r="JG361" s="67"/>
      <c r="JH361" s="68"/>
      <c r="JI361" s="66"/>
      <c r="JJ361" s="67"/>
      <c r="JK361" s="68"/>
      <c r="JL361" s="66"/>
      <c r="JM361" s="67"/>
      <c r="JN361" s="68"/>
      <c r="JO361" s="66"/>
      <c r="JP361" s="67"/>
      <c r="JQ361" s="68"/>
      <c r="JR361" s="66"/>
      <c r="JS361" s="67"/>
      <c r="JT361" s="68"/>
      <c r="JU361" s="66"/>
      <c r="JV361" s="67"/>
      <c r="JW361" s="68"/>
      <c r="JX361" s="66"/>
      <c r="JY361" s="67"/>
      <c r="JZ361" s="68"/>
      <c r="KA361" s="66"/>
      <c r="KB361" s="67"/>
      <c r="KC361" s="68"/>
      <c r="KD361" s="66"/>
      <c r="KE361" s="67"/>
      <c r="KF361" s="68"/>
      <c r="KG361" s="66"/>
      <c r="KH361" s="67"/>
      <c r="KI361" s="68"/>
      <c r="KJ361" s="66"/>
      <c r="KK361" s="67"/>
      <c r="KL361" s="68"/>
      <c r="KM361" s="66"/>
      <c r="KN361" s="67"/>
      <c r="KO361" s="68"/>
      <c r="KP361" s="66"/>
      <c r="KQ361" s="67"/>
      <c r="KR361" s="68"/>
      <c r="KS361" s="66"/>
      <c r="KT361" s="67"/>
      <c r="KU361" s="68"/>
      <c r="KV361" s="66"/>
      <c r="KW361" s="67"/>
      <c r="KX361" s="68"/>
      <c r="KY361" s="66"/>
      <c r="KZ361" s="67"/>
      <c r="LA361" s="68"/>
      <c r="LB361" s="66"/>
      <c r="LC361" s="67"/>
      <c r="LD361" s="68"/>
      <c r="LE361" s="66"/>
      <c r="LF361" s="67"/>
      <c r="LG361" s="68"/>
      <c r="LH361" s="66"/>
      <c r="LI361" s="67"/>
      <c r="LJ361" s="68"/>
      <c r="LK361" s="66"/>
      <c r="LL361" s="67"/>
      <c r="LM361" s="68"/>
      <c r="LN361" s="66"/>
      <c r="LO361" s="67"/>
      <c r="LP361" s="68"/>
      <c r="LQ361" s="66"/>
      <c r="LR361" s="67"/>
      <c r="LS361" s="68"/>
      <c r="LT361" s="66"/>
      <c r="LU361" s="67"/>
      <c r="LV361" s="68"/>
      <c r="LW361" s="66"/>
      <c r="LX361" s="67"/>
      <c r="LY361" s="68"/>
      <c r="LZ361" s="66"/>
      <c r="MA361" s="67"/>
      <c r="MB361" s="68"/>
      <c r="MC361" s="66"/>
      <c r="MD361" s="67"/>
      <c r="ME361" s="68"/>
      <c r="MF361" s="66"/>
      <c r="MG361" s="67"/>
      <c r="MH361" s="68"/>
      <c r="MI361" s="66"/>
      <c r="MJ361" s="67"/>
      <c r="MK361" s="68"/>
      <c r="ML361" s="66"/>
      <c r="MM361" s="67"/>
      <c r="MN361" s="68"/>
      <c r="MO361" s="66"/>
      <c r="MP361" s="67"/>
      <c r="MQ361" s="68"/>
      <c r="MR361" s="66"/>
      <c r="MS361" s="67"/>
      <c r="MT361" s="68"/>
      <c r="MU361" s="66"/>
      <c r="MV361" s="67"/>
      <c r="MW361" s="68"/>
      <c r="MX361" s="66"/>
      <c r="MY361" s="67"/>
      <c r="MZ361" s="68"/>
      <c r="NA361" s="66"/>
      <c r="NB361" s="67"/>
      <c r="NC361" s="68"/>
      <c r="ND361" s="66"/>
      <c r="NE361" s="67"/>
      <c r="NF361" s="68"/>
      <c r="NG361" s="66"/>
      <c r="NH361" s="67"/>
      <c r="NI361" s="68"/>
      <c r="NJ361" s="66"/>
      <c r="NK361" s="67"/>
      <c r="NL361" s="68"/>
      <c r="NM361" s="66"/>
      <c r="NN361" s="67"/>
      <c r="NO361" s="68"/>
      <c r="NP361" s="66"/>
      <c r="NQ361" s="67"/>
      <c r="NR361" s="68"/>
      <c r="NS361" s="66"/>
      <c r="NT361" s="67"/>
      <c r="NU361" s="68"/>
      <c r="NV361" s="66"/>
      <c r="NW361" s="67"/>
      <c r="NX361" s="68"/>
      <c r="NY361" s="66"/>
      <c r="NZ361" s="67"/>
      <c r="OA361" s="68"/>
      <c r="OB361" s="66"/>
      <c r="OC361" s="67"/>
      <c r="OD361" s="68"/>
      <c r="OE361" s="66"/>
      <c r="OF361" s="67"/>
      <c r="OG361" s="68"/>
      <c r="OH361" s="66"/>
      <c r="OI361" s="67"/>
      <c r="OJ361" s="68"/>
      <c r="OK361" s="66"/>
      <c r="OL361" s="67"/>
      <c r="OM361" s="68"/>
      <c r="ON361" s="66"/>
      <c r="OO361" s="67"/>
      <c r="OP361" s="68"/>
      <c r="OQ361" s="66"/>
      <c r="OR361" s="67"/>
      <c r="OS361" s="68"/>
      <c r="OT361" s="66"/>
      <c r="OU361" s="67"/>
      <c r="OV361" s="68"/>
      <c r="OW361" s="66"/>
      <c r="OX361" s="67"/>
      <c r="OY361" s="68"/>
      <c r="OZ361" s="66"/>
      <c r="PA361" s="67"/>
      <c r="PB361" s="68"/>
      <c r="PC361" s="66"/>
      <c r="PD361" s="67"/>
      <c r="PE361" s="68"/>
      <c r="PF361" s="66"/>
      <c r="PG361" s="67"/>
      <c r="PH361" s="68"/>
      <c r="PI361" s="66"/>
      <c r="PJ361" s="67"/>
      <c r="PK361" s="68"/>
      <c r="PL361" s="66"/>
      <c r="PM361" s="67"/>
      <c r="PN361" s="68"/>
      <c r="PO361" s="66"/>
      <c r="PP361" s="67"/>
      <c r="PQ361" s="68"/>
      <c r="PR361" s="66"/>
      <c r="PS361" s="67"/>
      <c r="PT361" s="68"/>
      <c r="PU361" s="66"/>
      <c r="PV361" s="67"/>
      <c r="PW361" s="68"/>
      <c r="PX361" s="66"/>
      <c r="PY361" s="67"/>
      <c r="PZ361" s="68"/>
      <c r="QA361" s="66"/>
      <c r="QB361" s="67"/>
      <c r="QC361" s="68"/>
      <c r="QD361" s="66"/>
      <c r="QE361" s="67"/>
      <c r="QF361" s="68"/>
      <c r="QG361" s="66"/>
      <c r="QH361" s="67"/>
      <c r="QI361" s="68"/>
      <c r="QJ361" s="66"/>
      <c r="QK361" s="67"/>
      <c r="QL361" s="68"/>
      <c r="QM361" s="66"/>
      <c r="QN361" s="67"/>
      <c r="QO361" s="68"/>
      <c r="QP361" s="66"/>
      <c r="QQ361" s="67"/>
      <c r="QR361" s="68"/>
      <c r="QS361" s="66"/>
      <c r="QT361" s="67"/>
      <c r="QU361" s="68"/>
      <c r="QV361" s="66"/>
      <c r="QW361" s="67"/>
      <c r="QX361" s="68"/>
      <c r="QY361" s="66"/>
      <c r="QZ361" s="67"/>
      <c r="RA361" s="68"/>
      <c r="RB361" s="66"/>
      <c r="RC361" s="67"/>
      <c r="RD361" s="68"/>
      <c r="RE361" s="66"/>
      <c r="RF361" s="67"/>
      <c r="RG361" s="68"/>
      <c r="RH361" s="66"/>
      <c r="RI361" s="67"/>
      <c r="RJ361" s="68"/>
      <c r="RK361" s="66"/>
      <c r="RL361" s="67"/>
      <c r="RM361" s="68"/>
      <c r="RN361" s="66"/>
      <c r="RO361" s="67"/>
      <c r="RP361" s="68"/>
      <c r="RQ361" s="66"/>
      <c r="RR361" s="67"/>
      <c r="RS361" s="68"/>
      <c r="RT361" s="66"/>
      <c r="RU361" s="67"/>
      <c r="RV361" s="68"/>
      <c r="RW361" s="66"/>
      <c r="RX361" s="67"/>
      <c r="RY361" s="68"/>
      <c r="RZ361" s="66"/>
      <c r="SA361" s="67"/>
      <c r="SB361" s="68"/>
      <c r="SC361" s="66"/>
      <c r="SD361" s="67"/>
      <c r="SE361" s="68"/>
      <c r="SF361" s="66"/>
      <c r="SG361" s="67"/>
      <c r="SH361" s="68"/>
      <c r="SI361" s="66"/>
      <c r="SJ361" s="67"/>
      <c r="SK361" s="68"/>
      <c r="SL361" s="66"/>
      <c r="SM361" s="67"/>
      <c r="SN361" s="68"/>
      <c r="SO361" s="66"/>
      <c r="SP361" s="67"/>
      <c r="SQ361" s="68"/>
      <c r="SR361" s="66"/>
      <c r="SS361" s="67"/>
      <c r="ST361" s="68"/>
      <c r="SU361" s="66"/>
      <c r="SV361" s="67"/>
      <c r="SW361" s="68"/>
      <c r="SX361" s="66"/>
      <c r="SY361" s="67"/>
      <c r="SZ361" s="68"/>
      <c r="TA361" s="66"/>
      <c r="TB361" s="67"/>
      <c r="TC361" s="68"/>
      <c r="TD361" s="66"/>
      <c r="TE361" s="67"/>
      <c r="TF361" s="68"/>
      <c r="TG361" s="66"/>
      <c r="TH361" s="67"/>
      <c r="TI361" s="68"/>
      <c r="TJ361" s="66"/>
      <c r="TK361" s="67"/>
      <c r="TL361" s="68"/>
      <c r="TM361" s="66"/>
      <c r="TN361" s="67"/>
      <c r="TO361" s="68"/>
      <c r="TP361" s="66"/>
      <c r="TQ361" s="67"/>
      <c r="TR361" s="68"/>
      <c r="TS361" s="66"/>
      <c r="TT361" s="67"/>
      <c r="TU361" s="68"/>
      <c r="TV361" s="66"/>
      <c r="TW361" s="67"/>
      <c r="TX361" s="68"/>
      <c r="TY361" s="66"/>
      <c r="TZ361" s="67"/>
      <c r="UA361" s="68"/>
      <c r="UB361" s="66"/>
      <c r="UC361" s="67"/>
      <c r="UD361" s="68"/>
      <c r="UE361" s="66"/>
      <c r="UF361" s="67"/>
      <c r="UG361" s="68"/>
      <c r="UH361" s="66"/>
      <c r="UI361" s="67"/>
      <c r="UJ361" s="68"/>
      <c r="UK361" s="66"/>
      <c r="UL361" s="67"/>
      <c r="UM361" s="68"/>
      <c r="UN361" s="66"/>
      <c r="UO361" s="67"/>
      <c r="UP361" s="68"/>
      <c r="UQ361" s="66"/>
      <c r="UR361" s="67"/>
      <c r="US361" s="68"/>
      <c r="UT361" s="66"/>
      <c r="UU361" s="67"/>
      <c r="UV361" s="68"/>
      <c r="UW361" s="66"/>
      <c r="UX361" s="67"/>
      <c r="UY361" s="68"/>
      <c r="UZ361" s="66"/>
      <c r="VA361" s="67"/>
      <c r="VB361" s="68"/>
      <c r="VC361" s="66"/>
      <c r="VD361" s="67"/>
      <c r="VE361" s="68"/>
      <c r="VF361" s="66"/>
      <c r="VG361" s="67"/>
      <c r="VH361" s="68"/>
      <c r="VI361" s="66"/>
      <c r="VJ361" s="67"/>
      <c r="VK361" s="68"/>
      <c r="VL361" s="66"/>
      <c r="VM361" s="67"/>
      <c r="VN361" s="68"/>
      <c r="VO361" s="66"/>
      <c r="VP361" s="67"/>
      <c r="VQ361" s="68"/>
      <c r="VR361" s="66"/>
      <c r="VS361" s="67"/>
      <c r="VT361" s="68"/>
      <c r="VU361" s="66"/>
      <c r="VV361" s="67"/>
      <c r="VW361" s="68"/>
      <c r="VX361" s="66"/>
      <c r="VY361" s="67"/>
      <c r="VZ361" s="68"/>
      <c r="WA361" s="66"/>
      <c r="WB361" s="67"/>
      <c r="WC361" s="68"/>
      <c r="WD361" s="66"/>
      <c r="WE361" s="67"/>
      <c r="WF361" s="68"/>
      <c r="WG361" s="66"/>
      <c r="WH361" s="67"/>
      <c r="WI361" s="68"/>
      <c r="WJ361" s="66"/>
      <c r="WK361" s="67"/>
      <c r="WL361" s="68"/>
      <c r="WM361" s="66"/>
      <c r="WN361" s="67"/>
      <c r="WO361" s="68"/>
      <c r="WP361" s="66"/>
      <c r="WQ361" s="67"/>
      <c r="WR361" s="68"/>
      <c r="WS361" s="66"/>
      <c r="WT361" s="67"/>
      <c r="WU361" s="68"/>
      <c r="WV361" s="66"/>
      <c r="WW361" s="67"/>
      <c r="WX361" s="68"/>
      <c r="WY361" s="66"/>
      <c r="WZ361" s="67"/>
      <c r="XA361" s="68"/>
      <c r="XB361" s="66"/>
      <c r="XC361" s="67"/>
      <c r="XD361" s="68"/>
      <c r="XE361" s="66"/>
      <c r="XF361" s="67"/>
      <c r="XG361" s="68"/>
      <c r="XH361" s="66"/>
      <c r="XI361" s="67"/>
      <c r="XJ361" s="68"/>
      <c r="XK361" s="66"/>
      <c r="XL361" s="67"/>
      <c r="XM361" s="68"/>
      <c r="XN361" s="66"/>
      <c r="XO361" s="67"/>
      <c r="XP361" s="68"/>
      <c r="XQ361" s="66"/>
      <c r="XR361" s="67"/>
      <c r="XS361" s="68"/>
      <c r="XT361" s="66"/>
      <c r="XU361" s="67"/>
      <c r="XV361" s="68"/>
      <c r="XW361" s="66"/>
      <c r="XX361" s="67"/>
      <c r="XY361" s="68"/>
      <c r="XZ361" s="66"/>
      <c r="YA361" s="67"/>
      <c r="YB361" s="68"/>
      <c r="YC361" s="66"/>
      <c r="YD361" s="67"/>
      <c r="YE361" s="68"/>
      <c r="YF361" s="66"/>
      <c r="YG361" s="67"/>
      <c r="YH361" s="68"/>
      <c r="YI361" s="66"/>
      <c r="YJ361" s="67"/>
      <c r="YK361" s="68"/>
      <c r="YL361" s="66"/>
      <c r="YM361" s="67"/>
      <c r="YN361" s="68"/>
      <c r="YO361" s="66"/>
      <c r="YP361" s="67"/>
      <c r="YQ361" s="68"/>
      <c r="YR361" s="66"/>
      <c r="YS361" s="67"/>
      <c r="YT361" s="68"/>
      <c r="YU361" s="66"/>
      <c r="YV361" s="67"/>
      <c r="YW361" s="68"/>
      <c r="YX361" s="66"/>
      <c r="YY361" s="67"/>
      <c r="YZ361" s="68"/>
      <c r="ZA361" s="66"/>
      <c r="ZB361" s="67"/>
      <c r="ZC361" s="68"/>
      <c r="ZD361" s="66"/>
      <c r="ZE361" s="67"/>
      <c r="ZF361" s="68"/>
      <c r="ZG361" s="66"/>
      <c r="ZH361" s="67"/>
      <c r="ZI361" s="68"/>
      <c r="ZJ361" s="66"/>
      <c r="ZK361" s="67"/>
      <c r="ZL361" s="68"/>
      <c r="ZM361" s="66"/>
      <c r="ZN361" s="67"/>
      <c r="ZO361" s="68"/>
      <c r="ZP361" s="66"/>
      <c r="ZQ361" s="67"/>
      <c r="ZR361" s="68"/>
      <c r="ZS361" s="66"/>
      <c r="ZT361" s="67"/>
      <c r="ZU361" s="68"/>
      <c r="ZV361" s="66"/>
      <c r="ZW361" s="67"/>
      <c r="ZX361" s="68"/>
      <c r="ZY361" s="66"/>
      <c r="ZZ361" s="67"/>
      <c r="AAA361" s="68"/>
      <c r="AAB361" s="66"/>
      <c r="AAC361" s="67"/>
      <c r="AAD361" s="68"/>
      <c r="AAE361" s="66"/>
      <c r="AAF361" s="67"/>
      <c r="AAG361" s="68"/>
      <c r="AAH361" s="66"/>
      <c r="AAI361" s="67"/>
      <c r="AAJ361" s="68"/>
      <c r="AAK361" s="66"/>
      <c r="AAL361" s="67"/>
      <c r="AAM361" s="68"/>
      <c r="AAN361" s="66"/>
      <c r="AAO361" s="67"/>
      <c r="AAP361" s="68"/>
      <c r="AAQ361" s="66"/>
      <c r="AAR361" s="67"/>
      <c r="AAS361" s="68"/>
      <c r="AAT361" s="66"/>
      <c r="AAU361" s="67"/>
      <c r="AAV361" s="68"/>
      <c r="AAW361" s="66"/>
      <c r="AAX361" s="67"/>
      <c r="AAY361" s="68"/>
      <c r="AAZ361" s="66"/>
      <c r="ABA361" s="67"/>
      <c r="ABB361" s="68"/>
      <c r="ABC361" s="66"/>
      <c r="ABD361" s="67"/>
      <c r="ABE361" s="68"/>
      <c r="ABF361" s="66"/>
      <c r="ABG361" s="67"/>
      <c r="ABH361" s="68"/>
      <c r="ABI361" s="66"/>
      <c r="ABJ361" s="67"/>
      <c r="ABK361" s="68"/>
      <c r="ABL361" s="66"/>
      <c r="ABM361" s="67"/>
      <c r="ABN361" s="68"/>
      <c r="ABO361" s="66"/>
      <c r="ABP361" s="67"/>
      <c r="ABQ361" s="68"/>
      <c r="ABR361" s="66"/>
      <c r="ABS361" s="67"/>
      <c r="ABT361" s="68"/>
      <c r="ABU361" s="66"/>
      <c r="ABV361" s="67"/>
      <c r="ABW361" s="68"/>
      <c r="ABX361" s="66"/>
      <c r="ABY361" s="67"/>
      <c r="ABZ361" s="68"/>
      <c r="ACA361" s="66"/>
      <c r="ACB361" s="67"/>
      <c r="ACC361" s="68"/>
      <c r="ACD361" s="66"/>
      <c r="ACE361" s="67"/>
      <c r="ACF361" s="68"/>
      <c r="ACG361" s="66"/>
      <c r="ACH361" s="67"/>
      <c r="ACI361" s="68"/>
      <c r="ACJ361" s="66"/>
      <c r="ACK361" s="67"/>
      <c r="ACL361" s="68"/>
      <c r="ACM361" s="66"/>
      <c r="ACN361" s="67"/>
      <c r="ACO361" s="68"/>
      <c r="ACP361" s="66"/>
      <c r="ACQ361" s="67"/>
      <c r="ACR361" s="68"/>
      <c r="ACS361" s="66"/>
      <c r="ACT361" s="67"/>
      <c r="ACU361" s="68"/>
      <c r="ACV361" s="66"/>
      <c r="ACW361" s="67"/>
      <c r="ACX361" s="68"/>
      <c r="ACY361" s="66"/>
      <c r="ACZ361" s="67"/>
      <c r="ADA361" s="68"/>
      <c r="ADB361" s="66"/>
      <c r="ADC361" s="67"/>
      <c r="ADD361" s="68"/>
      <c r="ADE361" s="66"/>
      <c r="ADF361" s="67"/>
      <c r="ADG361" s="68"/>
      <c r="ADH361" s="66"/>
      <c r="ADI361" s="67"/>
      <c r="ADJ361" s="68"/>
      <c r="ADK361" s="66"/>
      <c r="ADL361" s="67"/>
      <c r="ADM361" s="68"/>
      <c r="ADN361" s="66"/>
      <c r="ADO361" s="67"/>
      <c r="ADP361" s="68"/>
      <c r="ADQ361" s="66"/>
      <c r="ADR361" s="67"/>
      <c r="ADS361" s="68"/>
      <c r="ADT361" s="66"/>
      <c r="ADU361" s="67"/>
      <c r="ADV361" s="68"/>
      <c r="ADW361" s="66"/>
      <c r="ADX361" s="67"/>
      <c r="ADY361" s="68"/>
      <c r="ADZ361" s="66"/>
      <c r="AEA361" s="67"/>
      <c r="AEB361" s="68"/>
      <c r="AEC361" s="66"/>
      <c r="AED361" s="67"/>
      <c r="AEE361" s="68"/>
      <c r="AEF361" s="66"/>
      <c r="AEG361" s="67"/>
      <c r="AEH361" s="68"/>
      <c r="AEI361" s="66"/>
      <c r="AEJ361" s="67"/>
      <c r="AEK361" s="68"/>
      <c r="AEL361" s="66"/>
      <c r="AEM361" s="67"/>
      <c r="AEN361" s="68"/>
      <c r="AEO361" s="66"/>
      <c r="AEP361" s="67"/>
      <c r="AEQ361" s="68"/>
      <c r="AER361" s="66"/>
      <c r="AES361" s="67"/>
      <c r="AET361" s="68"/>
      <c r="AEU361" s="66"/>
      <c r="AEV361" s="67"/>
      <c r="AEW361" s="68"/>
      <c r="AEX361" s="66"/>
      <c r="AEY361" s="67"/>
      <c r="AEZ361" s="68"/>
      <c r="AFA361" s="66"/>
      <c r="AFB361" s="67"/>
      <c r="AFC361" s="68"/>
      <c r="AFD361" s="66"/>
      <c r="AFE361" s="67"/>
      <c r="AFF361" s="68"/>
      <c r="AFG361" s="66"/>
      <c r="AFH361" s="67"/>
      <c r="AFI361" s="68"/>
      <c r="AFJ361" s="66"/>
      <c r="AFK361" s="67"/>
      <c r="AFL361" s="68"/>
      <c r="AFM361" s="66"/>
      <c r="AFN361" s="67"/>
      <c r="AFO361" s="68"/>
      <c r="AFP361" s="66"/>
      <c r="AFQ361" s="67"/>
      <c r="AFR361" s="68"/>
      <c r="AFS361" s="66"/>
      <c r="AFT361" s="67"/>
      <c r="AFU361" s="68"/>
      <c r="AFV361" s="66"/>
      <c r="AFW361" s="67"/>
      <c r="AFX361" s="68"/>
      <c r="AFY361" s="66"/>
      <c r="AFZ361" s="67"/>
      <c r="AGA361" s="68"/>
      <c r="AGB361" s="66"/>
      <c r="AGC361" s="67"/>
      <c r="AGD361" s="68"/>
      <c r="AGE361" s="66"/>
      <c r="AGF361" s="67"/>
      <c r="AGG361" s="68"/>
      <c r="AGH361" s="66"/>
      <c r="AGI361" s="67"/>
      <c r="AGJ361" s="68"/>
      <c r="AGK361" s="66"/>
      <c r="AGL361" s="67"/>
      <c r="AGM361" s="68"/>
      <c r="AGN361" s="66"/>
      <c r="AGO361" s="67"/>
      <c r="AGP361" s="68"/>
      <c r="AGQ361" s="66"/>
      <c r="AGR361" s="67"/>
      <c r="AGS361" s="68"/>
      <c r="AGT361" s="66"/>
      <c r="AGU361" s="67"/>
      <c r="AGV361" s="68"/>
      <c r="AGW361" s="66"/>
      <c r="AGX361" s="67"/>
      <c r="AGY361" s="68"/>
      <c r="AGZ361" s="66"/>
      <c r="AHA361" s="67"/>
      <c r="AHB361" s="68"/>
      <c r="AHC361" s="66"/>
      <c r="AHD361" s="67"/>
      <c r="AHE361" s="68"/>
      <c r="AHF361" s="66"/>
      <c r="AHG361" s="67"/>
      <c r="AHH361" s="68"/>
      <c r="AHI361" s="66"/>
      <c r="AHJ361" s="67"/>
      <c r="AHK361" s="68"/>
      <c r="AHL361" s="66"/>
      <c r="AHM361" s="67"/>
      <c r="AHN361" s="68"/>
      <c r="AHO361" s="66"/>
      <c r="AHP361" s="67"/>
      <c r="AHQ361" s="68"/>
      <c r="AHR361" s="66"/>
      <c r="AHS361" s="67"/>
      <c r="AHT361" s="68"/>
      <c r="AHU361" s="66"/>
      <c r="AHV361" s="67"/>
      <c r="AHW361" s="68"/>
      <c r="AHX361" s="66"/>
      <c r="AHY361" s="67"/>
      <c r="AHZ361" s="68"/>
      <c r="AIA361" s="66"/>
      <c r="AIB361" s="67"/>
      <c r="AIC361" s="68"/>
      <c r="AID361" s="66"/>
      <c r="AIE361" s="67"/>
      <c r="AIF361" s="68"/>
      <c r="AIG361" s="66"/>
      <c r="AIH361" s="67"/>
      <c r="AII361" s="68"/>
      <c r="AIJ361" s="66"/>
      <c r="AIK361" s="67"/>
      <c r="AIL361" s="68"/>
      <c r="AIM361" s="66"/>
      <c r="AIN361" s="67"/>
      <c r="AIO361" s="68"/>
      <c r="AIP361" s="66"/>
      <c r="AIQ361" s="67"/>
      <c r="AIR361" s="68"/>
      <c r="AIS361" s="66"/>
      <c r="AIT361" s="67"/>
      <c r="AIU361" s="68"/>
      <c r="AIV361" s="66"/>
      <c r="AIW361" s="67"/>
      <c r="AIX361" s="68"/>
      <c r="AIY361" s="66"/>
      <c r="AIZ361" s="67"/>
      <c r="AJA361" s="68"/>
      <c r="AJB361" s="66"/>
      <c r="AJC361" s="67"/>
      <c r="AJD361" s="68"/>
      <c r="AJE361" s="66"/>
      <c r="AJF361" s="67"/>
      <c r="AJG361" s="68"/>
      <c r="AJH361" s="66"/>
      <c r="AJI361" s="67"/>
      <c r="AJJ361" s="68"/>
      <c r="AJK361" s="66"/>
      <c r="AJL361" s="67"/>
      <c r="AJM361" s="68"/>
      <c r="AJN361" s="66"/>
      <c r="AJO361" s="67"/>
      <c r="AJP361" s="68"/>
      <c r="AJQ361" s="66"/>
      <c r="AJR361" s="67"/>
      <c r="AJS361" s="68"/>
      <c r="AJT361" s="66"/>
      <c r="AJU361" s="67"/>
      <c r="AJV361" s="68"/>
      <c r="AJW361" s="66"/>
      <c r="AJX361" s="67"/>
      <c r="AJY361" s="68"/>
      <c r="AJZ361" s="66"/>
      <c r="AKA361" s="67"/>
      <c r="AKB361" s="68"/>
      <c r="AKC361" s="66"/>
      <c r="AKD361" s="67"/>
      <c r="AKE361" s="68"/>
      <c r="AKF361" s="66"/>
      <c r="AKG361" s="67"/>
      <c r="AKH361" s="68"/>
      <c r="AKI361" s="66"/>
      <c r="AKJ361" s="67"/>
      <c r="AKK361" s="68"/>
      <c r="AKL361" s="66"/>
      <c r="AKM361" s="67"/>
      <c r="AKN361" s="68"/>
      <c r="AKO361" s="66"/>
      <c r="AKP361" s="67"/>
      <c r="AKQ361" s="68"/>
      <c r="AKR361" s="66"/>
      <c r="AKS361" s="67"/>
      <c r="AKT361" s="68"/>
      <c r="AKU361" s="66"/>
      <c r="AKV361" s="67"/>
      <c r="AKW361" s="68"/>
      <c r="AKX361" s="66"/>
      <c r="AKY361" s="67"/>
      <c r="AKZ361" s="68"/>
      <c r="ALA361" s="66"/>
      <c r="ALB361" s="67"/>
      <c r="ALC361" s="68"/>
      <c r="ALD361" s="66"/>
      <c r="ALE361" s="67"/>
      <c r="ALF361" s="68"/>
      <c r="ALG361" s="66"/>
      <c r="ALH361" s="67"/>
      <c r="ALI361" s="68"/>
      <c r="ALJ361" s="66"/>
      <c r="ALK361" s="67"/>
      <c r="ALL361" s="68"/>
      <c r="ALM361" s="66"/>
      <c r="ALN361" s="67"/>
      <c r="ALO361" s="68"/>
      <c r="ALP361" s="66"/>
      <c r="ALQ361" s="67"/>
      <c r="ALR361" s="68"/>
      <c r="ALS361" s="66"/>
      <c r="ALT361" s="67"/>
      <c r="ALU361" s="68"/>
      <c r="ALV361" s="66"/>
      <c r="ALW361" s="67"/>
      <c r="ALX361" s="68"/>
      <c r="ALY361" s="66"/>
      <c r="ALZ361" s="67"/>
      <c r="AMA361" s="68"/>
      <c r="AMB361" s="66"/>
      <c r="AMC361" s="67"/>
      <c r="AMD361" s="68"/>
      <c r="AME361" s="66"/>
      <c r="AMF361" s="67"/>
      <c r="AMG361" s="68"/>
      <c r="AMH361" s="66"/>
      <c r="AMI361" s="67"/>
      <c r="AMJ361" s="68"/>
      <c r="AMK361" s="66"/>
      <c r="AML361" s="67"/>
      <c r="AMM361" s="68"/>
      <c r="AMN361" s="66"/>
      <c r="AMO361" s="67"/>
      <c r="AMP361" s="68"/>
      <c r="AMQ361" s="66"/>
      <c r="AMR361" s="67"/>
      <c r="AMS361" s="68"/>
      <c r="AMT361" s="66"/>
      <c r="AMU361" s="67"/>
      <c r="AMV361" s="68"/>
      <c r="AMW361" s="66"/>
      <c r="AMX361" s="67"/>
      <c r="AMY361" s="68"/>
      <c r="AMZ361" s="66"/>
      <c r="ANA361" s="67"/>
      <c r="ANB361" s="68"/>
      <c r="ANC361" s="66"/>
      <c r="AND361" s="67"/>
      <c r="ANE361" s="68"/>
      <c r="ANF361" s="66"/>
      <c r="ANG361" s="67"/>
      <c r="ANH361" s="68"/>
      <c r="ANI361" s="66"/>
      <c r="ANJ361" s="67"/>
      <c r="ANK361" s="68"/>
      <c r="ANL361" s="66"/>
      <c r="ANM361" s="67"/>
      <c r="ANN361" s="68"/>
      <c r="ANO361" s="66"/>
      <c r="ANP361" s="67"/>
      <c r="ANQ361" s="68"/>
      <c r="ANR361" s="66"/>
      <c r="ANS361" s="67"/>
      <c r="ANT361" s="68"/>
      <c r="ANU361" s="66"/>
      <c r="ANV361" s="67"/>
      <c r="ANW361" s="68"/>
      <c r="ANX361" s="66"/>
      <c r="ANY361" s="67"/>
      <c r="ANZ361" s="68"/>
      <c r="AOA361" s="66"/>
      <c r="AOB361" s="67"/>
      <c r="AOC361" s="68"/>
      <c r="AOD361" s="66"/>
      <c r="AOE361" s="67"/>
      <c r="AOF361" s="68"/>
      <c r="AOG361" s="66"/>
      <c r="AOH361" s="67"/>
      <c r="AOI361" s="68"/>
      <c r="AOJ361" s="66"/>
      <c r="AOK361" s="67"/>
      <c r="AOL361" s="68"/>
      <c r="AOM361" s="66"/>
      <c r="AON361" s="67"/>
      <c r="AOO361" s="68"/>
      <c r="AOP361" s="66"/>
      <c r="AOQ361" s="67"/>
      <c r="AOR361" s="68"/>
      <c r="AOS361" s="66"/>
      <c r="AOT361" s="67"/>
      <c r="AOU361" s="68"/>
      <c r="AOV361" s="66"/>
      <c r="AOW361" s="67"/>
      <c r="AOX361" s="68"/>
      <c r="AOY361" s="66"/>
      <c r="AOZ361" s="67"/>
      <c r="APA361" s="68"/>
      <c r="APB361" s="66"/>
      <c r="APC361" s="67"/>
      <c r="APD361" s="68"/>
      <c r="APE361" s="66"/>
      <c r="APF361" s="67"/>
      <c r="APG361" s="68"/>
      <c r="APH361" s="66"/>
      <c r="API361" s="67"/>
      <c r="APJ361" s="68"/>
      <c r="APK361" s="66"/>
      <c r="APL361" s="67"/>
      <c r="APM361" s="68"/>
      <c r="APN361" s="66"/>
      <c r="APO361" s="67"/>
      <c r="APP361" s="68"/>
      <c r="APQ361" s="66"/>
      <c r="APR361" s="67"/>
      <c r="APS361" s="68"/>
      <c r="APT361" s="66"/>
      <c r="APU361" s="67"/>
      <c r="APV361" s="68"/>
      <c r="APW361" s="66"/>
      <c r="APX361" s="67"/>
      <c r="APY361" s="68"/>
      <c r="APZ361" s="66"/>
      <c r="AQA361" s="67"/>
      <c r="AQB361" s="68"/>
      <c r="AQC361" s="66"/>
      <c r="AQD361" s="67"/>
      <c r="AQE361" s="68"/>
      <c r="AQF361" s="66"/>
      <c r="AQG361" s="67"/>
      <c r="AQH361" s="68"/>
      <c r="AQI361" s="66"/>
      <c r="AQJ361" s="67"/>
      <c r="AQK361" s="68"/>
      <c r="AQL361" s="66"/>
      <c r="AQM361" s="67"/>
      <c r="AQN361" s="68"/>
      <c r="AQO361" s="66"/>
      <c r="AQP361" s="67"/>
      <c r="AQQ361" s="68"/>
      <c r="AQR361" s="66"/>
      <c r="AQS361" s="67"/>
      <c r="AQT361" s="68"/>
      <c r="AQU361" s="66"/>
      <c r="AQV361" s="67"/>
      <c r="AQW361" s="68"/>
      <c r="AQX361" s="66"/>
      <c r="AQY361" s="67"/>
      <c r="AQZ361" s="68"/>
      <c r="ARA361" s="66"/>
      <c r="ARB361" s="67"/>
      <c r="ARC361" s="68"/>
      <c r="ARD361" s="66"/>
      <c r="ARE361" s="67"/>
      <c r="ARF361" s="68"/>
      <c r="ARG361" s="66"/>
      <c r="ARH361" s="67"/>
      <c r="ARI361" s="68"/>
      <c r="ARJ361" s="66"/>
      <c r="ARK361" s="67"/>
      <c r="ARL361" s="68"/>
      <c r="ARM361" s="66"/>
      <c r="ARN361" s="67"/>
      <c r="ARO361" s="68"/>
      <c r="ARP361" s="66"/>
      <c r="ARQ361" s="67"/>
      <c r="ARR361" s="68"/>
      <c r="ARS361" s="66"/>
      <c r="ART361" s="67"/>
      <c r="ARU361" s="68"/>
      <c r="ARV361" s="66"/>
      <c r="ARW361" s="67"/>
      <c r="ARX361" s="68"/>
      <c r="ARY361" s="66"/>
      <c r="ARZ361" s="67"/>
      <c r="ASA361" s="68"/>
      <c r="ASB361" s="66"/>
      <c r="ASC361" s="67"/>
      <c r="ASD361" s="68"/>
      <c r="ASE361" s="66"/>
      <c r="ASF361" s="67"/>
      <c r="ASG361" s="68"/>
      <c r="ASH361" s="66"/>
      <c r="ASI361" s="67"/>
      <c r="ASJ361" s="68"/>
      <c r="ASK361" s="66"/>
      <c r="ASL361" s="67"/>
      <c r="ASM361" s="68"/>
      <c r="ASN361" s="66"/>
      <c r="ASO361" s="67"/>
      <c r="ASP361" s="68"/>
      <c r="ASQ361" s="66"/>
      <c r="ASR361" s="67"/>
      <c r="ASS361" s="68"/>
      <c r="AST361" s="66"/>
      <c r="ASU361" s="67"/>
      <c r="ASV361" s="68"/>
      <c r="ASW361" s="66"/>
      <c r="ASX361" s="67"/>
      <c r="ASY361" s="68"/>
      <c r="ASZ361" s="66"/>
      <c r="ATA361" s="67"/>
      <c r="ATB361" s="68"/>
      <c r="ATC361" s="66"/>
      <c r="ATD361" s="67"/>
      <c r="ATE361" s="68"/>
      <c r="ATF361" s="66"/>
      <c r="ATG361" s="67"/>
      <c r="ATH361" s="68"/>
      <c r="ATI361" s="66"/>
      <c r="ATJ361" s="67"/>
      <c r="ATK361" s="68"/>
      <c r="ATL361" s="66"/>
      <c r="ATM361" s="67"/>
      <c r="ATN361" s="68"/>
      <c r="ATO361" s="66"/>
      <c r="ATP361" s="67"/>
      <c r="ATQ361" s="68"/>
      <c r="ATR361" s="66"/>
      <c r="ATS361" s="67"/>
      <c r="ATT361" s="68"/>
      <c r="ATU361" s="66"/>
      <c r="ATV361" s="67"/>
      <c r="ATW361" s="68"/>
      <c r="ATX361" s="66"/>
      <c r="ATY361" s="67"/>
      <c r="ATZ361" s="68"/>
      <c r="AUA361" s="66"/>
      <c r="AUB361" s="67"/>
      <c r="AUC361" s="68"/>
      <c r="AUD361" s="66"/>
      <c r="AUE361" s="67"/>
      <c r="AUF361" s="68"/>
      <c r="AUG361" s="66"/>
      <c r="AUH361" s="67"/>
      <c r="AUI361" s="68"/>
      <c r="AUJ361" s="66"/>
      <c r="AUK361" s="67"/>
      <c r="AUL361" s="68"/>
      <c r="AUM361" s="66"/>
      <c r="AUN361" s="67"/>
      <c r="AUO361" s="68"/>
      <c r="AUP361" s="66"/>
      <c r="AUQ361" s="67"/>
      <c r="AUR361" s="68"/>
      <c r="AUS361" s="66"/>
      <c r="AUT361" s="67"/>
      <c r="AUU361" s="68"/>
      <c r="AUV361" s="66"/>
      <c r="AUW361" s="67"/>
      <c r="AUX361" s="68"/>
      <c r="AUY361" s="66"/>
      <c r="AUZ361" s="67"/>
      <c r="AVA361" s="68"/>
      <c r="AVB361" s="66"/>
      <c r="AVC361" s="67"/>
      <c r="AVD361" s="68"/>
      <c r="AVE361" s="66"/>
      <c r="AVF361" s="67"/>
      <c r="AVG361" s="68"/>
      <c r="AVH361" s="66"/>
      <c r="AVI361" s="67"/>
      <c r="AVJ361" s="68"/>
      <c r="AVK361" s="66"/>
      <c r="AVL361" s="67"/>
      <c r="AVM361" s="68"/>
      <c r="AVN361" s="66"/>
      <c r="AVO361" s="67"/>
      <c r="AVP361" s="68"/>
      <c r="AVQ361" s="66"/>
      <c r="AVR361" s="67"/>
      <c r="AVS361" s="68"/>
      <c r="AVT361" s="66"/>
      <c r="AVU361" s="67"/>
      <c r="AVV361" s="68"/>
      <c r="AVW361" s="66"/>
      <c r="AVX361" s="67"/>
      <c r="AVY361" s="68"/>
      <c r="AVZ361" s="66"/>
      <c r="AWA361" s="67"/>
      <c r="AWB361" s="68"/>
      <c r="AWC361" s="66"/>
      <c r="AWD361" s="67"/>
      <c r="AWE361" s="68"/>
      <c r="AWF361" s="66"/>
      <c r="AWG361" s="67"/>
      <c r="AWH361" s="68"/>
      <c r="AWI361" s="66"/>
      <c r="AWJ361" s="67"/>
      <c r="AWK361" s="68"/>
      <c r="AWL361" s="66"/>
      <c r="AWM361" s="67"/>
      <c r="AWN361" s="68"/>
      <c r="AWO361" s="66"/>
      <c r="AWP361" s="67"/>
      <c r="AWQ361" s="68"/>
      <c r="AWR361" s="66"/>
      <c r="AWS361" s="67"/>
      <c r="AWT361" s="68"/>
      <c r="AWU361" s="66"/>
      <c r="AWV361" s="67"/>
      <c r="AWW361" s="68"/>
      <c r="AWX361" s="66"/>
      <c r="AWY361" s="67"/>
      <c r="AWZ361" s="68"/>
      <c r="AXA361" s="66"/>
      <c r="AXB361" s="67"/>
      <c r="AXC361" s="68"/>
      <c r="AXD361" s="66"/>
      <c r="AXE361" s="67"/>
      <c r="AXF361" s="68"/>
      <c r="AXG361" s="66"/>
      <c r="AXH361" s="67"/>
      <c r="AXI361" s="68"/>
      <c r="AXJ361" s="66"/>
      <c r="AXK361" s="67"/>
      <c r="AXL361" s="68"/>
      <c r="AXM361" s="66"/>
      <c r="AXN361" s="67"/>
      <c r="AXO361" s="68"/>
      <c r="AXP361" s="66"/>
      <c r="AXQ361" s="67"/>
      <c r="AXR361" s="68"/>
      <c r="AXS361" s="66"/>
      <c r="AXT361" s="67"/>
      <c r="AXU361" s="68"/>
      <c r="AXV361" s="66"/>
      <c r="AXW361" s="67"/>
      <c r="AXX361" s="68"/>
      <c r="AXY361" s="66"/>
      <c r="AXZ361" s="67"/>
      <c r="AYA361" s="68"/>
      <c r="AYB361" s="66"/>
      <c r="AYC361" s="67"/>
      <c r="AYD361" s="68"/>
      <c r="AYE361" s="66"/>
      <c r="AYF361" s="67"/>
      <c r="AYG361" s="68"/>
      <c r="AYH361" s="66"/>
      <c r="AYI361" s="67"/>
      <c r="AYJ361" s="68"/>
      <c r="AYK361" s="66"/>
      <c r="AYL361" s="67"/>
      <c r="AYM361" s="68"/>
      <c r="AYN361" s="66"/>
      <c r="AYO361" s="67"/>
      <c r="AYP361" s="68"/>
      <c r="AYQ361" s="66"/>
      <c r="AYR361" s="67"/>
      <c r="AYS361" s="68"/>
      <c r="AYT361" s="66"/>
      <c r="AYU361" s="67"/>
      <c r="AYV361" s="68"/>
      <c r="AYW361" s="66"/>
      <c r="AYX361" s="67"/>
      <c r="AYY361" s="68"/>
      <c r="AYZ361" s="66"/>
      <c r="AZA361" s="67"/>
      <c r="AZB361" s="68"/>
      <c r="AZC361" s="66"/>
      <c r="AZD361" s="67"/>
      <c r="AZE361" s="68"/>
      <c r="AZF361" s="66"/>
      <c r="AZG361" s="67"/>
      <c r="AZH361" s="68"/>
      <c r="AZI361" s="66"/>
      <c r="AZJ361" s="67"/>
      <c r="AZK361" s="68"/>
      <c r="AZL361" s="66"/>
      <c r="AZM361" s="67"/>
      <c r="AZN361" s="68"/>
      <c r="AZO361" s="66"/>
      <c r="AZP361" s="67"/>
      <c r="AZQ361" s="68"/>
      <c r="AZR361" s="66"/>
      <c r="AZS361" s="67"/>
      <c r="AZT361" s="68"/>
      <c r="AZU361" s="66"/>
      <c r="AZV361" s="67"/>
      <c r="AZW361" s="68"/>
      <c r="AZX361" s="66"/>
      <c r="AZY361" s="67"/>
      <c r="AZZ361" s="68"/>
      <c r="BAA361" s="66"/>
      <c r="BAB361" s="67"/>
      <c r="BAC361" s="68"/>
      <c r="BAD361" s="66"/>
      <c r="BAE361" s="67"/>
      <c r="BAF361" s="68"/>
      <c r="BAG361" s="66"/>
      <c r="BAH361" s="67"/>
      <c r="BAI361" s="68"/>
      <c r="BAJ361" s="66"/>
      <c r="BAK361" s="67"/>
      <c r="BAL361" s="68"/>
      <c r="BAM361" s="66"/>
      <c r="BAN361" s="67"/>
      <c r="BAO361" s="68"/>
      <c r="BAP361" s="66"/>
      <c r="BAQ361" s="67"/>
      <c r="BAR361" s="68"/>
      <c r="BAS361" s="66"/>
      <c r="BAT361" s="67"/>
      <c r="BAU361" s="68"/>
      <c r="BAV361" s="66"/>
      <c r="BAW361" s="67"/>
      <c r="BAX361" s="68"/>
      <c r="BAY361" s="66"/>
      <c r="BAZ361" s="67"/>
      <c r="BBA361" s="68"/>
      <c r="BBB361" s="66"/>
      <c r="BBC361" s="67"/>
      <c r="BBD361" s="68"/>
      <c r="BBE361" s="66"/>
      <c r="BBF361" s="67"/>
      <c r="BBG361" s="68"/>
      <c r="BBH361" s="66"/>
      <c r="BBI361" s="67"/>
      <c r="BBJ361" s="68"/>
      <c r="BBK361" s="66"/>
      <c r="BBL361" s="67"/>
      <c r="BBM361" s="68"/>
      <c r="BBN361" s="66"/>
      <c r="BBO361" s="67"/>
      <c r="BBP361" s="68"/>
      <c r="BBQ361" s="66"/>
      <c r="BBR361" s="67"/>
      <c r="BBS361" s="68"/>
      <c r="BBT361" s="66"/>
      <c r="BBU361" s="67"/>
      <c r="BBV361" s="68"/>
      <c r="BBW361" s="66"/>
      <c r="BBX361" s="67"/>
      <c r="BBY361" s="68"/>
      <c r="BBZ361" s="66"/>
      <c r="BCA361" s="67"/>
      <c r="BCB361" s="68"/>
      <c r="BCC361" s="66"/>
      <c r="BCD361" s="67"/>
      <c r="BCE361" s="68"/>
      <c r="BCF361" s="66"/>
      <c r="BCG361" s="67"/>
      <c r="BCH361" s="68"/>
      <c r="BCI361" s="66"/>
      <c r="BCJ361" s="67"/>
      <c r="BCK361" s="68"/>
      <c r="BCL361" s="66"/>
      <c r="BCM361" s="67"/>
      <c r="BCN361" s="68"/>
      <c r="BCO361" s="66"/>
      <c r="BCP361" s="67"/>
      <c r="BCQ361" s="68"/>
      <c r="BCR361" s="66"/>
      <c r="BCS361" s="67"/>
      <c r="BCT361" s="68"/>
      <c r="BCU361" s="66"/>
      <c r="BCV361" s="67"/>
      <c r="BCW361" s="68"/>
      <c r="BCX361" s="66"/>
      <c r="BCY361" s="67"/>
      <c r="BCZ361" s="68"/>
      <c r="BDA361" s="66"/>
      <c r="BDB361" s="67"/>
      <c r="BDC361" s="68"/>
      <c r="BDD361" s="66"/>
      <c r="BDE361" s="67"/>
      <c r="BDF361" s="68"/>
      <c r="BDG361" s="66"/>
      <c r="BDH361" s="67"/>
      <c r="BDI361" s="68"/>
      <c r="BDJ361" s="66"/>
      <c r="BDK361" s="67"/>
      <c r="BDL361" s="68"/>
      <c r="BDM361" s="66"/>
      <c r="BDN361" s="67"/>
      <c r="BDO361" s="68"/>
      <c r="BDP361" s="66"/>
      <c r="BDQ361" s="67"/>
      <c r="BDR361" s="68"/>
      <c r="BDS361" s="66"/>
      <c r="BDT361" s="67"/>
      <c r="BDU361" s="68"/>
      <c r="BDV361" s="66"/>
      <c r="BDW361" s="67"/>
      <c r="BDX361" s="68"/>
      <c r="BDY361" s="66"/>
      <c r="BDZ361" s="67"/>
      <c r="BEA361" s="68"/>
      <c r="BEB361" s="66"/>
      <c r="BEC361" s="67"/>
      <c r="BED361" s="68"/>
      <c r="BEE361" s="66"/>
      <c r="BEF361" s="67"/>
      <c r="BEG361" s="68"/>
      <c r="BEH361" s="66"/>
      <c r="BEI361" s="67"/>
      <c r="BEJ361" s="68"/>
      <c r="BEK361" s="66"/>
      <c r="BEL361" s="67"/>
      <c r="BEM361" s="68"/>
      <c r="BEN361" s="66"/>
      <c r="BEO361" s="67"/>
      <c r="BEP361" s="68"/>
      <c r="BEQ361" s="66"/>
      <c r="BER361" s="67"/>
      <c r="BES361" s="68"/>
      <c r="BET361" s="66"/>
      <c r="BEU361" s="67"/>
      <c r="BEV361" s="68"/>
      <c r="BEW361" s="66"/>
      <c r="BEX361" s="67"/>
      <c r="BEY361" s="68"/>
      <c r="BEZ361" s="66"/>
      <c r="BFA361" s="67"/>
      <c r="BFB361" s="68"/>
      <c r="BFC361" s="66"/>
      <c r="BFD361" s="67"/>
      <c r="BFE361" s="68"/>
      <c r="BFF361" s="66"/>
      <c r="BFG361" s="67"/>
      <c r="BFH361" s="68"/>
      <c r="BFI361" s="66"/>
      <c r="BFJ361" s="67"/>
      <c r="BFK361" s="68"/>
      <c r="BFL361" s="66"/>
      <c r="BFM361" s="67"/>
      <c r="BFN361" s="68"/>
      <c r="BFO361" s="66"/>
      <c r="BFP361" s="67"/>
      <c r="BFQ361" s="68"/>
      <c r="BFR361" s="66"/>
      <c r="BFS361" s="67"/>
      <c r="BFT361" s="68"/>
      <c r="BFU361" s="66"/>
      <c r="BFV361" s="67"/>
      <c r="BFW361" s="68"/>
      <c r="BFX361" s="66"/>
      <c r="BFY361" s="67"/>
      <c r="BFZ361" s="68"/>
      <c r="BGA361" s="66"/>
      <c r="BGB361" s="67"/>
      <c r="BGC361" s="68"/>
      <c r="BGD361" s="66"/>
      <c r="BGE361" s="67"/>
      <c r="BGF361" s="68"/>
      <c r="BGG361" s="66"/>
      <c r="BGH361" s="67"/>
      <c r="BGI361" s="68"/>
      <c r="BGJ361" s="66"/>
      <c r="BGK361" s="67"/>
      <c r="BGL361" s="68"/>
      <c r="BGM361" s="66"/>
      <c r="BGN361" s="67"/>
      <c r="BGO361" s="68"/>
      <c r="BGP361" s="66"/>
      <c r="BGQ361" s="67"/>
      <c r="BGR361" s="68"/>
      <c r="BGS361" s="66"/>
      <c r="BGT361" s="67"/>
      <c r="BGU361" s="68"/>
      <c r="BGV361" s="66"/>
      <c r="BGW361" s="67"/>
      <c r="BGX361" s="68"/>
      <c r="BGY361" s="66"/>
      <c r="BGZ361" s="67"/>
      <c r="BHA361" s="68"/>
      <c r="BHB361" s="66"/>
      <c r="BHC361" s="67"/>
      <c r="BHD361" s="68"/>
      <c r="BHE361" s="66"/>
      <c r="BHF361" s="67"/>
      <c r="BHG361" s="68"/>
      <c r="BHH361" s="66"/>
      <c r="BHI361" s="67"/>
      <c r="BHJ361" s="68"/>
      <c r="BHK361" s="66"/>
      <c r="BHL361" s="67"/>
      <c r="BHM361" s="68"/>
      <c r="BHN361" s="66"/>
      <c r="BHO361" s="67"/>
      <c r="BHP361" s="68"/>
      <c r="BHQ361" s="66"/>
      <c r="BHR361" s="67"/>
      <c r="BHS361" s="68"/>
      <c r="BHT361" s="66"/>
      <c r="BHU361" s="67"/>
      <c r="BHV361" s="68"/>
      <c r="BHW361" s="66"/>
      <c r="BHX361" s="67"/>
      <c r="BHY361" s="68"/>
      <c r="BHZ361" s="66"/>
      <c r="BIA361" s="67"/>
      <c r="BIB361" s="68"/>
      <c r="BIC361" s="66"/>
      <c r="BID361" s="67"/>
      <c r="BIE361" s="68"/>
      <c r="BIF361" s="66"/>
      <c r="BIG361" s="67"/>
      <c r="BIH361" s="68"/>
      <c r="BII361" s="66"/>
      <c r="BIJ361" s="67"/>
      <c r="BIK361" s="68"/>
      <c r="BIL361" s="66"/>
      <c r="BIM361" s="67"/>
      <c r="BIN361" s="68"/>
      <c r="BIO361" s="66"/>
      <c r="BIP361" s="67"/>
      <c r="BIQ361" s="68"/>
      <c r="BIR361" s="66"/>
      <c r="BIS361" s="67"/>
      <c r="BIT361" s="68"/>
      <c r="BIU361" s="66"/>
      <c r="BIV361" s="67"/>
      <c r="BIW361" s="68"/>
      <c r="BIX361" s="66"/>
      <c r="BIY361" s="67"/>
      <c r="BIZ361" s="68"/>
      <c r="BJA361" s="66"/>
      <c r="BJB361" s="67"/>
      <c r="BJC361" s="68"/>
      <c r="BJD361" s="66"/>
      <c r="BJE361" s="67"/>
      <c r="BJF361" s="68"/>
      <c r="BJG361" s="66"/>
      <c r="BJH361" s="67"/>
      <c r="BJI361" s="68"/>
      <c r="BJJ361" s="66"/>
      <c r="BJK361" s="67"/>
      <c r="BJL361" s="68"/>
      <c r="BJM361" s="66"/>
      <c r="BJN361" s="67"/>
      <c r="BJO361" s="68"/>
      <c r="BJP361" s="66"/>
      <c r="BJQ361" s="67"/>
      <c r="BJR361" s="68"/>
      <c r="BJS361" s="66"/>
      <c r="BJT361" s="67"/>
      <c r="BJU361" s="68"/>
      <c r="BJV361" s="66"/>
      <c r="BJW361" s="67"/>
      <c r="BJX361" s="68"/>
      <c r="BJY361" s="66"/>
      <c r="BJZ361" s="67"/>
      <c r="BKA361" s="68"/>
      <c r="BKB361" s="66"/>
      <c r="BKC361" s="67"/>
      <c r="BKD361" s="68"/>
      <c r="BKE361" s="66"/>
      <c r="BKF361" s="67"/>
      <c r="BKG361" s="68"/>
      <c r="BKH361" s="66"/>
      <c r="BKI361" s="67"/>
      <c r="BKJ361" s="68"/>
      <c r="BKK361" s="66"/>
      <c r="BKL361" s="67"/>
      <c r="BKM361" s="68"/>
      <c r="BKN361" s="66"/>
      <c r="BKO361" s="67"/>
      <c r="BKP361" s="68"/>
      <c r="BKQ361" s="66"/>
      <c r="BKR361" s="67"/>
      <c r="BKS361" s="68"/>
      <c r="BKT361" s="66"/>
      <c r="BKU361" s="67"/>
      <c r="BKV361" s="68"/>
      <c r="BKW361" s="66"/>
      <c r="BKX361" s="67"/>
      <c r="BKY361" s="68"/>
      <c r="BKZ361" s="66"/>
      <c r="BLA361" s="67"/>
      <c r="BLB361" s="68"/>
      <c r="BLC361" s="66"/>
      <c r="BLD361" s="67"/>
      <c r="BLE361" s="68"/>
      <c r="BLF361" s="66"/>
      <c r="BLG361" s="67"/>
      <c r="BLH361" s="68"/>
      <c r="BLI361" s="66"/>
      <c r="BLJ361" s="67"/>
      <c r="BLK361" s="68"/>
      <c r="BLL361" s="66"/>
      <c r="BLM361" s="67"/>
      <c r="BLN361" s="68"/>
      <c r="BLO361" s="66"/>
      <c r="BLP361" s="67"/>
      <c r="BLQ361" s="68"/>
      <c r="BLR361" s="66"/>
      <c r="BLS361" s="67"/>
      <c r="BLT361" s="68"/>
      <c r="BLU361" s="66"/>
      <c r="BLV361" s="67"/>
      <c r="BLW361" s="68"/>
      <c r="BLX361" s="66"/>
      <c r="BLY361" s="67"/>
      <c r="BLZ361" s="68"/>
      <c r="BMA361" s="66"/>
      <c r="BMB361" s="67"/>
      <c r="BMC361" s="68"/>
      <c r="BMD361" s="66"/>
      <c r="BME361" s="67"/>
      <c r="BMF361" s="68"/>
      <c r="BMG361" s="66"/>
      <c r="BMH361" s="67"/>
      <c r="BMI361" s="68"/>
      <c r="BMJ361" s="66"/>
      <c r="BMK361" s="67"/>
      <c r="BML361" s="68"/>
      <c r="BMM361" s="66"/>
      <c r="BMN361" s="67"/>
      <c r="BMO361" s="68"/>
      <c r="BMP361" s="66"/>
      <c r="BMQ361" s="67"/>
      <c r="BMR361" s="68"/>
      <c r="BMS361" s="66"/>
      <c r="BMT361" s="67"/>
      <c r="BMU361" s="68"/>
      <c r="BMV361" s="66"/>
      <c r="BMW361" s="67"/>
      <c r="BMX361" s="68"/>
      <c r="BMY361" s="66"/>
      <c r="BMZ361" s="67"/>
      <c r="BNA361" s="68"/>
      <c r="BNB361" s="66"/>
      <c r="BNC361" s="67"/>
      <c r="BND361" s="68"/>
      <c r="BNE361" s="66"/>
      <c r="BNF361" s="67"/>
      <c r="BNG361" s="68"/>
      <c r="BNH361" s="66"/>
      <c r="BNI361" s="67"/>
      <c r="BNJ361" s="68"/>
      <c r="BNK361" s="66"/>
      <c r="BNL361" s="67"/>
      <c r="BNM361" s="68"/>
      <c r="BNN361" s="66"/>
      <c r="BNO361" s="67"/>
      <c r="BNP361" s="68"/>
      <c r="BNQ361" s="66"/>
      <c r="BNR361" s="67"/>
      <c r="BNS361" s="68"/>
      <c r="BNT361" s="66"/>
      <c r="BNU361" s="67"/>
      <c r="BNV361" s="68"/>
      <c r="BNW361" s="66"/>
      <c r="BNX361" s="67"/>
      <c r="BNY361" s="68"/>
      <c r="BNZ361" s="66"/>
      <c r="BOA361" s="67"/>
      <c r="BOB361" s="68"/>
      <c r="BOC361" s="66"/>
      <c r="BOD361" s="67"/>
      <c r="BOE361" s="68"/>
      <c r="BOF361" s="66"/>
      <c r="BOG361" s="67"/>
      <c r="BOH361" s="68"/>
      <c r="BOI361" s="66"/>
      <c r="BOJ361" s="67"/>
      <c r="BOK361" s="68"/>
      <c r="BOL361" s="66"/>
      <c r="BOM361" s="67"/>
      <c r="BON361" s="68"/>
      <c r="BOO361" s="66"/>
      <c r="BOP361" s="67"/>
      <c r="BOQ361" s="68"/>
      <c r="BOR361" s="66"/>
      <c r="BOS361" s="67"/>
      <c r="BOT361" s="68"/>
      <c r="BOU361" s="66"/>
      <c r="BOV361" s="67"/>
      <c r="BOW361" s="68"/>
      <c r="BOX361" s="66"/>
      <c r="BOY361" s="67"/>
      <c r="BOZ361" s="68"/>
      <c r="BPA361" s="66"/>
      <c r="BPB361" s="67"/>
      <c r="BPC361" s="68"/>
      <c r="BPD361" s="66"/>
      <c r="BPE361" s="67"/>
      <c r="BPF361" s="68"/>
      <c r="BPG361" s="66"/>
      <c r="BPH361" s="67"/>
      <c r="BPI361" s="68"/>
      <c r="BPJ361" s="66"/>
      <c r="BPK361" s="67"/>
      <c r="BPL361" s="68"/>
      <c r="BPM361" s="66"/>
      <c r="BPN361" s="67"/>
      <c r="BPO361" s="68"/>
      <c r="BPP361" s="66"/>
      <c r="BPQ361" s="67"/>
      <c r="BPR361" s="68"/>
      <c r="BPS361" s="66"/>
      <c r="BPT361" s="67"/>
      <c r="BPU361" s="68"/>
      <c r="BPV361" s="66"/>
      <c r="BPW361" s="67"/>
      <c r="BPX361" s="68"/>
      <c r="BPY361" s="66"/>
      <c r="BPZ361" s="67"/>
      <c r="BQA361" s="68"/>
      <c r="BQB361" s="66"/>
      <c r="BQC361" s="67"/>
      <c r="BQD361" s="68"/>
      <c r="BQE361" s="66"/>
      <c r="BQF361" s="67"/>
      <c r="BQG361" s="68"/>
      <c r="BQH361" s="66"/>
      <c r="BQI361" s="67"/>
      <c r="BQJ361" s="68"/>
      <c r="BQK361" s="66"/>
      <c r="BQL361" s="67"/>
      <c r="BQM361" s="68"/>
      <c r="BQN361" s="66"/>
      <c r="BQO361" s="67"/>
      <c r="BQP361" s="68"/>
      <c r="BQQ361" s="66"/>
      <c r="BQR361" s="67"/>
      <c r="BQS361" s="68"/>
      <c r="BQT361" s="66"/>
      <c r="BQU361" s="67"/>
      <c r="BQV361" s="68"/>
      <c r="BQW361" s="66"/>
      <c r="BQX361" s="67"/>
      <c r="BQY361" s="68"/>
      <c r="BQZ361" s="66"/>
      <c r="BRA361" s="67"/>
      <c r="BRB361" s="68"/>
      <c r="BRC361" s="66"/>
      <c r="BRD361" s="67"/>
      <c r="BRE361" s="68"/>
      <c r="BRF361" s="66"/>
      <c r="BRG361" s="67"/>
      <c r="BRH361" s="68"/>
      <c r="BRI361" s="66"/>
      <c r="BRJ361" s="67"/>
      <c r="BRK361" s="68"/>
      <c r="BRL361" s="66"/>
      <c r="BRM361" s="67"/>
      <c r="BRN361" s="68"/>
      <c r="BRO361" s="66"/>
      <c r="BRP361" s="67"/>
      <c r="BRQ361" s="68"/>
      <c r="BRR361" s="66"/>
      <c r="BRS361" s="67"/>
      <c r="BRT361" s="68"/>
      <c r="BRU361" s="66"/>
      <c r="BRV361" s="67"/>
      <c r="BRW361" s="68"/>
      <c r="BRX361" s="66"/>
      <c r="BRY361" s="67"/>
      <c r="BRZ361" s="68"/>
      <c r="BSA361" s="66"/>
      <c r="BSB361" s="67"/>
      <c r="BSC361" s="68"/>
      <c r="BSD361" s="66"/>
      <c r="BSE361" s="67"/>
      <c r="BSF361" s="68"/>
      <c r="BSG361" s="66"/>
      <c r="BSH361" s="67"/>
      <c r="BSI361" s="68"/>
      <c r="BSJ361" s="66"/>
      <c r="BSK361" s="67"/>
      <c r="BSL361" s="68"/>
      <c r="BSM361" s="66"/>
      <c r="BSN361" s="67"/>
      <c r="BSO361" s="68"/>
      <c r="BSP361" s="66"/>
      <c r="BSQ361" s="67"/>
      <c r="BSR361" s="68"/>
      <c r="BSS361" s="66"/>
      <c r="BST361" s="67"/>
      <c r="BSU361" s="68"/>
      <c r="BSV361" s="66"/>
      <c r="BSW361" s="67"/>
      <c r="BSX361" s="68"/>
      <c r="BSY361" s="66"/>
      <c r="BSZ361" s="67"/>
      <c r="BTA361" s="68"/>
      <c r="BTB361" s="66"/>
      <c r="BTC361" s="67"/>
      <c r="BTD361" s="68"/>
      <c r="BTE361" s="66"/>
      <c r="BTF361" s="67"/>
      <c r="BTG361" s="68"/>
      <c r="BTH361" s="66"/>
      <c r="BTI361" s="67"/>
      <c r="BTJ361" s="68"/>
      <c r="BTK361" s="66"/>
      <c r="BTL361" s="67"/>
      <c r="BTM361" s="68"/>
      <c r="BTN361" s="66"/>
      <c r="BTO361" s="67"/>
      <c r="BTP361" s="68"/>
      <c r="BTQ361" s="66"/>
      <c r="BTR361" s="67"/>
      <c r="BTS361" s="68"/>
      <c r="BTT361" s="66"/>
      <c r="BTU361" s="67"/>
      <c r="BTV361" s="68"/>
      <c r="BTW361" s="66"/>
      <c r="BTX361" s="67"/>
      <c r="BTY361" s="68"/>
      <c r="BTZ361" s="66"/>
      <c r="BUA361" s="67"/>
      <c r="BUB361" s="68"/>
      <c r="BUC361" s="66"/>
      <c r="BUD361" s="67"/>
      <c r="BUE361" s="68"/>
      <c r="BUF361" s="66"/>
      <c r="BUG361" s="67"/>
      <c r="BUH361" s="68"/>
      <c r="BUI361" s="66"/>
      <c r="BUJ361" s="67"/>
      <c r="BUK361" s="68"/>
      <c r="BUL361" s="66"/>
      <c r="BUM361" s="67"/>
      <c r="BUN361" s="68"/>
      <c r="BUO361" s="66"/>
      <c r="BUP361" s="67"/>
      <c r="BUQ361" s="68"/>
      <c r="BUR361" s="66"/>
      <c r="BUS361" s="67"/>
      <c r="BUT361" s="68"/>
      <c r="BUU361" s="66"/>
      <c r="BUV361" s="67"/>
      <c r="BUW361" s="68"/>
      <c r="BUX361" s="66"/>
      <c r="BUY361" s="67"/>
      <c r="BUZ361" s="68"/>
      <c r="BVA361" s="66"/>
      <c r="BVB361" s="67"/>
      <c r="BVC361" s="68"/>
      <c r="BVD361" s="66"/>
      <c r="BVE361" s="67"/>
      <c r="BVF361" s="68"/>
      <c r="BVG361" s="66"/>
      <c r="BVH361" s="67"/>
      <c r="BVI361" s="68"/>
      <c r="BVJ361" s="66"/>
      <c r="BVK361" s="67"/>
      <c r="BVL361" s="68"/>
      <c r="BVM361" s="66"/>
      <c r="BVN361" s="67"/>
      <c r="BVO361" s="68"/>
      <c r="BVP361" s="66"/>
      <c r="BVQ361" s="67"/>
      <c r="BVR361" s="68"/>
      <c r="BVS361" s="66"/>
      <c r="BVT361" s="67"/>
      <c r="BVU361" s="68"/>
      <c r="BVV361" s="66"/>
      <c r="BVW361" s="67"/>
      <c r="BVX361" s="68"/>
      <c r="BVY361" s="66"/>
      <c r="BVZ361" s="67"/>
      <c r="BWA361" s="68"/>
      <c r="BWB361" s="66"/>
      <c r="BWC361" s="67"/>
      <c r="BWD361" s="68"/>
      <c r="BWE361" s="66"/>
      <c r="BWF361" s="67"/>
      <c r="BWG361" s="68"/>
      <c r="BWH361" s="66"/>
      <c r="BWI361" s="67"/>
      <c r="BWJ361" s="68"/>
      <c r="BWK361" s="66"/>
      <c r="BWL361" s="67"/>
      <c r="BWM361" s="68"/>
      <c r="BWN361" s="66"/>
      <c r="BWO361" s="67"/>
      <c r="BWP361" s="68"/>
      <c r="BWQ361" s="66"/>
      <c r="BWR361" s="67"/>
      <c r="BWS361" s="68"/>
      <c r="BWT361" s="66"/>
      <c r="BWU361" s="67"/>
      <c r="BWV361" s="68"/>
      <c r="BWW361" s="66"/>
      <c r="BWX361" s="67"/>
      <c r="BWY361" s="68"/>
      <c r="BWZ361" s="66"/>
      <c r="BXA361" s="67"/>
      <c r="BXB361" s="68"/>
      <c r="BXC361" s="66"/>
      <c r="BXD361" s="67"/>
      <c r="BXE361" s="68"/>
      <c r="BXF361" s="66"/>
      <c r="BXG361" s="67"/>
      <c r="BXH361" s="68"/>
      <c r="BXI361" s="66"/>
      <c r="BXJ361" s="67"/>
      <c r="BXK361" s="68"/>
      <c r="BXL361" s="66"/>
      <c r="BXM361" s="67"/>
      <c r="BXN361" s="68"/>
      <c r="BXO361" s="66"/>
      <c r="BXP361" s="67"/>
      <c r="BXQ361" s="68"/>
      <c r="BXR361" s="66"/>
      <c r="BXS361" s="67"/>
      <c r="BXT361" s="68"/>
      <c r="BXU361" s="66"/>
      <c r="BXV361" s="67"/>
      <c r="BXW361" s="68"/>
      <c r="BXX361" s="66"/>
      <c r="BXY361" s="67"/>
      <c r="BXZ361" s="68"/>
      <c r="BYA361" s="66"/>
      <c r="BYB361" s="67"/>
      <c r="BYC361" s="68"/>
      <c r="BYD361" s="66"/>
      <c r="BYE361" s="67"/>
      <c r="BYF361" s="68"/>
      <c r="BYG361" s="66"/>
      <c r="BYH361" s="67"/>
      <c r="BYI361" s="68"/>
      <c r="BYJ361" s="66"/>
      <c r="BYK361" s="67"/>
      <c r="BYL361" s="68"/>
      <c r="BYM361" s="66"/>
      <c r="BYN361" s="67"/>
      <c r="BYO361" s="68"/>
      <c r="BYP361" s="66"/>
      <c r="BYQ361" s="67"/>
      <c r="BYR361" s="68"/>
      <c r="BYS361" s="66"/>
      <c r="BYT361" s="67"/>
      <c r="BYU361" s="68"/>
      <c r="BYV361" s="66"/>
      <c r="BYW361" s="67"/>
      <c r="BYX361" s="68"/>
      <c r="BYY361" s="66"/>
      <c r="BYZ361" s="67"/>
      <c r="BZA361" s="68"/>
      <c r="BZB361" s="66"/>
      <c r="BZC361" s="67"/>
      <c r="BZD361" s="68"/>
      <c r="BZE361" s="66"/>
      <c r="BZF361" s="67"/>
      <c r="BZG361" s="68"/>
      <c r="BZH361" s="66"/>
      <c r="BZI361" s="67"/>
      <c r="BZJ361" s="68"/>
      <c r="BZK361" s="66"/>
      <c r="BZL361" s="67"/>
      <c r="BZM361" s="68"/>
      <c r="BZN361" s="66"/>
      <c r="BZO361" s="67"/>
      <c r="BZP361" s="68"/>
      <c r="BZQ361" s="66"/>
      <c r="BZR361" s="67"/>
      <c r="BZS361" s="68"/>
      <c r="BZT361" s="66"/>
      <c r="BZU361" s="67"/>
      <c r="BZV361" s="68"/>
      <c r="BZW361" s="66"/>
      <c r="BZX361" s="67"/>
      <c r="BZY361" s="68"/>
      <c r="BZZ361" s="66"/>
      <c r="CAA361" s="67"/>
      <c r="CAB361" s="68"/>
      <c r="CAC361" s="66"/>
      <c r="CAD361" s="67"/>
      <c r="CAE361" s="68"/>
      <c r="CAF361" s="66"/>
      <c r="CAG361" s="67"/>
      <c r="CAH361" s="68"/>
      <c r="CAI361" s="66"/>
      <c r="CAJ361" s="67"/>
      <c r="CAK361" s="68"/>
      <c r="CAL361" s="66"/>
      <c r="CAM361" s="67"/>
      <c r="CAN361" s="68"/>
      <c r="CAO361" s="66"/>
      <c r="CAP361" s="67"/>
      <c r="CAQ361" s="68"/>
      <c r="CAR361" s="66"/>
      <c r="CAS361" s="67"/>
      <c r="CAT361" s="68"/>
      <c r="CAU361" s="66"/>
      <c r="CAV361" s="67"/>
      <c r="CAW361" s="68"/>
      <c r="CAX361" s="66"/>
      <c r="CAY361" s="67"/>
      <c r="CAZ361" s="68"/>
      <c r="CBA361" s="66"/>
      <c r="CBB361" s="67"/>
      <c r="CBC361" s="68"/>
      <c r="CBD361" s="66"/>
      <c r="CBE361" s="67"/>
      <c r="CBF361" s="68"/>
      <c r="CBG361" s="66"/>
      <c r="CBH361" s="67"/>
      <c r="CBI361" s="68"/>
      <c r="CBJ361" s="66"/>
      <c r="CBK361" s="67"/>
      <c r="CBL361" s="68"/>
      <c r="CBM361" s="66"/>
      <c r="CBN361" s="67"/>
      <c r="CBO361" s="68"/>
      <c r="CBP361" s="66"/>
      <c r="CBQ361" s="67"/>
      <c r="CBR361" s="68"/>
      <c r="CBS361" s="66"/>
      <c r="CBT361" s="67"/>
      <c r="CBU361" s="68"/>
      <c r="CBV361" s="66"/>
      <c r="CBW361" s="67"/>
      <c r="CBX361" s="68"/>
      <c r="CBY361" s="66"/>
      <c r="CBZ361" s="67"/>
      <c r="CCA361" s="68"/>
      <c r="CCB361" s="66"/>
      <c r="CCC361" s="67"/>
      <c r="CCD361" s="68"/>
      <c r="CCE361" s="66"/>
      <c r="CCF361" s="67"/>
      <c r="CCG361" s="68"/>
      <c r="CCH361" s="66"/>
      <c r="CCI361" s="67"/>
      <c r="CCJ361" s="68"/>
      <c r="CCK361" s="66"/>
      <c r="CCL361" s="67"/>
      <c r="CCM361" s="68"/>
      <c r="CCN361" s="66"/>
      <c r="CCO361" s="67"/>
      <c r="CCP361" s="68"/>
      <c r="CCQ361" s="66"/>
      <c r="CCR361" s="67"/>
      <c r="CCS361" s="68"/>
      <c r="CCT361" s="66"/>
      <c r="CCU361" s="67"/>
      <c r="CCV361" s="68"/>
      <c r="CCW361" s="66"/>
      <c r="CCX361" s="67"/>
      <c r="CCY361" s="68"/>
      <c r="CCZ361" s="66"/>
      <c r="CDA361" s="67"/>
      <c r="CDB361" s="68"/>
      <c r="CDC361" s="66"/>
      <c r="CDD361" s="67"/>
      <c r="CDE361" s="68"/>
      <c r="CDF361" s="66"/>
      <c r="CDG361" s="67"/>
      <c r="CDH361" s="68"/>
      <c r="CDI361" s="66"/>
      <c r="CDJ361" s="67"/>
      <c r="CDK361" s="68"/>
      <c r="CDL361" s="66"/>
      <c r="CDM361" s="67"/>
      <c r="CDN361" s="68"/>
      <c r="CDO361" s="66"/>
      <c r="CDP361" s="67"/>
      <c r="CDQ361" s="68"/>
      <c r="CDR361" s="66"/>
      <c r="CDS361" s="67"/>
      <c r="CDT361" s="68"/>
      <c r="CDU361" s="66"/>
      <c r="CDV361" s="67"/>
      <c r="CDW361" s="68"/>
      <c r="CDX361" s="66"/>
      <c r="CDY361" s="67"/>
      <c r="CDZ361" s="68"/>
      <c r="CEA361" s="66"/>
      <c r="CEB361" s="67"/>
      <c r="CEC361" s="68"/>
      <c r="CED361" s="66"/>
      <c r="CEE361" s="67"/>
      <c r="CEF361" s="68"/>
      <c r="CEG361" s="66"/>
      <c r="CEH361" s="67"/>
      <c r="CEI361" s="68"/>
      <c r="CEJ361" s="66"/>
      <c r="CEK361" s="67"/>
      <c r="CEL361" s="68"/>
      <c r="CEM361" s="66"/>
      <c r="CEN361" s="67"/>
      <c r="CEO361" s="68"/>
      <c r="CEP361" s="66"/>
      <c r="CEQ361" s="67"/>
      <c r="CER361" s="68"/>
      <c r="CES361" s="66"/>
      <c r="CET361" s="67"/>
      <c r="CEU361" s="68"/>
      <c r="CEV361" s="66"/>
      <c r="CEW361" s="67"/>
      <c r="CEX361" s="68"/>
      <c r="CEY361" s="66"/>
      <c r="CEZ361" s="67"/>
      <c r="CFA361" s="68"/>
      <c r="CFB361" s="66"/>
      <c r="CFC361" s="67"/>
      <c r="CFD361" s="68"/>
      <c r="CFE361" s="66"/>
      <c r="CFF361" s="67"/>
      <c r="CFG361" s="68"/>
      <c r="CFH361" s="66"/>
      <c r="CFI361" s="67"/>
      <c r="CFJ361" s="68"/>
      <c r="CFK361" s="66"/>
      <c r="CFL361" s="67"/>
      <c r="CFM361" s="68"/>
      <c r="CFN361" s="66"/>
      <c r="CFO361" s="67"/>
      <c r="CFP361" s="68"/>
      <c r="CFQ361" s="66"/>
      <c r="CFR361" s="67"/>
      <c r="CFS361" s="68"/>
      <c r="CFT361" s="66"/>
      <c r="CFU361" s="67"/>
      <c r="CFV361" s="68"/>
      <c r="CFW361" s="66"/>
      <c r="CFX361" s="67"/>
      <c r="CFY361" s="68"/>
      <c r="CFZ361" s="66"/>
      <c r="CGA361" s="67"/>
      <c r="CGB361" s="68"/>
      <c r="CGC361" s="66"/>
      <c r="CGD361" s="67"/>
      <c r="CGE361" s="68"/>
      <c r="CGF361" s="66"/>
      <c r="CGG361" s="67"/>
      <c r="CGH361" s="68"/>
      <c r="CGI361" s="66"/>
      <c r="CGJ361" s="67"/>
      <c r="CGK361" s="68"/>
      <c r="CGL361" s="66"/>
      <c r="CGM361" s="67"/>
      <c r="CGN361" s="68"/>
      <c r="CGO361" s="66"/>
      <c r="CGP361" s="67"/>
      <c r="CGQ361" s="68"/>
      <c r="CGR361" s="66"/>
      <c r="CGS361" s="67"/>
      <c r="CGT361" s="68"/>
      <c r="CGU361" s="66"/>
      <c r="CGV361" s="67"/>
      <c r="CGW361" s="68"/>
      <c r="CGX361" s="66"/>
      <c r="CGY361" s="67"/>
      <c r="CGZ361" s="68"/>
      <c r="CHA361" s="66"/>
      <c r="CHB361" s="67"/>
      <c r="CHC361" s="68"/>
      <c r="CHD361" s="66"/>
      <c r="CHE361" s="67"/>
      <c r="CHF361" s="68"/>
      <c r="CHG361" s="66"/>
      <c r="CHH361" s="67"/>
      <c r="CHI361" s="68"/>
      <c r="CHJ361" s="66"/>
      <c r="CHK361" s="67"/>
      <c r="CHL361" s="68"/>
      <c r="CHM361" s="66"/>
      <c r="CHN361" s="67"/>
      <c r="CHO361" s="68"/>
      <c r="CHP361" s="66"/>
      <c r="CHQ361" s="67"/>
      <c r="CHR361" s="68"/>
      <c r="CHS361" s="66"/>
      <c r="CHT361" s="67"/>
      <c r="CHU361" s="68"/>
      <c r="CHV361" s="66"/>
      <c r="CHW361" s="67"/>
      <c r="CHX361" s="68"/>
      <c r="CHY361" s="66"/>
      <c r="CHZ361" s="67"/>
      <c r="CIA361" s="68"/>
      <c r="CIB361" s="66"/>
      <c r="CIC361" s="67"/>
      <c r="CID361" s="68"/>
      <c r="CIE361" s="66"/>
      <c r="CIF361" s="67"/>
      <c r="CIG361" s="68"/>
      <c r="CIH361" s="66"/>
      <c r="CII361" s="67"/>
      <c r="CIJ361" s="68"/>
      <c r="CIK361" s="66"/>
      <c r="CIL361" s="67"/>
      <c r="CIM361" s="68"/>
      <c r="CIN361" s="66"/>
      <c r="CIO361" s="67"/>
      <c r="CIP361" s="68"/>
      <c r="CIQ361" s="66"/>
      <c r="CIR361" s="67"/>
      <c r="CIS361" s="68"/>
      <c r="CIT361" s="66"/>
      <c r="CIU361" s="67"/>
      <c r="CIV361" s="68"/>
      <c r="CIW361" s="66"/>
      <c r="CIX361" s="67"/>
      <c r="CIY361" s="68"/>
      <c r="CIZ361" s="66"/>
      <c r="CJA361" s="67"/>
      <c r="CJB361" s="68"/>
      <c r="CJC361" s="66"/>
      <c r="CJD361" s="67"/>
      <c r="CJE361" s="68"/>
      <c r="CJF361" s="66"/>
      <c r="CJG361" s="67"/>
      <c r="CJH361" s="68"/>
      <c r="CJI361" s="66"/>
      <c r="CJJ361" s="67"/>
      <c r="CJK361" s="68"/>
      <c r="CJL361" s="66"/>
      <c r="CJM361" s="67"/>
      <c r="CJN361" s="68"/>
      <c r="CJO361" s="66"/>
      <c r="CJP361" s="67"/>
      <c r="CJQ361" s="68"/>
      <c r="CJR361" s="66"/>
      <c r="CJS361" s="67"/>
      <c r="CJT361" s="68"/>
      <c r="CJU361" s="66"/>
      <c r="CJV361" s="67"/>
      <c r="CJW361" s="68"/>
      <c r="CJX361" s="66"/>
      <c r="CJY361" s="67"/>
      <c r="CJZ361" s="68"/>
      <c r="CKA361" s="66"/>
      <c r="CKB361" s="67"/>
      <c r="CKC361" s="68"/>
      <c r="CKD361" s="66"/>
      <c r="CKE361" s="67"/>
      <c r="CKF361" s="68"/>
      <c r="CKG361" s="66"/>
      <c r="CKH361" s="67"/>
      <c r="CKI361" s="68"/>
      <c r="CKJ361" s="66"/>
      <c r="CKK361" s="67"/>
      <c r="CKL361" s="68"/>
      <c r="CKM361" s="66"/>
      <c r="CKN361" s="67"/>
      <c r="CKO361" s="68"/>
      <c r="CKP361" s="66"/>
      <c r="CKQ361" s="67"/>
      <c r="CKR361" s="68"/>
      <c r="CKS361" s="66"/>
      <c r="CKT361" s="67"/>
      <c r="CKU361" s="68"/>
      <c r="CKV361" s="66"/>
      <c r="CKW361" s="67"/>
      <c r="CKX361" s="68"/>
      <c r="CKY361" s="66"/>
      <c r="CKZ361" s="67"/>
      <c r="CLA361" s="68"/>
      <c r="CLB361" s="66"/>
      <c r="CLC361" s="67"/>
      <c r="CLD361" s="68"/>
      <c r="CLE361" s="66"/>
      <c r="CLF361" s="67"/>
      <c r="CLG361" s="68"/>
      <c r="CLH361" s="66"/>
      <c r="CLI361" s="67"/>
      <c r="CLJ361" s="68"/>
      <c r="CLK361" s="66"/>
      <c r="CLL361" s="67"/>
      <c r="CLM361" s="68"/>
      <c r="CLN361" s="66"/>
      <c r="CLO361" s="67"/>
      <c r="CLP361" s="68"/>
      <c r="CLQ361" s="66"/>
      <c r="CLR361" s="67"/>
      <c r="CLS361" s="68"/>
      <c r="CLT361" s="66"/>
      <c r="CLU361" s="67"/>
      <c r="CLV361" s="68"/>
      <c r="CLW361" s="66"/>
      <c r="CLX361" s="67"/>
      <c r="CLY361" s="68"/>
      <c r="CLZ361" s="66"/>
      <c r="CMA361" s="67"/>
      <c r="CMB361" s="68"/>
      <c r="CMC361" s="66"/>
      <c r="CMD361" s="67"/>
      <c r="CME361" s="68"/>
      <c r="CMF361" s="66"/>
      <c r="CMG361" s="67"/>
      <c r="CMH361" s="68"/>
      <c r="CMI361" s="66"/>
      <c r="CMJ361" s="67"/>
      <c r="CMK361" s="68"/>
      <c r="CML361" s="66"/>
      <c r="CMM361" s="67"/>
      <c r="CMN361" s="68"/>
      <c r="CMO361" s="66"/>
      <c r="CMP361" s="67"/>
      <c r="CMQ361" s="68"/>
      <c r="CMR361" s="66"/>
      <c r="CMS361" s="67"/>
      <c r="CMT361" s="68"/>
      <c r="CMU361" s="66"/>
      <c r="CMV361" s="67"/>
      <c r="CMW361" s="68"/>
      <c r="CMX361" s="66"/>
      <c r="CMY361" s="67"/>
      <c r="CMZ361" s="68"/>
      <c r="CNA361" s="66"/>
      <c r="CNB361" s="67"/>
      <c r="CNC361" s="68"/>
      <c r="CND361" s="66"/>
      <c r="CNE361" s="67"/>
      <c r="CNF361" s="68"/>
      <c r="CNG361" s="66"/>
      <c r="CNH361" s="67"/>
      <c r="CNI361" s="68"/>
      <c r="CNJ361" s="66"/>
      <c r="CNK361" s="67"/>
      <c r="CNL361" s="68"/>
      <c r="CNM361" s="66"/>
      <c r="CNN361" s="67"/>
      <c r="CNO361" s="68"/>
      <c r="CNP361" s="66"/>
      <c r="CNQ361" s="67"/>
      <c r="CNR361" s="68"/>
      <c r="CNS361" s="66"/>
      <c r="CNT361" s="67"/>
      <c r="CNU361" s="68"/>
      <c r="CNV361" s="66"/>
      <c r="CNW361" s="67"/>
      <c r="CNX361" s="68"/>
      <c r="CNY361" s="66"/>
      <c r="CNZ361" s="67"/>
      <c r="COA361" s="68"/>
      <c r="COB361" s="66"/>
      <c r="COC361" s="67"/>
      <c r="COD361" s="68"/>
      <c r="COE361" s="66"/>
      <c r="COF361" s="67"/>
      <c r="COG361" s="68"/>
      <c r="COH361" s="66"/>
      <c r="COI361" s="67"/>
      <c r="COJ361" s="68"/>
      <c r="COK361" s="66"/>
      <c r="COL361" s="67"/>
      <c r="COM361" s="68"/>
      <c r="CON361" s="66"/>
      <c r="COO361" s="67"/>
      <c r="COP361" s="68"/>
      <c r="COQ361" s="66"/>
      <c r="COR361" s="67"/>
      <c r="COS361" s="68"/>
      <c r="COT361" s="66"/>
      <c r="COU361" s="67"/>
      <c r="COV361" s="68"/>
      <c r="COW361" s="66"/>
      <c r="COX361" s="67"/>
      <c r="COY361" s="68"/>
      <c r="COZ361" s="66"/>
      <c r="CPA361" s="67"/>
      <c r="CPB361" s="68"/>
      <c r="CPC361" s="66"/>
      <c r="CPD361" s="67"/>
      <c r="CPE361" s="68"/>
      <c r="CPF361" s="66"/>
      <c r="CPG361" s="67"/>
      <c r="CPH361" s="68"/>
      <c r="CPI361" s="66"/>
      <c r="CPJ361" s="67"/>
      <c r="CPK361" s="68"/>
      <c r="CPL361" s="66"/>
      <c r="CPM361" s="67"/>
      <c r="CPN361" s="68"/>
      <c r="CPO361" s="66"/>
      <c r="CPP361" s="67"/>
      <c r="CPQ361" s="68"/>
      <c r="CPR361" s="66"/>
      <c r="CPS361" s="67"/>
      <c r="CPT361" s="68"/>
      <c r="CPU361" s="66"/>
      <c r="CPV361" s="67"/>
      <c r="CPW361" s="68"/>
      <c r="CPX361" s="66"/>
      <c r="CPY361" s="67"/>
      <c r="CPZ361" s="68"/>
      <c r="CQA361" s="66"/>
      <c r="CQB361" s="67"/>
      <c r="CQC361" s="68"/>
      <c r="CQD361" s="66"/>
      <c r="CQE361" s="67"/>
      <c r="CQF361" s="68"/>
      <c r="CQG361" s="66"/>
      <c r="CQH361" s="67"/>
      <c r="CQI361" s="68"/>
      <c r="CQJ361" s="66"/>
      <c r="CQK361" s="67"/>
      <c r="CQL361" s="68"/>
      <c r="CQM361" s="66"/>
      <c r="CQN361" s="67"/>
      <c r="CQO361" s="68"/>
      <c r="CQP361" s="66"/>
      <c r="CQQ361" s="67"/>
      <c r="CQR361" s="68"/>
      <c r="CQS361" s="66"/>
      <c r="CQT361" s="67"/>
      <c r="CQU361" s="68"/>
      <c r="CQV361" s="66"/>
      <c r="CQW361" s="67"/>
      <c r="CQX361" s="68"/>
      <c r="CQY361" s="66"/>
      <c r="CQZ361" s="67"/>
      <c r="CRA361" s="68"/>
      <c r="CRB361" s="66"/>
      <c r="CRC361" s="67"/>
      <c r="CRD361" s="68"/>
      <c r="CRE361" s="66"/>
      <c r="CRF361" s="67"/>
      <c r="CRG361" s="68"/>
      <c r="CRH361" s="66"/>
      <c r="CRI361" s="67"/>
      <c r="CRJ361" s="68"/>
      <c r="CRK361" s="66"/>
      <c r="CRL361" s="67"/>
      <c r="CRM361" s="68"/>
      <c r="CRN361" s="66"/>
      <c r="CRO361" s="67"/>
      <c r="CRP361" s="68"/>
      <c r="CRQ361" s="66"/>
      <c r="CRR361" s="67"/>
      <c r="CRS361" s="68"/>
      <c r="CRT361" s="66"/>
      <c r="CRU361" s="67"/>
      <c r="CRV361" s="68"/>
      <c r="CRW361" s="66"/>
      <c r="CRX361" s="67"/>
      <c r="CRY361" s="68"/>
      <c r="CRZ361" s="66"/>
      <c r="CSA361" s="67"/>
      <c r="CSB361" s="68"/>
      <c r="CSC361" s="66"/>
      <c r="CSD361" s="67"/>
      <c r="CSE361" s="68"/>
      <c r="CSF361" s="66"/>
      <c r="CSG361" s="67"/>
      <c r="CSH361" s="68"/>
      <c r="CSI361" s="66"/>
      <c r="CSJ361" s="67"/>
      <c r="CSK361" s="68"/>
      <c r="CSL361" s="66"/>
      <c r="CSM361" s="67"/>
      <c r="CSN361" s="68"/>
      <c r="CSO361" s="66"/>
      <c r="CSP361" s="67"/>
      <c r="CSQ361" s="68"/>
      <c r="CSR361" s="66"/>
      <c r="CSS361" s="67"/>
      <c r="CST361" s="68"/>
      <c r="CSU361" s="66"/>
      <c r="CSV361" s="67"/>
      <c r="CSW361" s="68"/>
      <c r="CSX361" s="66"/>
      <c r="CSY361" s="67"/>
      <c r="CSZ361" s="68"/>
      <c r="CTA361" s="66"/>
      <c r="CTB361" s="67"/>
      <c r="CTC361" s="68"/>
      <c r="CTD361" s="66"/>
      <c r="CTE361" s="67"/>
      <c r="CTF361" s="68"/>
      <c r="CTG361" s="66"/>
      <c r="CTH361" s="67"/>
      <c r="CTI361" s="68"/>
      <c r="CTJ361" s="66"/>
      <c r="CTK361" s="67"/>
      <c r="CTL361" s="68"/>
      <c r="CTM361" s="66"/>
      <c r="CTN361" s="67"/>
      <c r="CTO361" s="68"/>
      <c r="CTP361" s="66"/>
      <c r="CTQ361" s="67"/>
      <c r="CTR361" s="68"/>
      <c r="CTS361" s="66"/>
      <c r="CTT361" s="67"/>
      <c r="CTU361" s="68"/>
      <c r="CTV361" s="66"/>
      <c r="CTW361" s="67"/>
      <c r="CTX361" s="68"/>
      <c r="CTY361" s="66"/>
      <c r="CTZ361" s="67"/>
      <c r="CUA361" s="68"/>
      <c r="CUB361" s="66"/>
      <c r="CUC361" s="67"/>
      <c r="CUD361" s="68"/>
      <c r="CUE361" s="66"/>
      <c r="CUF361" s="67"/>
      <c r="CUG361" s="68"/>
      <c r="CUH361" s="66"/>
      <c r="CUI361" s="67"/>
      <c r="CUJ361" s="68"/>
      <c r="CUK361" s="66"/>
      <c r="CUL361" s="67"/>
      <c r="CUM361" s="68"/>
      <c r="CUN361" s="66"/>
      <c r="CUO361" s="67"/>
      <c r="CUP361" s="68"/>
      <c r="CUQ361" s="66"/>
      <c r="CUR361" s="67"/>
      <c r="CUS361" s="68"/>
      <c r="CUT361" s="66"/>
      <c r="CUU361" s="67"/>
      <c r="CUV361" s="68"/>
      <c r="CUW361" s="66"/>
      <c r="CUX361" s="67"/>
      <c r="CUY361" s="68"/>
      <c r="CUZ361" s="66"/>
      <c r="CVA361" s="67"/>
      <c r="CVB361" s="68"/>
      <c r="CVC361" s="66"/>
      <c r="CVD361" s="67"/>
      <c r="CVE361" s="68"/>
      <c r="CVF361" s="66"/>
      <c r="CVG361" s="67"/>
      <c r="CVH361" s="68"/>
      <c r="CVI361" s="66"/>
      <c r="CVJ361" s="67"/>
      <c r="CVK361" s="68"/>
      <c r="CVL361" s="66"/>
      <c r="CVM361" s="67"/>
      <c r="CVN361" s="68"/>
      <c r="CVO361" s="66"/>
      <c r="CVP361" s="67"/>
      <c r="CVQ361" s="68"/>
      <c r="CVR361" s="66"/>
      <c r="CVS361" s="67"/>
      <c r="CVT361" s="68"/>
      <c r="CVU361" s="66"/>
      <c r="CVV361" s="67"/>
      <c r="CVW361" s="68"/>
      <c r="CVX361" s="66"/>
      <c r="CVY361" s="67"/>
      <c r="CVZ361" s="68"/>
      <c r="CWA361" s="66"/>
      <c r="CWB361" s="67"/>
      <c r="CWC361" s="68"/>
      <c r="CWD361" s="66"/>
      <c r="CWE361" s="67"/>
      <c r="CWF361" s="68"/>
      <c r="CWG361" s="66"/>
      <c r="CWH361" s="67"/>
      <c r="CWI361" s="68"/>
      <c r="CWJ361" s="66"/>
      <c r="CWK361" s="67"/>
      <c r="CWL361" s="68"/>
      <c r="CWM361" s="66"/>
      <c r="CWN361" s="67"/>
      <c r="CWO361" s="68"/>
      <c r="CWP361" s="66"/>
      <c r="CWQ361" s="67"/>
      <c r="CWR361" s="68"/>
      <c r="CWS361" s="66"/>
      <c r="CWT361" s="67"/>
      <c r="CWU361" s="68"/>
      <c r="CWV361" s="66"/>
      <c r="CWW361" s="67"/>
      <c r="CWX361" s="68"/>
      <c r="CWY361" s="66"/>
      <c r="CWZ361" s="67"/>
      <c r="CXA361" s="68"/>
      <c r="CXB361" s="66"/>
      <c r="CXC361" s="67"/>
      <c r="CXD361" s="68"/>
      <c r="CXE361" s="66"/>
      <c r="CXF361" s="67"/>
      <c r="CXG361" s="68"/>
      <c r="CXH361" s="66"/>
      <c r="CXI361" s="67"/>
      <c r="CXJ361" s="68"/>
      <c r="CXK361" s="66"/>
      <c r="CXL361" s="67"/>
      <c r="CXM361" s="68"/>
      <c r="CXN361" s="66"/>
      <c r="CXO361" s="67"/>
      <c r="CXP361" s="68"/>
      <c r="CXQ361" s="66"/>
      <c r="CXR361" s="67"/>
      <c r="CXS361" s="68"/>
      <c r="CXT361" s="66"/>
      <c r="CXU361" s="67"/>
      <c r="CXV361" s="68"/>
      <c r="CXW361" s="66"/>
      <c r="CXX361" s="67"/>
      <c r="CXY361" s="68"/>
      <c r="CXZ361" s="66"/>
      <c r="CYA361" s="67"/>
      <c r="CYB361" s="68"/>
      <c r="CYC361" s="66"/>
      <c r="CYD361" s="67"/>
      <c r="CYE361" s="68"/>
      <c r="CYF361" s="66"/>
      <c r="CYG361" s="67"/>
      <c r="CYH361" s="68"/>
      <c r="CYI361" s="66"/>
      <c r="CYJ361" s="67"/>
      <c r="CYK361" s="68"/>
      <c r="CYL361" s="66"/>
      <c r="CYM361" s="67"/>
      <c r="CYN361" s="68"/>
      <c r="CYO361" s="66"/>
      <c r="CYP361" s="67"/>
      <c r="CYQ361" s="68"/>
      <c r="CYR361" s="66"/>
      <c r="CYS361" s="67"/>
      <c r="CYT361" s="68"/>
      <c r="CYU361" s="66"/>
      <c r="CYV361" s="67"/>
      <c r="CYW361" s="68"/>
      <c r="CYX361" s="66"/>
      <c r="CYY361" s="67"/>
      <c r="CYZ361" s="68"/>
      <c r="CZA361" s="66"/>
      <c r="CZB361" s="67"/>
      <c r="CZC361" s="68"/>
      <c r="CZD361" s="66"/>
      <c r="CZE361" s="67"/>
      <c r="CZF361" s="68"/>
      <c r="CZG361" s="66"/>
      <c r="CZH361" s="67"/>
      <c r="CZI361" s="68"/>
      <c r="CZJ361" s="66"/>
      <c r="CZK361" s="67"/>
      <c r="CZL361" s="68"/>
      <c r="CZM361" s="66"/>
      <c r="CZN361" s="67"/>
      <c r="CZO361" s="68"/>
      <c r="CZP361" s="66"/>
      <c r="CZQ361" s="67"/>
      <c r="CZR361" s="68"/>
      <c r="CZS361" s="66"/>
      <c r="CZT361" s="67"/>
      <c r="CZU361" s="68"/>
      <c r="CZV361" s="66"/>
      <c r="CZW361" s="67"/>
      <c r="CZX361" s="68"/>
      <c r="CZY361" s="66"/>
      <c r="CZZ361" s="67"/>
      <c r="DAA361" s="68"/>
      <c r="DAB361" s="66"/>
      <c r="DAC361" s="67"/>
      <c r="DAD361" s="68"/>
      <c r="DAE361" s="66"/>
      <c r="DAF361" s="67"/>
      <c r="DAG361" s="68"/>
      <c r="DAH361" s="66"/>
      <c r="DAI361" s="67"/>
      <c r="DAJ361" s="68"/>
      <c r="DAK361" s="66"/>
      <c r="DAL361" s="67"/>
      <c r="DAM361" s="68"/>
      <c r="DAN361" s="66"/>
      <c r="DAO361" s="67"/>
      <c r="DAP361" s="68"/>
      <c r="DAQ361" s="66"/>
      <c r="DAR361" s="67"/>
      <c r="DAS361" s="68"/>
      <c r="DAT361" s="66"/>
      <c r="DAU361" s="67"/>
      <c r="DAV361" s="68"/>
      <c r="DAW361" s="66"/>
      <c r="DAX361" s="67"/>
      <c r="DAY361" s="68"/>
      <c r="DAZ361" s="66"/>
      <c r="DBA361" s="67"/>
      <c r="DBB361" s="68"/>
      <c r="DBC361" s="66"/>
      <c r="DBD361" s="67"/>
      <c r="DBE361" s="68"/>
      <c r="DBF361" s="66"/>
      <c r="DBG361" s="67"/>
      <c r="DBH361" s="68"/>
      <c r="DBI361" s="66"/>
      <c r="DBJ361" s="67"/>
      <c r="DBK361" s="68"/>
      <c r="DBL361" s="66"/>
      <c r="DBM361" s="67"/>
      <c r="DBN361" s="68"/>
      <c r="DBO361" s="66"/>
      <c r="DBP361" s="67"/>
      <c r="DBQ361" s="68"/>
      <c r="DBR361" s="66"/>
      <c r="DBS361" s="67"/>
      <c r="DBT361" s="68"/>
      <c r="DBU361" s="66"/>
      <c r="DBV361" s="67"/>
      <c r="DBW361" s="68"/>
      <c r="DBX361" s="66"/>
      <c r="DBY361" s="67"/>
      <c r="DBZ361" s="68"/>
      <c r="DCA361" s="66"/>
      <c r="DCB361" s="67"/>
      <c r="DCC361" s="68"/>
      <c r="DCD361" s="66"/>
      <c r="DCE361" s="67"/>
      <c r="DCF361" s="68"/>
      <c r="DCG361" s="66"/>
      <c r="DCH361" s="67"/>
      <c r="DCI361" s="68"/>
      <c r="DCJ361" s="66"/>
      <c r="DCK361" s="67"/>
      <c r="DCL361" s="68"/>
      <c r="DCM361" s="66"/>
      <c r="DCN361" s="67"/>
      <c r="DCO361" s="68"/>
      <c r="DCP361" s="66"/>
      <c r="DCQ361" s="67"/>
      <c r="DCR361" s="68"/>
      <c r="DCS361" s="66"/>
      <c r="DCT361" s="67"/>
      <c r="DCU361" s="68"/>
      <c r="DCV361" s="66"/>
      <c r="DCW361" s="67"/>
      <c r="DCX361" s="68"/>
      <c r="DCY361" s="66"/>
      <c r="DCZ361" s="67"/>
      <c r="DDA361" s="68"/>
      <c r="DDB361" s="66"/>
      <c r="DDC361" s="67"/>
      <c r="DDD361" s="68"/>
      <c r="DDE361" s="66"/>
      <c r="DDF361" s="67"/>
      <c r="DDG361" s="68"/>
      <c r="DDH361" s="66"/>
      <c r="DDI361" s="67"/>
      <c r="DDJ361" s="68"/>
      <c r="DDK361" s="66"/>
      <c r="DDL361" s="67"/>
      <c r="DDM361" s="68"/>
      <c r="DDN361" s="66"/>
      <c r="DDO361" s="67"/>
      <c r="DDP361" s="68"/>
      <c r="DDQ361" s="66"/>
      <c r="DDR361" s="67"/>
      <c r="DDS361" s="68"/>
      <c r="DDT361" s="66"/>
      <c r="DDU361" s="67"/>
      <c r="DDV361" s="68"/>
      <c r="DDW361" s="66"/>
      <c r="DDX361" s="67"/>
      <c r="DDY361" s="68"/>
      <c r="DDZ361" s="66"/>
      <c r="DEA361" s="67"/>
      <c r="DEB361" s="68"/>
      <c r="DEC361" s="66"/>
      <c r="DED361" s="67"/>
      <c r="DEE361" s="68"/>
      <c r="DEF361" s="66"/>
      <c r="DEG361" s="67"/>
      <c r="DEH361" s="68"/>
      <c r="DEI361" s="66"/>
      <c r="DEJ361" s="67"/>
      <c r="DEK361" s="68"/>
      <c r="DEL361" s="66"/>
      <c r="DEM361" s="67"/>
      <c r="DEN361" s="68"/>
      <c r="DEO361" s="66"/>
      <c r="DEP361" s="67"/>
      <c r="DEQ361" s="68"/>
      <c r="DER361" s="66"/>
      <c r="DES361" s="67"/>
      <c r="DET361" s="68"/>
      <c r="DEU361" s="66"/>
      <c r="DEV361" s="67"/>
      <c r="DEW361" s="68"/>
      <c r="DEX361" s="66"/>
      <c r="DEY361" s="67"/>
      <c r="DEZ361" s="68"/>
      <c r="DFA361" s="66"/>
      <c r="DFB361" s="67"/>
      <c r="DFC361" s="68"/>
      <c r="DFD361" s="66"/>
      <c r="DFE361" s="67"/>
      <c r="DFF361" s="68"/>
      <c r="DFG361" s="66"/>
      <c r="DFH361" s="67"/>
      <c r="DFI361" s="68"/>
      <c r="DFJ361" s="66"/>
      <c r="DFK361" s="67"/>
      <c r="DFL361" s="68"/>
      <c r="DFM361" s="66"/>
      <c r="DFN361" s="67"/>
      <c r="DFO361" s="68"/>
      <c r="DFP361" s="66"/>
      <c r="DFQ361" s="67"/>
      <c r="DFR361" s="68"/>
      <c r="DFS361" s="66"/>
      <c r="DFT361" s="67"/>
      <c r="DFU361" s="68"/>
      <c r="DFV361" s="66"/>
      <c r="DFW361" s="67"/>
      <c r="DFX361" s="68"/>
      <c r="DFY361" s="66"/>
      <c r="DFZ361" s="67"/>
      <c r="DGA361" s="68"/>
      <c r="DGB361" s="66"/>
      <c r="DGC361" s="67"/>
      <c r="DGD361" s="68"/>
      <c r="DGE361" s="66"/>
      <c r="DGF361" s="67"/>
      <c r="DGG361" s="68"/>
      <c r="DGH361" s="66"/>
      <c r="DGI361" s="67"/>
      <c r="DGJ361" s="68"/>
      <c r="DGK361" s="66"/>
      <c r="DGL361" s="67"/>
      <c r="DGM361" s="68"/>
      <c r="DGN361" s="66"/>
      <c r="DGO361" s="67"/>
      <c r="DGP361" s="68"/>
      <c r="DGQ361" s="66"/>
      <c r="DGR361" s="67"/>
      <c r="DGS361" s="68"/>
      <c r="DGT361" s="66"/>
      <c r="DGU361" s="67"/>
      <c r="DGV361" s="68"/>
      <c r="DGW361" s="66"/>
      <c r="DGX361" s="67"/>
      <c r="DGY361" s="68"/>
      <c r="DGZ361" s="66"/>
      <c r="DHA361" s="67"/>
      <c r="DHB361" s="68"/>
      <c r="DHC361" s="66"/>
      <c r="DHD361" s="67"/>
      <c r="DHE361" s="68"/>
      <c r="DHF361" s="66"/>
      <c r="DHG361" s="67"/>
      <c r="DHH361" s="68"/>
      <c r="DHI361" s="66"/>
      <c r="DHJ361" s="67"/>
      <c r="DHK361" s="68"/>
      <c r="DHL361" s="66"/>
      <c r="DHM361" s="67"/>
      <c r="DHN361" s="68"/>
      <c r="DHO361" s="66"/>
      <c r="DHP361" s="67"/>
      <c r="DHQ361" s="68"/>
      <c r="DHR361" s="66"/>
      <c r="DHS361" s="67"/>
      <c r="DHT361" s="68"/>
      <c r="DHU361" s="66"/>
      <c r="DHV361" s="67"/>
      <c r="DHW361" s="68"/>
      <c r="DHX361" s="66"/>
      <c r="DHY361" s="67"/>
      <c r="DHZ361" s="68"/>
      <c r="DIA361" s="66"/>
      <c r="DIB361" s="67"/>
      <c r="DIC361" s="68"/>
      <c r="DID361" s="66"/>
      <c r="DIE361" s="67"/>
      <c r="DIF361" s="68"/>
      <c r="DIG361" s="66"/>
      <c r="DIH361" s="67"/>
      <c r="DII361" s="68"/>
      <c r="DIJ361" s="66"/>
      <c r="DIK361" s="67"/>
      <c r="DIL361" s="68"/>
      <c r="DIM361" s="66"/>
      <c r="DIN361" s="67"/>
      <c r="DIO361" s="68"/>
      <c r="DIP361" s="66"/>
      <c r="DIQ361" s="67"/>
      <c r="DIR361" s="68"/>
      <c r="DIS361" s="66"/>
      <c r="DIT361" s="67"/>
      <c r="DIU361" s="68"/>
      <c r="DIV361" s="66"/>
      <c r="DIW361" s="67"/>
      <c r="DIX361" s="68"/>
      <c r="DIY361" s="66"/>
      <c r="DIZ361" s="67"/>
      <c r="DJA361" s="68"/>
      <c r="DJB361" s="66"/>
      <c r="DJC361" s="67"/>
      <c r="DJD361" s="68"/>
      <c r="DJE361" s="66"/>
      <c r="DJF361" s="67"/>
      <c r="DJG361" s="68"/>
      <c r="DJH361" s="66"/>
      <c r="DJI361" s="67"/>
      <c r="DJJ361" s="68"/>
      <c r="DJK361" s="66"/>
      <c r="DJL361" s="67"/>
      <c r="DJM361" s="68"/>
      <c r="DJN361" s="66"/>
      <c r="DJO361" s="67"/>
      <c r="DJP361" s="68"/>
      <c r="DJQ361" s="66"/>
      <c r="DJR361" s="67"/>
      <c r="DJS361" s="68"/>
      <c r="DJT361" s="66"/>
      <c r="DJU361" s="67"/>
      <c r="DJV361" s="68"/>
      <c r="DJW361" s="66"/>
      <c r="DJX361" s="67"/>
      <c r="DJY361" s="68"/>
      <c r="DJZ361" s="66"/>
      <c r="DKA361" s="67"/>
      <c r="DKB361" s="68"/>
      <c r="DKC361" s="66"/>
      <c r="DKD361" s="67"/>
      <c r="DKE361" s="68"/>
      <c r="DKF361" s="66"/>
      <c r="DKG361" s="67"/>
      <c r="DKH361" s="68"/>
      <c r="DKI361" s="66"/>
      <c r="DKJ361" s="67"/>
      <c r="DKK361" s="68"/>
      <c r="DKL361" s="66"/>
      <c r="DKM361" s="67"/>
      <c r="DKN361" s="68"/>
      <c r="DKO361" s="66"/>
      <c r="DKP361" s="67"/>
      <c r="DKQ361" s="68"/>
      <c r="DKR361" s="66"/>
      <c r="DKS361" s="67"/>
      <c r="DKT361" s="68"/>
      <c r="DKU361" s="66"/>
      <c r="DKV361" s="67"/>
      <c r="DKW361" s="68"/>
      <c r="DKX361" s="66"/>
      <c r="DKY361" s="67"/>
      <c r="DKZ361" s="68"/>
      <c r="DLA361" s="66"/>
      <c r="DLB361" s="67"/>
      <c r="DLC361" s="68"/>
      <c r="DLD361" s="66"/>
      <c r="DLE361" s="67"/>
      <c r="DLF361" s="68"/>
      <c r="DLG361" s="66"/>
      <c r="DLH361" s="67"/>
      <c r="DLI361" s="68"/>
      <c r="DLJ361" s="66"/>
      <c r="DLK361" s="67"/>
      <c r="DLL361" s="68"/>
      <c r="DLM361" s="66"/>
      <c r="DLN361" s="67"/>
      <c r="DLO361" s="68"/>
      <c r="DLP361" s="66"/>
      <c r="DLQ361" s="67"/>
      <c r="DLR361" s="68"/>
      <c r="DLS361" s="66"/>
      <c r="DLT361" s="67"/>
      <c r="DLU361" s="68"/>
      <c r="DLV361" s="66"/>
      <c r="DLW361" s="67"/>
      <c r="DLX361" s="68"/>
      <c r="DLY361" s="66"/>
      <c r="DLZ361" s="67"/>
      <c r="DMA361" s="68"/>
      <c r="DMB361" s="66"/>
      <c r="DMC361" s="67"/>
      <c r="DMD361" s="68"/>
      <c r="DME361" s="66"/>
      <c r="DMF361" s="67"/>
      <c r="DMG361" s="68"/>
      <c r="DMH361" s="66"/>
      <c r="DMI361" s="67"/>
      <c r="DMJ361" s="68"/>
      <c r="DMK361" s="66"/>
      <c r="DML361" s="67"/>
      <c r="DMM361" s="68"/>
      <c r="DMN361" s="66"/>
      <c r="DMO361" s="67"/>
      <c r="DMP361" s="68"/>
      <c r="DMQ361" s="66"/>
      <c r="DMR361" s="67"/>
      <c r="DMS361" s="68"/>
      <c r="DMT361" s="66"/>
      <c r="DMU361" s="67"/>
      <c r="DMV361" s="68"/>
      <c r="DMW361" s="66"/>
      <c r="DMX361" s="67"/>
      <c r="DMY361" s="68"/>
      <c r="DMZ361" s="66"/>
      <c r="DNA361" s="67"/>
      <c r="DNB361" s="68"/>
      <c r="DNC361" s="66"/>
      <c r="DND361" s="67"/>
      <c r="DNE361" s="68"/>
      <c r="DNF361" s="66"/>
      <c r="DNG361" s="67"/>
      <c r="DNH361" s="68"/>
      <c r="DNI361" s="66"/>
      <c r="DNJ361" s="67"/>
      <c r="DNK361" s="68"/>
      <c r="DNL361" s="66"/>
      <c r="DNM361" s="67"/>
      <c r="DNN361" s="68"/>
      <c r="DNO361" s="66"/>
      <c r="DNP361" s="67"/>
      <c r="DNQ361" s="68"/>
      <c r="DNR361" s="66"/>
      <c r="DNS361" s="67"/>
      <c r="DNT361" s="68"/>
      <c r="DNU361" s="66"/>
      <c r="DNV361" s="67"/>
      <c r="DNW361" s="68"/>
      <c r="DNX361" s="66"/>
      <c r="DNY361" s="67"/>
      <c r="DNZ361" s="68"/>
      <c r="DOA361" s="66"/>
      <c r="DOB361" s="67"/>
      <c r="DOC361" s="68"/>
      <c r="DOD361" s="66"/>
      <c r="DOE361" s="67"/>
      <c r="DOF361" s="68"/>
      <c r="DOG361" s="66"/>
      <c r="DOH361" s="67"/>
      <c r="DOI361" s="68"/>
      <c r="DOJ361" s="66"/>
      <c r="DOK361" s="67"/>
      <c r="DOL361" s="68"/>
      <c r="DOM361" s="66"/>
      <c r="DON361" s="67"/>
      <c r="DOO361" s="68"/>
      <c r="DOP361" s="66"/>
      <c r="DOQ361" s="67"/>
      <c r="DOR361" s="68"/>
      <c r="DOS361" s="66"/>
      <c r="DOT361" s="67"/>
      <c r="DOU361" s="68"/>
      <c r="DOV361" s="66"/>
      <c r="DOW361" s="67"/>
      <c r="DOX361" s="68"/>
      <c r="DOY361" s="66"/>
      <c r="DOZ361" s="67"/>
      <c r="DPA361" s="68"/>
      <c r="DPB361" s="66"/>
      <c r="DPC361" s="67"/>
      <c r="DPD361" s="68"/>
      <c r="DPE361" s="66"/>
      <c r="DPF361" s="67"/>
      <c r="DPG361" s="68"/>
      <c r="DPH361" s="66"/>
      <c r="DPI361" s="67"/>
      <c r="DPJ361" s="68"/>
      <c r="DPK361" s="66"/>
      <c r="DPL361" s="67"/>
      <c r="DPM361" s="68"/>
      <c r="DPN361" s="66"/>
      <c r="DPO361" s="67"/>
      <c r="DPP361" s="68"/>
      <c r="DPQ361" s="66"/>
      <c r="DPR361" s="67"/>
      <c r="DPS361" s="68"/>
      <c r="DPT361" s="66"/>
      <c r="DPU361" s="67"/>
      <c r="DPV361" s="68"/>
      <c r="DPW361" s="66"/>
      <c r="DPX361" s="67"/>
      <c r="DPY361" s="68"/>
      <c r="DPZ361" s="66"/>
      <c r="DQA361" s="67"/>
      <c r="DQB361" s="68"/>
      <c r="DQC361" s="66"/>
      <c r="DQD361" s="67"/>
      <c r="DQE361" s="68"/>
      <c r="DQF361" s="66"/>
      <c r="DQG361" s="67"/>
      <c r="DQH361" s="68"/>
      <c r="DQI361" s="66"/>
      <c r="DQJ361" s="67"/>
      <c r="DQK361" s="68"/>
      <c r="DQL361" s="66"/>
      <c r="DQM361" s="67"/>
      <c r="DQN361" s="68"/>
      <c r="DQO361" s="66"/>
      <c r="DQP361" s="67"/>
      <c r="DQQ361" s="68"/>
      <c r="DQR361" s="66"/>
      <c r="DQS361" s="67"/>
      <c r="DQT361" s="68"/>
      <c r="DQU361" s="66"/>
      <c r="DQV361" s="67"/>
      <c r="DQW361" s="68"/>
      <c r="DQX361" s="66"/>
      <c r="DQY361" s="67"/>
      <c r="DQZ361" s="68"/>
      <c r="DRA361" s="66"/>
      <c r="DRB361" s="67"/>
      <c r="DRC361" s="68"/>
      <c r="DRD361" s="66"/>
      <c r="DRE361" s="67"/>
      <c r="DRF361" s="68"/>
      <c r="DRG361" s="66"/>
      <c r="DRH361" s="67"/>
      <c r="DRI361" s="68"/>
      <c r="DRJ361" s="66"/>
      <c r="DRK361" s="67"/>
      <c r="DRL361" s="68"/>
      <c r="DRM361" s="66"/>
      <c r="DRN361" s="67"/>
      <c r="DRO361" s="68"/>
      <c r="DRP361" s="66"/>
      <c r="DRQ361" s="67"/>
      <c r="DRR361" s="68"/>
      <c r="DRS361" s="66"/>
      <c r="DRT361" s="67"/>
      <c r="DRU361" s="68"/>
      <c r="DRV361" s="66"/>
      <c r="DRW361" s="67"/>
      <c r="DRX361" s="68"/>
      <c r="DRY361" s="66"/>
      <c r="DRZ361" s="67"/>
      <c r="DSA361" s="68"/>
      <c r="DSB361" s="66"/>
      <c r="DSC361" s="67"/>
      <c r="DSD361" s="68"/>
      <c r="DSE361" s="66"/>
      <c r="DSF361" s="67"/>
      <c r="DSG361" s="68"/>
      <c r="DSH361" s="66"/>
      <c r="DSI361" s="67"/>
      <c r="DSJ361" s="68"/>
      <c r="DSK361" s="66"/>
      <c r="DSL361" s="67"/>
      <c r="DSM361" s="68"/>
      <c r="DSN361" s="66"/>
      <c r="DSO361" s="67"/>
      <c r="DSP361" s="68"/>
      <c r="DSQ361" s="66"/>
      <c r="DSR361" s="67"/>
      <c r="DSS361" s="68"/>
      <c r="DST361" s="66"/>
      <c r="DSU361" s="67"/>
      <c r="DSV361" s="68"/>
      <c r="DSW361" s="66"/>
      <c r="DSX361" s="67"/>
      <c r="DSY361" s="68"/>
      <c r="DSZ361" s="66"/>
      <c r="DTA361" s="67"/>
      <c r="DTB361" s="68"/>
      <c r="DTC361" s="66"/>
      <c r="DTD361" s="67"/>
      <c r="DTE361" s="68"/>
      <c r="DTF361" s="66"/>
      <c r="DTG361" s="67"/>
      <c r="DTH361" s="68"/>
      <c r="DTI361" s="66"/>
      <c r="DTJ361" s="67"/>
      <c r="DTK361" s="68"/>
      <c r="DTL361" s="66"/>
      <c r="DTM361" s="67"/>
      <c r="DTN361" s="68"/>
      <c r="DTO361" s="66"/>
      <c r="DTP361" s="67"/>
      <c r="DTQ361" s="68"/>
      <c r="DTR361" s="66"/>
      <c r="DTS361" s="67"/>
      <c r="DTT361" s="68"/>
      <c r="DTU361" s="66"/>
      <c r="DTV361" s="67"/>
      <c r="DTW361" s="68"/>
      <c r="DTX361" s="66"/>
      <c r="DTY361" s="67"/>
      <c r="DTZ361" s="68"/>
      <c r="DUA361" s="66"/>
      <c r="DUB361" s="67"/>
      <c r="DUC361" s="68"/>
      <c r="DUD361" s="66"/>
      <c r="DUE361" s="67"/>
      <c r="DUF361" s="68"/>
      <c r="DUG361" s="66"/>
      <c r="DUH361" s="67"/>
      <c r="DUI361" s="68"/>
      <c r="DUJ361" s="66"/>
      <c r="DUK361" s="67"/>
      <c r="DUL361" s="68"/>
      <c r="DUM361" s="66"/>
      <c r="DUN361" s="67"/>
      <c r="DUO361" s="68"/>
      <c r="DUP361" s="66"/>
      <c r="DUQ361" s="67"/>
      <c r="DUR361" s="68"/>
      <c r="DUS361" s="66"/>
      <c r="DUT361" s="67"/>
      <c r="DUU361" s="68"/>
      <c r="DUV361" s="66"/>
      <c r="DUW361" s="67"/>
      <c r="DUX361" s="68"/>
      <c r="DUY361" s="66"/>
      <c r="DUZ361" s="67"/>
      <c r="DVA361" s="68"/>
      <c r="DVB361" s="66"/>
      <c r="DVC361" s="67"/>
      <c r="DVD361" s="68"/>
      <c r="DVE361" s="66"/>
      <c r="DVF361" s="67"/>
      <c r="DVG361" s="68"/>
      <c r="DVH361" s="66"/>
      <c r="DVI361" s="67"/>
      <c r="DVJ361" s="68"/>
      <c r="DVK361" s="66"/>
      <c r="DVL361" s="67"/>
      <c r="DVM361" s="68"/>
      <c r="DVN361" s="66"/>
      <c r="DVO361" s="67"/>
      <c r="DVP361" s="68"/>
      <c r="DVQ361" s="66"/>
      <c r="DVR361" s="67"/>
      <c r="DVS361" s="68"/>
      <c r="DVT361" s="66"/>
      <c r="DVU361" s="67"/>
      <c r="DVV361" s="68"/>
      <c r="DVW361" s="66"/>
      <c r="DVX361" s="67"/>
      <c r="DVY361" s="68"/>
      <c r="DVZ361" s="66"/>
      <c r="DWA361" s="67"/>
      <c r="DWB361" s="68"/>
      <c r="DWC361" s="66"/>
      <c r="DWD361" s="67"/>
      <c r="DWE361" s="68"/>
      <c r="DWF361" s="66"/>
      <c r="DWG361" s="67"/>
      <c r="DWH361" s="68"/>
      <c r="DWI361" s="66"/>
      <c r="DWJ361" s="67"/>
      <c r="DWK361" s="68"/>
      <c r="DWL361" s="66"/>
      <c r="DWM361" s="67"/>
      <c r="DWN361" s="68"/>
      <c r="DWO361" s="66"/>
      <c r="DWP361" s="67"/>
      <c r="DWQ361" s="68"/>
      <c r="DWR361" s="66"/>
      <c r="DWS361" s="67"/>
      <c r="DWT361" s="68"/>
      <c r="DWU361" s="66"/>
      <c r="DWV361" s="67"/>
      <c r="DWW361" s="68"/>
      <c r="DWX361" s="66"/>
      <c r="DWY361" s="67"/>
      <c r="DWZ361" s="68"/>
      <c r="DXA361" s="66"/>
      <c r="DXB361" s="67"/>
      <c r="DXC361" s="68"/>
      <c r="DXD361" s="66"/>
      <c r="DXE361" s="67"/>
      <c r="DXF361" s="68"/>
      <c r="DXG361" s="66"/>
      <c r="DXH361" s="67"/>
      <c r="DXI361" s="68"/>
      <c r="DXJ361" s="66"/>
      <c r="DXK361" s="67"/>
      <c r="DXL361" s="68"/>
      <c r="DXM361" s="66"/>
      <c r="DXN361" s="67"/>
      <c r="DXO361" s="68"/>
      <c r="DXP361" s="66"/>
      <c r="DXQ361" s="67"/>
      <c r="DXR361" s="68"/>
      <c r="DXS361" s="66"/>
      <c r="DXT361" s="67"/>
      <c r="DXU361" s="68"/>
      <c r="DXV361" s="66"/>
      <c r="DXW361" s="67"/>
      <c r="DXX361" s="68"/>
      <c r="DXY361" s="66"/>
      <c r="DXZ361" s="67"/>
      <c r="DYA361" s="68"/>
      <c r="DYB361" s="66"/>
      <c r="DYC361" s="67"/>
      <c r="DYD361" s="68"/>
      <c r="DYE361" s="66"/>
      <c r="DYF361" s="67"/>
      <c r="DYG361" s="68"/>
      <c r="DYH361" s="66"/>
      <c r="DYI361" s="67"/>
      <c r="DYJ361" s="68"/>
      <c r="DYK361" s="66"/>
      <c r="DYL361" s="67"/>
      <c r="DYM361" s="68"/>
      <c r="DYN361" s="66"/>
      <c r="DYO361" s="67"/>
      <c r="DYP361" s="68"/>
      <c r="DYQ361" s="66"/>
      <c r="DYR361" s="67"/>
      <c r="DYS361" s="68"/>
      <c r="DYT361" s="66"/>
      <c r="DYU361" s="67"/>
      <c r="DYV361" s="68"/>
      <c r="DYW361" s="66"/>
      <c r="DYX361" s="67"/>
      <c r="DYY361" s="68"/>
      <c r="DYZ361" s="66"/>
      <c r="DZA361" s="67"/>
      <c r="DZB361" s="68"/>
      <c r="DZC361" s="66"/>
      <c r="DZD361" s="67"/>
      <c r="DZE361" s="68"/>
      <c r="DZF361" s="66"/>
      <c r="DZG361" s="67"/>
      <c r="DZH361" s="68"/>
      <c r="DZI361" s="66"/>
      <c r="DZJ361" s="67"/>
      <c r="DZK361" s="68"/>
      <c r="DZL361" s="66"/>
      <c r="DZM361" s="67"/>
      <c r="DZN361" s="68"/>
      <c r="DZO361" s="66"/>
      <c r="DZP361" s="67"/>
      <c r="DZQ361" s="68"/>
      <c r="DZR361" s="66"/>
      <c r="DZS361" s="67"/>
      <c r="DZT361" s="68"/>
      <c r="DZU361" s="66"/>
      <c r="DZV361" s="67"/>
      <c r="DZW361" s="68"/>
      <c r="DZX361" s="66"/>
      <c r="DZY361" s="67"/>
      <c r="DZZ361" s="68"/>
      <c r="EAA361" s="66"/>
      <c r="EAB361" s="67"/>
      <c r="EAC361" s="68"/>
      <c r="EAD361" s="66"/>
      <c r="EAE361" s="67"/>
      <c r="EAF361" s="68"/>
      <c r="EAG361" s="66"/>
      <c r="EAH361" s="67"/>
      <c r="EAI361" s="68"/>
      <c r="EAJ361" s="66"/>
      <c r="EAK361" s="67"/>
      <c r="EAL361" s="68"/>
      <c r="EAM361" s="66"/>
      <c r="EAN361" s="67"/>
      <c r="EAO361" s="68"/>
      <c r="EAP361" s="66"/>
      <c r="EAQ361" s="67"/>
      <c r="EAR361" s="68"/>
      <c r="EAS361" s="66"/>
      <c r="EAT361" s="67"/>
      <c r="EAU361" s="68"/>
      <c r="EAV361" s="66"/>
      <c r="EAW361" s="67"/>
      <c r="EAX361" s="68"/>
      <c r="EAY361" s="66"/>
      <c r="EAZ361" s="67"/>
      <c r="EBA361" s="68"/>
      <c r="EBB361" s="66"/>
      <c r="EBC361" s="67"/>
      <c r="EBD361" s="68"/>
      <c r="EBE361" s="66"/>
      <c r="EBF361" s="67"/>
      <c r="EBG361" s="68"/>
      <c r="EBH361" s="66"/>
      <c r="EBI361" s="67"/>
      <c r="EBJ361" s="68"/>
      <c r="EBK361" s="66"/>
      <c r="EBL361" s="67"/>
      <c r="EBM361" s="68"/>
      <c r="EBN361" s="66"/>
      <c r="EBO361" s="67"/>
      <c r="EBP361" s="68"/>
      <c r="EBQ361" s="66"/>
      <c r="EBR361" s="67"/>
      <c r="EBS361" s="68"/>
      <c r="EBT361" s="66"/>
      <c r="EBU361" s="67"/>
      <c r="EBV361" s="68"/>
      <c r="EBW361" s="66"/>
      <c r="EBX361" s="67"/>
      <c r="EBY361" s="68"/>
      <c r="EBZ361" s="66"/>
      <c r="ECA361" s="67"/>
      <c r="ECB361" s="68"/>
      <c r="ECC361" s="66"/>
      <c r="ECD361" s="67"/>
      <c r="ECE361" s="68"/>
      <c r="ECF361" s="66"/>
      <c r="ECG361" s="67"/>
      <c r="ECH361" s="68"/>
      <c r="ECI361" s="66"/>
      <c r="ECJ361" s="67"/>
      <c r="ECK361" s="68"/>
      <c r="ECL361" s="66"/>
      <c r="ECM361" s="67"/>
      <c r="ECN361" s="68"/>
      <c r="ECO361" s="66"/>
      <c r="ECP361" s="67"/>
      <c r="ECQ361" s="68"/>
      <c r="ECR361" s="66"/>
      <c r="ECS361" s="67"/>
      <c r="ECT361" s="68"/>
      <c r="ECU361" s="66"/>
      <c r="ECV361" s="67"/>
      <c r="ECW361" s="68"/>
      <c r="ECX361" s="66"/>
      <c r="ECY361" s="67"/>
      <c r="ECZ361" s="68"/>
      <c r="EDA361" s="66"/>
      <c r="EDB361" s="67"/>
      <c r="EDC361" s="68"/>
      <c r="EDD361" s="66"/>
      <c r="EDE361" s="67"/>
      <c r="EDF361" s="68"/>
      <c r="EDG361" s="66"/>
      <c r="EDH361" s="67"/>
      <c r="EDI361" s="68"/>
      <c r="EDJ361" s="66"/>
      <c r="EDK361" s="67"/>
      <c r="EDL361" s="68"/>
      <c r="EDM361" s="66"/>
      <c r="EDN361" s="67"/>
      <c r="EDO361" s="68"/>
      <c r="EDP361" s="66"/>
      <c r="EDQ361" s="67"/>
      <c r="EDR361" s="68"/>
      <c r="EDS361" s="66"/>
      <c r="EDT361" s="67"/>
      <c r="EDU361" s="68"/>
      <c r="EDV361" s="66"/>
      <c r="EDW361" s="67"/>
      <c r="EDX361" s="68"/>
      <c r="EDY361" s="66"/>
      <c r="EDZ361" s="67"/>
      <c r="EEA361" s="68"/>
      <c r="EEB361" s="66"/>
      <c r="EEC361" s="67"/>
      <c r="EED361" s="68"/>
      <c r="EEE361" s="66"/>
      <c r="EEF361" s="67"/>
      <c r="EEG361" s="68"/>
      <c r="EEH361" s="66"/>
      <c r="EEI361" s="67"/>
      <c r="EEJ361" s="68"/>
      <c r="EEK361" s="66"/>
      <c r="EEL361" s="67"/>
      <c r="EEM361" s="68"/>
      <c r="EEN361" s="66"/>
      <c r="EEO361" s="67"/>
      <c r="EEP361" s="68"/>
      <c r="EEQ361" s="66"/>
      <c r="EER361" s="67"/>
      <c r="EES361" s="68"/>
      <c r="EET361" s="66"/>
      <c r="EEU361" s="67"/>
      <c r="EEV361" s="68"/>
      <c r="EEW361" s="66"/>
      <c r="EEX361" s="67"/>
      <c r="EEY361" s="68"/>
      <c r="EEZ361" s="66"/>
      <c r="EFA361" s="67"/>
      <c r="EFB361" s="68"/>
      <c r="EFC361" s="66"/>
      <c r="EFD361" s="67"/>
      <c r="EFE361" s="68"/>
      <c r="EFF361" s="66"/>
      <c r="EFG361" s="67"/>
      <c r="EFH361" s="68"/>
      <c r="EFI361" s="66"/>
      <c r="EFJ361" s="67"/>
      <c r="EFK361" s="68"/>
      <c r="EFL361" s="66"/>
      <c r="EFM361" s="67"/>
      <c r="EFN361" s="68"/>
      <c r="EFO361" s="66"/>
      <c r="EFP361" s="67"/>
      <c r="EFQ361" s="68"/>
      <c r="EFR361" s="66"/>
      <c r="EFS361" s="67"/>
      <c r="EFT361" s="68"/>
      <c r="EFU361" s="66"/>
      <c r="EFV361" s="67"/>
      <c r="EFW361" s="68"/>
      <c r="EFX361" s="66"/>
      <c r="EFY361" s="67"/>
      <c r="EFZ361" s="68"/>
      <c r="EGA361" s="66"/>
      <c r="EGB361" s="67"/>
      <c r="EGC361" s="68"/>
      <c r="EGD361" s="66"/>
      <c r="EGE361" s="67"/>
      <c r="EGF361" s="68"/>
      <c r="EGG361" s="66"/>
      <c r="EGH361" s="67"/>
      <c r="EGI361" s="68"/>
      <c r="EGJ361" s="66"/>
      <c r="EGK361" s="67"/>
      <c r="EGL361" s="68"/>
      <c r="EGM361" s="66"/>
      <c r="EGN361" s="67"/>
      <c r="EGO361" s="68"/>
      <c r="EGP361" s="66"/>
      <c r="EGQ361" s="67"/>
      <c r="EGR361" s="68"/>
      <c r="EGS361" s="66"/>
      <c r="EGT361" s="67"/>
      <c r="EGU361" s="68"/>
      <c r="EGV361" s="66"/>
      <c r="EGW361" s="67"/>
      <c r="EGX361" s="68"/>
      <c r="EGY361" s="66"/>
      <c r="EGZ361" s="67"/>
      <c r="EHA361" s="68"/>
      <c r="EHB361" s="66"/>
      <c r="EHC361" s="67"/>
      <c r="EHD361" s="68"/>
      <c r="EHE361" s="66"/>
      <c r="EHF361" s="67"/>
      <c r="EHG361" s="68"/>
      <c r="EHH361" s="66"/>
      <c r="EHI361" s="67"/>
      <c r="EHJ361" s="68"/>
      <c r="EHK361" s="66"/>
      <c r="EHL361" s="67"/>
      <c r="EHM361" s="68"/>
      <c r="EHN361" s="66"/>
      <c r="EHO361" s="67"/>
      <c r="EHP361" s="68"/>
      <c r="EHQ361" s="66"/>
      <c r="EHR361" s="67"/>
      <c r="EHS361" s="68"/>
      <c r="EHT361" s="66"/>
      <c r="EHU361" s="67"/>
      <c r="EHV361" s="68"/>
      <c r="EHW361" s="66"/>
      <c r="EHX361" s="67"/>
      <c r="EHY361" s="68"/>
      <c r="EHZ361" s="66"/>
      <c r="EIA361" s="67"/>
      <c r="EIB361" s="68"/>
      <c r="EIC361" s="66"/>
      <c r="EID361" s="67"/>
      <c r="EIE361" s="68"/>
      <c r="EIF361" s="66"/>
      <c r="EIG361" s="67"/>
      <c r="EIH361" s="68"/>
      <c r="EII361" s="66"/>
      <c r="EIJ361" s="67"/>
      <c r="EIK361" s="68"/>
      <c r="EIL361" s="66"/>
      <c r="EIM361" s="67"/>
      <c r="EIN361" s="68"/>
      <c r="EIO361" s="66"/>
      <c r="EIP361" s="67"/>
      <c r="EIQ361" s="68"/>
      <c r="EIR361" s="66"/>
      <c r="EIS361" s="67"/>
      <c r="EIT361" s="68"/>
      <c r="EIU361" s="66"/>
      <c r="EIV361" s="67"/>
      <c r="EIW361" s="68"/>
      <c r="EIX361" s="66"/>
      <c r="EIY361" s="67"/>
      <c r="EIZ361" s="68"/>
      <c r="EJA361" s="66"/>
      <c r="EJB361" s="67"/>
      <c r="EJC361" s="68"/>
      <c r="EJD361" s="66"/>
      <c r="EJE361" s="67"/>
      <c r="EJF361" s="68"/>
      <c r="EJG361" s="66"/>
      <c r="EJH361" s="67"/>
      <c r="EJI361" s="68"/>
      <c r="EJJ361" s="66"/>
      <c r="EJK361" s="67"/>
      <c r="EJL361" s="68"/>
      <c r="EJM361" s="66"/>
      <c r="EJN361" s="67"/>
      <c r="EJO361" s="68"/>
      <c r="EJP361" s="66"/>
      <c r="EJQ361" s="67"/>
      <c r="EJR361" s="68"/>
      <c r="EJS361" s="66"/>
      <c r="EJT361" s="67"/>
      <c r="EJU361" s="68"/>
      <c r="EJV361" s="66"/>
      <c r="EJW361" s="67"/>
      <c r="EJX361" s="68"/>
      <c r="EJY361" s="66"/>
      <c r="EJZ361" s="67"/>
      <c r="EKA361" s="68"/>
      <c r="EKB361" s="66"/>
      <c r="EKC361" s="67"/>
      <c r="EKD361" s="68"/>
      <c r="EKE361" s="66"/>
      <c r="EKF361" s="67"/>
      <c r="EKG361" s="68"/>
      <c r="EKH361" s="66"/>
      <c r="EKI361" s="67"/>
      <c r="EKJ361" s="68"/>
      <c r="EKK361" s="66"/>
      <c r="EKL361" s="67"/>
      <c r="EKM361" s="68"/>
      <c r="EKN361" s="66"/>
      <c r="EKO361" s="67"/>
      <c r="EKP361" s="68"/>
      <c r="EKQ361" s="66"/>
      <c r="EKR361" s="67"/>
      <c r="EKS361" s="68"/>
      <c r="EKT361" s="66"/>
      <c r="EKU361" s="67"/>
      <c r="EKV361" s="68"/>
      <c r="EKW361" s="66"/>
      <c r="EKX361" s="67"/>
      <c r="EKY361" s="68"/>
      <c r="EKZ361" s="66"/>
      <c r="ELA361" s="67"/>
      <c r="ELB361" s="68"/>
      <c r="ELC361" s="66"/>
      <c r="ELD361" s="67"/>
      <c r="ELE361" s="68"/>
      <c r="ELF361" s="66"/>
      <c r="ELG361" s="67"/>
      <c r="ELH361" s="68"/>
      <c r="ELI361" s="66"/>
      <c r="ELJ361" s="67"/>
      <c r="ELK361" s="68"/>
      <c r="ELL361" s="66"/>
      <c r="ELM361" s="67"/>
      <c r="ELN361" s="68"/>
      <c r="ELO361" s="66"/>
      <c r="ELP361" s="67"/>
      <c r="ELQ361" s="68"/>
      <c r="ELR361" s="66"/>
      <c r="ELS361" s="67"/>
      <c r="ELT361" s="68"/>
      <c r="ELU361" s="66"/>
      <c r="ELV361" s="67"/>
      <c r="ELW361" s="68"/>
      <c r="ELX361" s="66"/>
      <c r="ELY361" s="67"/>
      <c r="ELZ361" s="68"/>
      <c r="EMA361" s="66"/>
      <c r="EMB361" s="67"/>
      <c r="EMC361" s="68"/>
      <c r="EMD361" s="66"/>
      <c r="EME361" s="67"/>
      <c r="EMF361" s="68"/>
      <c r="EMG361" s="66"/>
      <c r="EMH361" s="67"/>
      <c r="EMI361" s="68"/>
      <c r="EMJ361" s="66"/>
      <c r="EMK361" s="67"/>
      <c r="EML361" s="68"/>
      <c r="EMM361" s="66"/>
      <c r="EMN361" s="67"/>
      <c r="EMO361" s="68"/>
      <c r="EMP361" s="66"/>
      <c r="EMQ361" s="67"/>
      <c r="EMR361" s="68"/>
      <c r="EMS361" s="66"/>
      <c r="EMT361" s="67"/>
      <c r="EMU361" s="68"/>
      <c r="EMV361" s="66"/>
      <c r="EMW361" s="67"/>
      <c r="EMX361" s="68"/>
      <c r="EMY361" s="66"/>
      <c r="EMZ361" s="67"/>
      <c r="ENA361" s="68"/>
      <c r="ENB361" s="66"/>
      <c r="ENC361" s="67"/>
      <c r="END361" s="68"/>
      <c r="ENE361" s="66"/>
      <c r="ENF361" s="67"/>
      <c r="ENG361" s="68"/>
      <c r="ENH361" s="66"/>
      <c r="ENI361" s="67"/>
      <c r="ENJ361" s="68"/>
      <c r="ENK361" s="66"/>
      <c r="ENL361" s="67"/>
      <c r="ENM361" s="68"/>
      <c r="ENN361" s="66"/>
      <c r="ENO361" s="67"/>
      <c r="ENP361" s="68"/>
      <c r="ENQ361" s="66"/>
      <c r="ENR361" s="67"/>
      <c r="ENS361" s="68"/>
      <c r="ENT361" s="66"/>
      <c r="ENU361" s="67"/>
      <c r="ENV361" s="68"/>
      <c r="ENW361" s="66"/>
      <c r="ENX361" s="67"/>
      <c r="ENY361" s="68"/>
      <c r="ENZ361" s="66"/>
      <c r="EOA361" s="67"/>
      <c r="EOB361" s="68"/>
      <c r="EOC361" s="66"/>
      <c r="EOD361" s="67"/>
      <c r="EOE361" s="68"/>
      <c r="EOF361" s="66"/>
      <c r="EOG361" s="67"/>
      <c r="EOH361" s="68"/>
      <c r="EOI361" s="66"/>
      <c r="EOJ361" s="67"/>
      <c r="EOK361" s="68"/>
      <c r="EOL361" s="66"/>
      <c r="EOM361" s="67"/>
      <c r="EON361" s="68"/>
      <c r="EOO361" s="66"/>
      <c r="EOP361" s="67"/>
      <c r="EOQ361" s="68"/>
      <c r="EOR361" s="66"/>
      <c r="EOS361" s="67"/>
      <c r="EOT361" s="68"/>
      <c r="EOU361" s="66"/>
      <c r="EOV361" s="67"/>
      <c r="EOW361" s="68"/>
      <c r="EOX361" s="66"/>
      <c r="EOY361" s="67"/>
      <c r="EOZ361" s="68"/>
      <c r="EPA361" s="66"/>
      <c r="EPB361" s="67"/>
      <c r="EPC361" s="68"/>
      <c r="EPD361" s="66"/>
      <c r="EPE361" s="67"/>
      <c r="EPF361" s="68"/>
      <c r="EPG361" s="66"/>
      <c r="EPH361" s="67"/>
      <c r="EPI361" s="68"/>
      <c r="EPJ361" s="66"/>
      <c r="EPK361" s="67"/>
      <c r="EPL361" s="68"/>
      <c r="EPM361" s="66"/>
      <c r="EPN361" s="67"/>
      <c r="EPO361" s="68"/>
      <c r="EPP361" s="66"/>
      <c r="EPQ361" s="67"/>
      <c r="EPR361" s="68"/>
      <c r="EPS361" s="66"/>
      <c r="EPT361" s="67"/>
      <c r="EPU361" s="68"/>
      <c r="EPV361" s="66"/>
      <c r="EPW361" s="67"/>
      <c r="EPX361" s="68"/>
      <c r="EPY361" s="66"/>
      <c r="EPZ361" s="67"/>
      <c r="EQA361" s="68"/>
      <c r="EQB361" s="66"/>
      <c r="EQC361" s="67"/>
      <c r="EQD361" s="68"/>
      <c r="EQE361" s="66"/>
      <c r="EQF361" s="67"/>
      <c r="EQG361" s="68"/>
      <c r="EQH361" s="66"/>
      <c r="EQI361" s="67"/>
      <c r="EQJ361" s="68"/>
      <c r="EQK361" s="66"/>
      <c r="EQL361" s="67"/>
      <c r="EQM361" s="68"/>
      <c r="EQN361" s="66"/>
      <c r="EQO361" s="67"/>
      <c r="EQP361" s="68"/>
      <c r="EQQ361" s="66"/>
      <c r="EQR361" s="67"/>
      <c r="EQS361" s="68"/>
      <c r="EQT361" s="66"/>
      <c r="EQU361" s="67"/>
      <c r="EQV361" s="68"/>
      <c r="EQW361" s="66"/>
      <c r="EQX361" s="67"/>
      <c r="EQY361" s="68"/>
      <c r="EQZ361" s="66"/>
      <c r="ERA361" s="67"/>
      <c r="ERB361" s="68"/>
      <c r="ERC361" s="66"/>
      <c r="ERD361" s="67"/>
      <c r="ERE361" s="68"/>
      <c r="ERF361" s="66"/>
      <c r="ERG361" s="67"/>
      <c r="ERH361" s="68"/>
      <c r="ERI361" s="66"/>
      <c r="ERJ361" s="67"/>
      <c r="ERK361" s="68"/>
      <c r="ERL361" s="66"/>
      <c r="ERM361" s="67"/>
      <c r="ERN361" s="68"/>
      <c r="ERO361" s="66"/>
      <c r="ERP361" s="67"/>
      <c r="ERQ361" s="68"/>
      <c r="ERR361" s="66"/>
      <c r="ERS361" s="67"/>
      <c r="ERT361" s="68"/>
      <c r="ERU361" s="66"/>
      <c r="ERV361" s="67"/>
      <c r="ERW361" s="68"/>
      <c r="ERX361" s="66"/>
      <c r="ERY361" s="67"/>
      <c r="ERZ361" s="68"/>
      <c r="ESA361" s="66"/>
      <c r="ESB361" s="67"/>
      <c r="ESC361" s="68"/>
      <c r="ESD361" s="66"/>
      <c r="ESE361" s="67"/>
      <c r="ESF361" s="68"/>
      <c r="ESG361" s="66"/>
      <c r="ESH361" s="67"/>
      <c r="ESI361" s="68"/>
      <c r="ESJ361" s="66"/>
      <c r="ESK361" s="67"/>
      <c r="ESL361" s="68"/>
      <c r="ESM361" s="66"/>
      <c r="ESN361" s="67"/>
      <c r="ESO361" s="68"/>
      <c r="ESP361" s="66"/>
      <c r="ESQ361" s="67"/>
      <c r="ESR361" s="68"/>
      <c r="ESS361" s="66"/>
      <c r="EST361" s="67"/>
      <c r="ESU361" s="68"/>
      <c r="ESV361" s="66"/>
      <c r="ESW361" s="67"/>
      <c r="ESX361" s="68"/>
      <c r="ESY361" s="66"/>
      <c r="ESZ361" s="67"/>
      <c r="ETA361" s="68"/>
      <c r="ETB361" s="66"/>
      <c r="ETC361" s="67"/>
      <c r="ETD361" s="68"/>
      <c r="ETE361" s="66"/>
      <c r="ETF361" s="67"/>
      <c r="ETG361" s="68"/>
      <c r="ETH361" s="66"/>
      <c r="ETI361" s="67"/>
      <c r="ETJ361" s="68"/>
      <c r="ETK361" s="66"/>
      <c r="ETL361" s="67"/>
      <c r="ETM361" s="68"/>
      <c r="ETN361" s="66"/>
      <c r="ETO361" s="67"/>
      <c r="ETP361" s="68"/>
      <c r="ETQ361" s="66"/>
      <c r="ETR361" s="67"/>
      <c r="ETS361" s="68"/>
      <c r="ETT361" s="66"/>
      <c r="ETU361" s="67"/>
      <c r="ETV361" s="68"/>
      <c r="ETW361" s="66"/>
      <c r="ETX361" s="67"/>
      <c r="ETY361" s="68"/>
      <c r="ETZ361" s="66"/>
      <c r="EUA361" s="67"/>
      <c r="EUB361" s="68"/>
      <c r="EUC361" s="66"/>
      <c r="EUD361" s="67"/>
      <c r="EUE361" s="68"/>
      <c r="EUF361" s="66"/>
      <c r="EUG361" s="67"/>
      <c r="EUH361" s="68"/>
      <c r="EUI361" s="66"/>
      <c r="EUJ361" s="67"/>
      <c r="EUK361" s="68"/>
      <c r="EUL361" s="66"/>
      <c r="EUM361" s="67"/>
      <c r="EUN361" s="68"/>
      <c r="EUO361" s="66"/>
      <c r="EUP361" s="67"/>
      <c r="EUQ361" s="68"/>
      <c r="EUR361" s="66"/>
      <c r="EUS361" s="67"/>
      <c r="EUT361" s="68"/>
      <c r="EUU361" s="66"/>
      <c r="EUV361" s="67"/>
      <c r="EUW361" s="68"/>
      <c r="EUX361" s="66"/>
      <c r="EUY361" s="67"/>
      <c r="EUZ361" s="68"/>
      <c r="EVA361" s="66"/>
      <c r="EVB361" s="67"/>
      <c r="EVC361" s="68"/>
      <c r="EVD361" s="66"/>
      <c r="EVE361" s="67"/>
      <c r="EVF361" s="68"/>
      <c r="EVG361" s="66"/>
      <c r="EVH361" s="67"/>
      <c r="EVI361" s="68"/>
      <c r="EVJ361" s="66"/>
      <c r="EVK361" s="67"/>
      <c r="EVL361" s="68"/>
      <c r="EVM361" s="66"/>
      <c r="EVN361" s="67"/>
      <c r="EVO361" s="68"/>
      <c r="EVP361" s="66"/>
      <c r="EVQ361" s="67"/>
      <c r="EVR361" s="68"/>
      <c r="EVS361" s="66"/>
      <c r="EVT361" s="67"/>
      <c r="EVU361" s="68"/>
      <c r="EVV361" s="66"/>
      <c r="EVW361" s="67"/>
      <c r="EVX361" s="68"/>
      <c r="EVY361" s="66"/>
      <c r="EVZ361" s="67"/>
      <c r="EWA361" s="68"/>
      <c r="EWB361" s="66"/>
      <c r="EWC361" s="67"/>
      <c r="EWD361" s="68"/>
      <c r="EWE361" s="66"/>
      <c r="EWF361" s="67"/>
      <c r="EWG361" s="68"/>
      <c r="EWH361" s="66"/>
      <c r="EWI361" s="67"/>
      <c r="EWJ361" s="68"/>
      <c r="EWK361" s="66"/>
      <c r="EWL361" s="67"/>
      <c r="EWM361" s="68"/>
      <c r="EWN361" s="66"/>
      <c r="EWO361" s="67"/>
      <c r="EWP361" s="68"/>
      <c r="EWQ361" s="66"/>
      <c r="EWR361" s="67"/>
      <c r="EWS361" s="68"/>
      <c r="EWT361" s="66"/>
      <c r="EWU361" s="67"/>
      <c r="EWV361" s="68"/>
      <c r="EWW361" s="66"/>
      <c r="EWX361" s="67"/>
      <c r="EWY361" s="68"/>
      <c r="EWZ361" s="66"/>
      <c r="EXA361" s="67"/>
      <c r="EXB361" s="68"/>
      <c r="EXC361" s="66"/>
      <c r="EXD361" s="67"/>
      <c r="EXE361" s="68"/>
      <c r="EXF361" s="66"/>
      <c r="EXG361" s="67"/>
      <c r="EXH361" s="68"/>
      <c r="EXI361" s="66"/>
      <c r="EXJ361" s="67"/>
      <c r="EXK361" s="68"/>
      <c r="EXL361" s="66"/>
      <c r="EXM361" s="67"/>
      <c r="EXN361" s="68"/>
      <c r="EXO361" s="66"/>
      <c r="EXP361" s="67"/>
      <c r="EXQ361" s="68"/>
      <c r="EXR361" s="66"/>
      <c r="EXS361" s="67"/>
      <c r="EXT361" s="68"/>
      <c r="EXU361" s="66"/>
      <c r="EXV361" s="67"/>
      <c r="EXW361" s="68"/>
      <c r="EXX361" s="66"/>
      <c r="EXY361" s="67"/>
      <c r="EXZ361" s="68"/>
      <c r="EYA361" s="66"/>
      <c r="EYB361" s="67"/>
      <c r="EYC361" s="68"/>
      <c r="EYD361" s="66"/>
      <c r="EYE361" s="67"/>
      <c r="EYF361" s="68"/>
      <c r="EYG361" s="66"/>
      <c r="EYH361" s="67"/>
      <c r="EYI361" s="68"/>
      <c r="EYJ361" s="66"/>
      <c r="EYK361" s="67"/>
      <c r="EYL361" s="68"/>
      <c r="EYM361" s="66"/>
      <c r="EYN361" s="67"/>
      <c r="EYO361" s="68"/>
      <c r="EYP361" s="66"/>
      <c r="EYQ361" s="67"/>
      <c r="EYR361" s="68"/>
      <c r="EYS361" s="66"/>
      <c r="EYT361" s="67"/>
      <c r="EYU361" s="68"/>
      <c r="EYV361" s="66"/>
      <c r="EYW361" s="67"/>
      <c r="EYX361" s="68"/>
      <c r="EYY361" s="66"/>
      <c r="EYZ361" s="67"/>
      <c r="EZA361" s="68"/>
      <c r="EZB361" s="66"/>
      <c r="EZC361" s="67"/>
      <c r="EZD361" s="68"/>
      <c r="EZE361" s="66"/>
      <c r="EZF361" s="67"/>
      <c r="EZG361" s="68"/>
      <c r="EZH361" s="66"/>
      <c r="EZI361" s="67"/>
      <c r="EZJ361" s="68"/>
      <c r="EZK361" s="66"/>
      <c r="EZL361" s="67"/>
      <c r="EZM361" s="68"/>
      <c r="EZN361" s="66"/>
      <c r="EZO361" s="67"/>
      <c r="EZP361" s="68"/>
      <c r="EZQ361" s="66"/>
      <c r="EZR361" s="67"/>
      <c r="EZS361" s="68"/>
      <c r="EZT361" s="66"/>
      <c r="EZU361" s="67"/>
      <c r="EZV361" s="68"/>
      <c r="EZW361" s="66"/>
      <c r="EZX361" s="67"/>
      <c r="EZY361" s="68"/>
      <c r="EZZ361" s="66"/>
      <c r="FAA361" s="67"/>
      <c r="FAB361" s="68"/>
      <c r="FAC361" s="66"/>
      <c r="FAD361" s="67"/>
      <c r="FAE361" s="68"/>
      <c r="FAF361" s="66"/>
      <c r="FAG361" s="67"/>
      <c r="FAH361" s="68"/>
      <c r="FAI361" s="66"/>
      <c r="FAJ361" s="67"/>
      <c r="FAK361" s="68"/>
      <c r="FAL361" s="66"/>
      <c r="FAM361" s="67"/>
      <c r="FAN361" s="68"/>
      <c r="FAO361" s="66"/>
      <c r="FAP361" s="67"/>
      <c r="FAQ361" s="68"/>
      <c r="FAR361" s="66"/>
      <c r="FAS361" s="67"/>
      <c r="FAT361" s="68"/>
      <c r="FAU361" s="66"/>
      <c r="FAV361" s="67"/>
      <c r="FAW361" s="68"/>
      <c r="FAX361" s="66"/>
      <c r="FAY361" s="67"/>
      <c r="FAZ361" s="68"/>
      <c r="FBA361" s="66"/>
      <c r="FBB361" s="67"/>
      <c r="FBC361" s="68"/>
      <c r="FBD361" s="66"/>
      <c r="FBE361" s="67"/>
      <c r="FBF361" s="68"/>
      <c r="FBG361" s="66"/>
      <c r="FBH361" s="67"/>
      <c r="FBI361" s="68"/>
      <c r="FBJ361" s="66"/>
      <c r="FBK361" s="67"/>
      <c r="FBL361" s="68"/>
      <c r="FBM361" s="66"/>
      <c r="FBN361" s="67"/>
      <c r="FBO361" s="68"/>
      <c r="FBP361" s="66"/>
      <c r="FBQ361" s="67"/>
      <c r="FBR361" s="68"/>
      <c r="FBS361" s="66"/>
      <c r="FBT361" s="67"/>
      <c r="FBU361" s="68"/>
      <c r="FBV361" s="66"/>
      <c r="FBW361" s="67"/>
      <c r="FBX361" s="68"/>
      <c r="FBY361" s="66"/>
      <c r="FBZ361" s="67"/>
      <c r="FCA361" s="68"/>
      <c r="FCB361" s="66"/>
      <c r="FCC361" s="67"/>
      <c r="FCD361" s="68"/>
      <c r="FCE361" s="66"/>
      <c r="FCF361" s="67"/>
      <c r="FCG361" s="68"/>
      <c r="FCH361" s="66"/>
      <c r="FCI361" s="67"/>
      <c r="FCJ361" s="68"/>
      <c r="FCK361" s="66"/>
      <c r="FCL361" s="67"/>
      <c r="FCM361" s="68"/>
      <c r="FCN361" s="66"/>
      <c r="FCO361" s="67"/>
      <c r="FCP361" s="68"/>
      <c r="FCQ361" s="66"/>
      <c r="FCR361" s="67"/>
      <c r="FCS361" s="68"/>
      <c r="FCT361" s="66"/>
      <c r="FCU361" s="67"/>
      <c r="FCV361" s="68"/>
      <c r="FCW361" s="66"/>
      <c r="FCX361" s="67"/>
      <c r="FCY361" s="68"/>
      <c r="FCZ361" s="66"/>
      <c r="FDA361" s="67"/>
      <c r="FDB361" s="68"/>
      <c r="FDC361" s="66"/>
      <c r="FDD361" s="67"/>
      <c r="FDE361" s="68"/>
      <c r="FDF361" s="66"/>
      <c r="FDG361" s="67"/>
      <c r="FDH361" s="68"/>
      <c r="FDI361" s="66"/>
      <c r="FDJ361" s="67"/>
      <c r="FDK361" s="68"/>
      <c r="FDL361" s="66"/>
      <c r="FDM361" s="67"/>
      <c r="FDN361" s="68"/>
      <c r="FDO361" s="66"/>
      <c r="FDP361" s="67"/>
      <c r="FDQ361" s="68"/>
      <c r="FDR361" s="66"/>
      <c r="FDS361" s="67"/>
      <c r="FDT361" s="68"/>
      <c r="FDU361" s="66"/>
      <c r="FDV361" s="67"/>
      <c r="FDW361" s="68"/>
      <c r="FDX361" s="66"/>
      <c r="FDY361" s="67"/>
      <c r="FDZ361" s="68"/>
      <c r="FEA361" s="66"/>
      <c r="FEB361" s="67"/>
      <c r="FEC361" s="68"/>
      <c r="FED361" s="66"/>
      <c r="FEE361" s="67"/>
      <c r="FEF361" s="68"/>
      <c r="FEG361" s="66"/>
      <c r="FEH361" s="67"/>
      <c r="FEI361" s="68"/>
      <c r="FEJ361" s="66"/>
      <c r="FEK361" s="67"/>
      <c r="FEL361" s="68"/>
      <c r="FEM361" s="66"/>
      <c r="FEN361" s="67"/>
      <c r="FEO361" s="68"/>
      <c r="FEP361" s="66"/>
      <c r="FEQ361" s="67"/>
      <c r="FER361" s="68"/>
      <c r="FES361" s="66"/>
      <c r="FET361" s="67"/>
      <c r="FEU361" s="68"/>
      <c r="FEV361" s="66"/>
      <c r="FEW361" s="67"/>
      <c r="FEX361" s="68"/>
      <c r="FEY361" s="66"/>
      <c r="FEZ361" s="67"/>
      <c r="FFA361" s="68"/>
      <c r="FFB361" s="66"/>
      <c r="FFC361" s="67"/>
      <c r="FFD361" s="68"/>
      <c r="FFE361" s="66"/>
      <c r="FFF361" s="67"/>
      <c r="FFG361" s="68"/>
      <c r="FFH361" s="66"/>
      <c r="FFI361" s="67"/>
      <c r="FFJ361" s="68"/>
      <c r="FFK361" s="66"/>
      <c r="FFL361" s="67"/>
      <c r="FFM361" s="68"/>
      <c r="FFN361" s="66"/>
      <c r="FFO361" s="67"/>
      <c r="FFP361" s="68"/>
      <c r="FFQ361" s="66"/>
      <c r="FFR361" s="67"/>
      <c r="FFS361" s="68"/>
      <c r="FFT361" s="66"/>
      <c r="FFU361" s="67"/>
      <c r="FFV361" s="68"/>
      <c r="FFW361" s="66"/>
      <c r="FFX361" s="67"/>
      <c r="FFY361" s="68"/>
      <c r="FFZ361" s="66"/>
      <c r="FGA361" s="67"/>
      <c r="FGB361" s="68"/>
      <c r="FGC361" s="66"/>
      <c r="FGD361" s="67"/>
      <c r="FGE361" s="68"/>
      <c r="FGF361" s="66"/>
      <c r="FGG361" s="67"/>
      <c r="FGH361" s="68"/>
      <c r="FGI361" s="66"/>
      <c r="FGJ361" s="67"/>
      <c r="FGK361" s="68"/>
      <c r="FGL361" s="66"/>
      <c r="FGM361" s="67"/>
      <c r="FGN361" s="68"/>
      <c r="FGO361" s="66"/>
      <c r="FGP361" s="67"/>
      <c r="FGQ361" s="68"/>
      <c r="FGR361" s="66"/>
      <c r="FGS361" s="67"/>
      <c r="FGT361" s="68"/>
      <c r="FGU361" s="66"/>
      <c r="FGV361" s="67"/>
      <c r="FGW361" s="68"/>
      <c r="FGX361" s="66"/>
      <c r="FGY361" s="67"/>
      <c r="FGZ361" s="68"/>
      <c r="FHA361" s="66"/>
      <c r="FHB361" s="67"/>
      <c r="FHC361" s="68"/>
      <c r="FHD361" s="66"/>
      <c r="FHE361" s="67"/>
      <c r="FHF361" s="68"/>
      <c r="FHG361" s="66"/>
      <c r="FHH361" s="67"/>
      <c r="FHI361" s="68"/>
      <c r="FHJ361" s="66"/>
      <c r="FHK361" s="67"/>
      <c r="FHL361" s="68"/>
      <c r="FHM361" s="66"/>
      <c r="FHN361" s="67"/>
      <c r="FHO361" s="68"/>
      <c r="FHP361" s="66"/>
      <c r="FHQ361" s="67"/>
      <c r="FHR361" s="68"/>
      <c r="FHS361" s="66"/>
      <c r="FHT361" s="67"/>
      <c r="FHU361" s="68"/>
      <c r="FHV361" s="66"/>
      <c r="FHW361" s="67"/>
      <c r="FHX361" s="68"/>
      <c r="FHY361" s="66"/>
      <c r="FHZ361" s="67"/>
      <c r="FIA361" s="68"/>
      <c r="FIB361" s="66"/>
      <c r="FIC361" s="67"/>
      <c r="FID361" s="68"/>
      <c r="FIE361" s="66"/>
      <c r="FIF361" s="67"/>
      <c r="FIG361" s="68"/>
      <c r="FIH361" s="66"/>
      <c r="FII361" s="67"/>
      <c r="FIJ361" s="68"/>
      <c r="FIK361" s="66"/>
      <c r="FIL361" s="67"/>
      <c r="FIM361" s="68"/>
      <c r="FIN361" s="66"/>
      <c r="FIO361" s="67"/>
      <c r="FIP361" s="68"/>
      <c r="FIQ361" s="66"/>
      <c r="FIR361" s="67"/>
      <c r="FIS361" s="68"/>
      <c r="FIT361" s="66"/>
      <c r="FIU361" s="67"/>
      <c r="FIV361" s="68"/>
      <c r="FIW361" s="66"/>
      <c r="FIX361" s="67"/>
      <c r="FIY361" s="68"/>
      <c r="FIZ361" s="66"/>
      <c r="FJA361" s="67"/>
      <c r="FJB361" s="68"/>
      <c r="FJC361" s="66"/>
      <c r="FJD361" s="67"/>
      <c r="FJE361" s="68"/>
      <c r="FJF361" s="66"/>
      <c r="FJG361" s="67"/>
      <c r="FJH361" s="68"/>
      <c r="FJI361" s="66"/>
      <c r="FJJ361" s="67"/>
      <c r="FJK361" s="68"/>
      <c r="FJL361" s="66"/>
      <c r="FJM361" s="67"/>
      <c r="FJN361" s="68"/>
      <c r="FJO361" s="66"/>
      <c r="FJP361" s="67"/>
      <c r="FJQ361" s="68"/>
      <c r="FJR361" s="66"/>
      <c r="FJS361" s="67"/>
      <c r="FJT361" s="68"/>
      <c r="FJU361" s="66"/>
      <c r="FJV361" s="67"/>
      <c r="FJW361" s="68"/>
      <c r="FJX361" s="66"/>
      <c r="FJY361" s="67"/>
      <c r="FJZ361" s="68"/>
      <c r="FKA361" s="66"/>
      <c r="FKB361" s="67"/>
      <c r="FKC361" s="68"/>
      <c r="FKD361" s="66"/>
      <c r="FKE361" s="67"/>
      <c r="FKF361" s="68"/>
      <c r="FKG361" s="66"/>
      <c r="FKH361" s="67"/>
      <c r="FKI361" s="68"/>
      <c r="FKJ361" s="66"/>
      <c r="FKK361" s="67"/>
      <c r="FKL361" s="68"/>
      <c r="FKM361" s="66"/>
      <c r="FKN361" s="67"/>
      <c r="FKO361" s="68"/>
      <c r="FKP361" s="66"/>
      <c r="FKQ361" s="67"/>
      <c r="FKR361" s="68"/>
      <c r="FKS361" s="66"/>
      <c r="FKT361" s="67"/>
      <c r="FKU361" s="68"/>
      <c r="FKV361" s="66"/>
      <c r="FKW361" s="67"/>
      <c r="FKX361" s="68"/>
      <c r="FKY361" s="66"/>
      <c r="FKZ361" s="67"/>
      <c r="FLA361" s="68"/>
      <c r="FLB361" s="66"/>
      <c r="FLC361" s="67"/>
      <c r="FLD361" s="68"/>
      <c r="FLE361" s="66"/>
      <c r="FLF361" s="67"/>
      <c r="FLG361" s="68"/>
      <c r="FLH361" s="66"/>
      <c r="FLI361" s="67"/>
      <c r="FLJ361" s="68"/>
      <c r="FLK361" s="66"/>
      <c r="FLL361" s="67"/>
      <c r="FLM361" s="68"/>
      <c r="FLN361" s="66"/>
      <c r="FLO361" s="67"/>
      <c r="FLP361" s="68"/>
      <c r="FLQ361" s="66"/>
      <c r="FLR361" s="67"/>
      <c r="FLS361" s="68"/>
      <c r="FLT361" s="66"/>
      <c r="FLU361" s="67"/>
      <c r="FLV361" s="68"/>
      <c r="FLW361" s="66"/>
      <c r="FLX361" s="67"/>
      <c r="FLY361" s="68"/>
      <c r="FLZ361" s="66"/>
      <c r="FMA361" s="67"/>
      <c r="FMB361" s="68"/>
      <c r="FMC361" s="66"/>
      <c r="FMD361" s="67"/>
      <c r="FME361" s="68"/>
      <c r="FMF361" s="66"/>
      <c r="FMG361" s="67"/>
      <c r="FMH361" s="68"/>
      <c r="FMI361" s="66"/>
      <c r="FMJ361" s="67"/>
      <c r="FMK361" s="68"/>
      <c r="FML361" s="66"/>
      <c r="FMM361" s="67"/>
      <c r="FMN361" s="68"/>
      <c r="FMO361" s="66"/>
      <c r="FMP361" s="67"/>
      <c r="FMQ361" s="68"/>
      <c r="FMR361" s="66"/>
      <c r="FMS361" s="67"/>
      <c r="FMT361" s="68"/>
      <c r="FMU361" s="66"/>
      <c r="FMV361" s="67"/>
      <c r="FMW361" s="68"/>
      <c r="FMX361" s="66"/>
      <c r="FMY361" s="67"/>
      <c r="FMZ361" s="68"/>
      <c r="FNA361" s="66"/>
      <c r="FNB361" s="67"/>
      <c r="FNC361" s="68"/>
      <c r="FND361" s="66"/>
      <c r="FNE361" s="67"/>
      <c r="FNF361" s="68"/>
      <c r="FNG361" s="66"/>
      <c r="FNH361" s="67"/>
      <c r="FNI361" s="68"/>
      <c r="FNJ361" s="66"/>
      <c r="FNK361" s="67"/>
      <c r="FNL361" s="68"/>
      <c r="FNM361" s="66"/>
      <c r="FNN361" s="67"/>
      <c r="FNO361" s="68"/>
      <c r="FNP361" s="66"/>
      <c r="FNQ361" s="67"/>
      <c r="FNR361" s="68"/>
      <c r="FNS361" s="66"/>
      <c r="FNT361" s="67"/>
      <c r="FNU361" s="68"/>
      <c r="FNV361" s="66"/>
      <c r="FNW361" s="67"/>
      <c r="FNX361" s="68"/>
      <c r="FNY361" s="66"/>
      <c r="FNZ361" s="67"/>
      <c r="FOA361" s="68"/>
      <c r="FOB361" s="66"/>
      <c r="FOC361" s="67"/>
      <c r="FOD361" s="68"/>
      <c r="FOE361" s="66"/>
      <c r="FOF361" s="67"/>
      <c r="FOG361" s="68"/>
      <c r="FOH361" s="66"/>
      <c r="FOI361" s="67"/>
      <c r="FOJ361" s="68"/>
      <c r="FOK361" s="66"/>
      <c r="FOL361" s="67"/>
      <c r="FOM361" s="68"/>
      <c r="FON361" s="66"/>
      <c r="FOO361" s="67"/>
      <c r="FOP361" s="68"/>
      <c r="FOQ361" s="66"/>
      <c r="FOR361" s="67"/>
      <c r="FOS361" s="68"/>
      <c r="FOT361" s="66"/>
      <c r="FOU361" s="67"/>
      <c r="FOV361" s="68"/>
      <c r="FOW361" s="66"/>
      <c r="FOX361" s="67"/>
      <c r="FOY361" s="68"/>
      <c r="FOZ361" s="66"/>
      <c r="FPA361" s="67"/>
      <c r="FPB361" s="68"/>
      <c r="FPC361" s="66"/>
      <c r="FPD361" s="67"/>
      <c r="FPE361" s="68"/>
      <c r="FPF361" s="66"/>
      <c r="FPG361" s="67"/>
      <c r="FPH361" s="68"/>
      <c r="FPI361" s="66"/>
      <c r="FPJ361" s="67"/>
      <c r="FPK361" s="68"/>
      <c r="FPL361" s="66"/>
      <c r="FPM361" s="67"/>
      <c r="FPN361" s="68"/>
      <c r="FPO361" s="66"/>
      <c r="FPP361" s="67"/>
      <c r="FPQ361" s="68"/>
      <c r="FPR361" s="66"/>
      <c r="FPS361" s="67"/>
      <c r="FPT361" s="68"/>
      <c r="FPU361" s="66"/>
      <c r="FPV361" s="67"/>
      <c r="FPW361" s="68"/>
      <c r="FPX361" s="66"/>
      <c r="FPY361" s="67"/>
      <c r="FPZ361" s="68"/>
      <c r="FQA361" s="66"/>
      <c r="FQB361" s="67"/>
      <c r="FQC361" s="68"/>
      <c r="FQD361" s="66"/>
      <c r="FQE361" s="67"/>
      <c r="FQF361" s="68"/>
      <c r="FQG361" s="66"/>
      <c r="FQH361" s="67"/>
      <c r="FQI361" s="68"/>
      <c r="FQJ361" s="66"/>
      <c r="FQK361" s="67"/>
      <c r="FQL361" s="68"/>
      <c r="FQM361" s="66"/>
      <c r="FQN361" s="67"/>
      <c r="FQO361" s="68"/>
      <c r="FQP361" s="66"/>
      <c r="FQQ361" s="67"/>
      <c r="FQR361" s="68"/>
      <c r="FQS361" s="66"/>
      <c r="FQT361" s="67"/>
      <c r="FQU361" s="68"/>
      <c r="FQV361" s="66"/>
      <c r="FQW361" s="67"/>
      <c r="FQX361" s="68"/>
      <c r="FQY361" s="66"/>
      <c r="FQZ361" s="67"/>
      <c r="FRA361" s="68"/>
      <c r="FRB361" s="66"/>
      <c r="FRC361" s="67"/>
      <c r="FRD361" s="68"/>
      <c r="FRE361" s="66"/>
      <c r="FRF361" s="67"/>
      <c r="FRG361" s="68"/>
      <c r="FRH361" s="66"/>
      <c r="FRI361" s="67"/>
      <c r="FRJ361" s="68"/>
      <c r="FRK361" s="66"/>
      <c r="FRL361" s="67"/>
      <c r="FRM361" s="68"/>
      <c r="FRN361" s="66"/>
      <c r="FRO361" s="67"/>
      <c r="FRP361" s="68"/>
      <c r="FRQ361" s="66"/>
      <c r="FRR361" s="67"/>
      <c r="FRS361" s="68"/>
      <c r="FRT361" s="66"/>
      <c r="FRU361" s="67"/>
      <c r="FRV361" s="68"/>
      <c r="FRW361" s="66"/>
      <c r="FRX361" s="67"/>
      <c r="FRY361" s="68"/>
      <c r="FRZ361" s="66"/>
      <c r="FSA361" s="67"/>
      <c r="FSB361" s="68"/>
      <c r="FSC361" s="66"/>
      <c r="FSD361" s="67"/>
      <c r="FSE361" s="68"/>
      <c r="FSF361" s="66"/>
      <c r="FSG361" s="67"/>
      <c r="FSH361" s="68"/>
      <c r="FSI361" s="66"/>
      <c r="FSJ361" s="67"/>
      <c r="FSK361" s="68"/>
      <c r="FSL361" s="66"/>
      <c r="FSM361" s="67"/>
      <c r="FSN361" s="68"/>
      <c r="FSO361" s="66"/>
      <c r="FSP361" s="67"/>
      <c r="FSQ361" s="68"/>
      <c r="FSR361" s="66"/>
      <c r="FSS361" s="67"/>
      <c r="FST361" s="68"/>
      <c r="FSU361" s="66"/>
      <c r="FSV361" s="67"/>
      <c r="FSW361" s="68"/>
      <c r="FSX361" s="66"/>
      <c r="FSY361" s="67"/>
      <c r="FSZ361" s="68"/>
      <c r="FTA361" s="66"/>
      <c r="FTB361" s="67"/>
      <c r="FTC361" s="68"/>
      <c r="FTD361" s="66"/>
      <c r="FTE361" s="67"/>
      <c r="FTF361" s="68"/>
      <c r="FTG361" s="66"/>
      <c r="FTH361" s="67"/>
      <c r="FTI361" s="68"/>
      <c r="FTJ361" s="66"/>
      <c r="FTK361" s="67"/>
      <c r="FTL361" s="68"/>
      <c r="FTM361" s="66"/>
      <c r="FTN361" s="67"/>
      <c r="FTO361" s="68"/>
      <c r="FTP361" s="66"/>
      <c r="FTQ361" s="67"/>
      <c r="FTR361" s="68"/>
      <c r="FTS361" s="66"/>
      <c r="FTT361" s="67"/>
      <c r="FTU361" s="68"/>
      <c r="FTV361" s="66"/>
      <c r="FTW361" s="67"/>
      <c r="FTX361" s="68"/>
      <c r="FTY361" s="66"/>
      <c r="FTZ361" s="67"/>
      <c r="FUA361" s="68"/>
      <c r="FUB361" s="66"/>
      <c r="FUC361" s="67"/>
      <c r="FUD361" s="68"/>
      <c r="FUE361" s="66"/>
      <c r="FUF361" s="67"/>
      <c r="FUG361" s="68"/>
      <c r="FUH361" s="66"/>
      <c r="FUI361" s="67"/>
      <c r="FUJ361" s="68"/>
      <c r="FUK361" s="66"/>
      <c r="FUL361" s="67"/>
      <c r="FUM361" s="68"/>
      <c r="FUN361" s="66"/>
      <c r="FUO361" s="67"/>
      <c r="FUP361" s="68"/>
      <c r="FUQ361" s="66"/>
      <c r="FUR361" s="67"/>
      <c r="FUS361" s="68"/>
      <c r="FUT361" s="66"/>
      <c r="FUU361" s="67"/>
      <c r="FUV361" s="68"/>
      <c r="FUW361" s="66"/>
      <c r="FUX361" s="67"/>
      <c r="FUY361" s="68"/>
      <c r="FUZ361" s="66"/>
      <c r="FVA361" s="67"/>
      <c r="FVB361" s="68"/>
      <c r="FVC361" s="66"/>
      <c r="FVD361" s="67"/>
      <c r="FVE361" s="68"/>
      <c r="FVF361" s="66"/>
      <c r="FVG361" s="67"/>
      <c r="FVH361" s="68"/>
      <c r="FVI361" s="66"/>
      <c r="FVJ361" s="67"/>
      <c r="FVK361" s="68"/>
      <c r="FVL361" s="66"/>
      <c r="FVM361" s="67"/>
      <c r="FVN361" s="68"/>
      <c r="FVO361" s="66"/>
      <c r="FVP361" s="67"/>
      <c r="FVQ361" s="68"/>
      <c r="FVR361" s="66"/>
      <c r="FVS361" s="67"/>
      <c r="FVT361" s="68"/>
      <c r="FVU361" s="66"/>
      <c r="FVV361" s="67"/>
      <c r="FVW361" s="68"/>
      <c r="FVX361" s="66"/>
      <c r="FVY361" s="67"/>
      <c r="FVZ361" s="68"/>
      <c r="FWA361" s="66"/>
      <c r="FWB361" s="67"/>
      <c r="FWC361" s="68"/>
      <c r="FWD361" s="66"/>
      <c r="FWE361" s="67"/>
      <c r="FWF361" s="68"/>
      <c r="FWG361" s="66"/>
      <c r="FWH361" s="67"/>
      <c r="FWI361" s="68"/>
      <c r="FWJ361" s="66"/>
      <c r="FWK361" s="67"/>
      <c r="FWL361" s="68"/>
      <c r="FWM361" s="66"/>
      <c r="FWN361" s="67"/>
      <c r="FWO361" s="68"/>
      <c r="FWP361" s="66"/>
      <c r="FWQ361" s="67"/>
      <c r="FWR361" s="68"/>
      <c r="FWS361" s="66"/>
      <c r="FWT361" s="67"/>
      <c r="FWU361" s="68"/>
      <c r="FWV361" s="66"/>
      <c r="FWW361" s="67"/>
      <c r="FWX361" s="68"/>
      <c r="FWY361" s="66"/>
      <c r="FWZ361" s="67"/>
      <c r="FXA361" s="68"/>
      <c r="FXB361" s="66"/>
      <c r="FXC361" s="67"/>
      <c r="FXD361" s="68"/>
      <c r="FXE361" s="66"/>
      <c r="FXF361" s="67"/>
      <c r="FXG361" s="68"/>
      <c r="FXH361" s="66"/>
      <c r="FXI361" s="67"/>
      <c r="FXJ361" s="68"/>
      <c r="FXK361" s="66"/>
      <c r="FXL361" s="67"/>
      <c r="FXM361" s="68"/>
      <c r="FXN361" s="66"/>
      <c r="FXO361" s="67"/>
      <c r="FXP361" s="68"/>
      <c r="FXQ361" s="66"/>
      <c r="FXR361" s="67"/>
      <c r="FXS361" s="68"/>
      <c r="FXT361" s="66"/>
      <c r="FXU361" s="67"/>
      <c r="FXV361" s="68"/>
      <c r="FXW361" s="66"/>
      <c r="FXX361" s="67"/>
      <c r="FXY361" s="68"/>
      <c r="FXZ361" s="66"/>
      <c r="FYA361" s="67"/>
      <c r="FYB361" s="68"/>
      <c r="FYC361" s="66"/>
      <c r="FYD361" s="67"/>
      <c r="FYE361" s="68"/>
      <c r="FYF361" s="66"/>
      <c r="FYG361" s="67"/>
      <c r="FYH361" s="68"/>
      <c r="FYI361" s="66"/>
      <c r="FYJ361" s="67"/>
      <c r="FYK361" s="68"/>
      <c r="FYL361" s="66"/>
      <c r="FYM361" s="67"/>
      <c r="FYN361" s="68"/>
      <c r="FYO361" s="66"/>
      <c r="FYP361" s="67"/>
      <c r="FYQ361" s="68"/>
      <c r="FYR361" s="66"/>
      <c r="FYS361" s="67"/>
      <c r="FYT361" s="68"/>
      <c r="FYU361" s="66"/>
      <c r="FYV361" s="67"/>
      <c r="FYW361" s="68"/>
      <c r="FYX361" s="66"/>
      <c r="FYY361" s="67"/>
      <c r="FYZ361" s="68"/>
      <c r="FZA361" s="66"/>
      <c r="FZB361" s="67"/>
      <c r="FZC361" s="68"/>
      <c r="FZD361" s="66"/>
      <c r="FZE361" s="67"/>
      <c r="FZF361" s="68"/>
      <c r="FZG361" s="66"/>
      <c r="FZH361" s="67"/>
      <c r="FZI361" s="68"/>
      <c r="FZJ361" s="66"/>
      <c r="FZK361" s="67"/>
      <c r="FZL361" s="68"/>
      <c r="FZM361" s="66"/>
      <c r="FZN361" s="67"/>
      <c r="FZO361" s="68"/>
      <c r="FZP361" s="66"/>
      <c r="FZQ361" s="67"/>
      <c r="FZR361" s="68"/>
      <c r="FZS361" s="66"/>
      <c r="FZT361" s="67"/>
      <c r="FZU361" s="68"/>
      <c r="FZV361" s="66"/>
      <c r="FZW361" s="67"/>
      <c r="FZX361" s="68"/>
      <c r="FZY361" s="66"/>
      <c r="FZZ361" s="67"/>
      <c r="GAA361" s="68"/>
      <c r="GAB361" s="66"/>
      <c r="GAC361" s="67"/>
      <c r="GAD361" s="68"/>
      <c r="GAE361" s="66"/>
      <c r="GAF361" s="67"/>
      <c r="GAG361" s="68"/>
      <c r="GAH361" s="66"/>
      <c r="GAI361" s="67"/>
      <c r="GAJ361" s="68"/>
      <c r="GAK361" s="66"/>
      <c r="GAL361" s="67"/>
      <c r="GAM361" s="68"/>
      <c r="GAN361" s="66"/>
      <c r="GAO361" s="67"/>
      <c r="GAP361" s="68"/>
      <c r="GAQ361" s="66"/>
      <c r="GAR361" s="67"/>
      <c r="GAS361" s="68"/>
      <c r="GAT361" s="66"/>
      <c r="GAU361" s="67"/>
      <c r="GAV361" s="68"/>
      <c r="GAW361" s="66"/>
      <c r="GAX361" s="67"/>
      <c r="GAY361" s="68"/>
      <c r="GAZ361" s="66"/>
      <c r="GBA361" s="67"/>
      <c r="GBB361" s="68"/>
      <c r="GBC361" s="66"/>
      <c r="GBD361" s="67"/>
      <c r="GBE361" s="68"/>
      <c r="GBF361" s="66"/>
      <c r="GBG361" s="67"/>
      <c r="GBH361" s="68"/>
      <c r="GBI361" s="66"/>
      <c r="GBJ361" s="67"/>
      <c r="GBK361" s="68"/>
      <c r="GBL361" s="66"/>
      <c r="GBM361" s="67"/>
      <c r="GBN361" s="68"/>
      <c r="GBO361" s="66"/>
      <c r="GBP361" s="67"/>
      <c r="GBQ361" s="68"/>
      <c r="GBR361" s="66"/>
      <c r="GBS361" s="67"/>
      <c r="GBT361" s="68"/>
      <c r="GBU361" s="66"/>
      <c r="GBV361" s="67"/>
      <c r="GBW361" s="68"/>
      <c r="GBX361" s="66"/>
      <c r="GBY361" s="67"/>
      <c r="GBZ361" s="68"/>
      <c r="GCA361" s="66"/>
      <c r="GCB361" s="67"/>
      <c r="GCC361" s="68"/>
      <c r="GCD361" s="66"/>
      <c r="GCE361" s="67"/>
      <c r="GCF361" s="68"/>
      <c r="GCG361" s="66"/>
      <c r="GCH361" s="67"/>
      <c r="GCI361" s="68"/>
      <c r="GCJ361" s="66"/>
      <c r="GCK361" s="67"/>
      <c r="GCL361" s="68"/>
      <c r="GCM361" s="66"/>
      <c r="GCN361" s="67"/>
      <c r="GCO361" s="68"/>
      <c r="GCP361" s="66"/>
      <c r="GCQ361" s="67"/>
      <c r="GCR361" s="68"/>
      <c r="GCS361" s="66"/>
      <c r="GCT361" s="67"/>
      <c r="GCU361" s="68"/>
      <c r="GCV361" s="66"/>
      <c r="GCW361" s="67"/>
      <c r="GCX361" s="68"/>
      <c r="GCY361" s="66"/>
      <c r="GCZ361" s="67"/>
      <c r="GDA361" s="68"/>
      <c r="GDB361" s="66"/>
      <c r="GDC361" s="67"/>
      <c r="GDD361" s="68"/>
      <c r="GDE361" s="66"/>
      <c r="GDF361" s="67"/>
      <c r="GDG361" s="68"/>
      <c r="GDH361" s="66"/>
      <c r="GDI361" s="67"/>
      <c r="GDJ361" s="68"/>
      <c r="GDK361" s="66"/>
      <c r="GDL361" s="67"/>
      <c r="GDM361" s="68"/>
      <c r="GDN361" s="66"/>
      <c r="GDO361" s="67"/>
      <c r="GDP361" s="68"/>
      <c r="GDQ361" s="66"/>
      <c r="GDR361" s="67"/>
      <c r="GDS361" s="68"/>
      <c r="GDT361" s="66"/>
      <c r="GDU361" s="67"/>
      <c r="GDV361" s="68"/>
      <c r="GDW361" s="66"/>
      <c r="GDX361" s="67"/>
      <c r="GDY361" s="68"/>
      <c r="GDZ361" s="66"/>
      <c r="GEA361" s="67"/>
      <c r="GEB361" s="68"/>
      <c r="GEC361" s="66"/>
      <c r="GED361" s="67"/>
      <c r="GEE361" s="68"/>
      <c r="GEF361" s="66"/>
      <c r="GEG361" s="67"/>
      <c r="GEH361" s="68"/>
      <c r="GEI361" s="66"/>
      <c r="GEJ361" s="67"/>
      <c r="GEK361" s="68"/>
      <c r="GEL361" s="66"/>
      <c r="GEM361" s="67"/>
      <c r="GEN361" s="68"/>
      <c r="GEO361" s="66"/>
      <c r="GEP361" s="67"/>
      <c r="GEQ361" s="68"/>
      <c r="GER361" s="66"/>
      <c r="GES361" s="67"/>
      <c r="GET361" s="68"/>
      <c r="GEU361" s="66"/>
      <c r="GEV361" s="67"/>
      <c r="GEW361" s="68"/>
      <c r="GEX361" s="66"/>
      <c r="GEY361" s="67"/>
      <c r="GEZ361" s="68"/>
      <c r="GFA361" s="66"/>
      <c r="GFB361" s="67"/>
      <c r="GFC361" s="68"/>
      <c r="GFD361" s="66"/>
      <c r="GFE361" s="67"/>
      <c r="GFF361" s="68"/>
      <c r="GFG361" s="66"/>
      <c r="GFH361" s="67"/>
      <c r="GFI361" s="68"/>
      <c r="GFJ361" s="66"/>
      <c r="GFK361" s="67"/>
      <c r="GFL361" s="68"/>
      <c r="GFM361" s="66"/>
      <c r="GFN361" s="67"/>
      <c r="GFO361" s="68"/>
      <c r="GFP361" s="66"/>
      <c r="GFQ361" s="67"/>
      <c r="GFR361" s="68"/>
      <c r="GFS361" s="66"/>
      <c r="GFT361" s="67"/>
      <c r="GFU361" s="68"/>
      <c r="GFV361" s="66"/>
      <c r="GFW361" s="67"/>
      <c r="GFX361" s="68"/>
      <c r="GFY361" s="66"/>
      <c r="GFZ361" s="67"/>
      <c r="GGA361" s="68"/>
      <c r="GGB361" s="66"/>
      <c r="GGC361" s="67"/>
      <c r="GGD361" s="68"/>
      <c r="GGE361" s="66"/>
      <c r="GGF361" s="67"/>
      <c r="GGG361" s="68"/>
      <c r="GGH361" s="66"/>
      <c r="GGI361" s="67"/>
      <c r="GGJ361" s="68"/>
      <c r="GGK361" s="66"/>
      <c r="GGL361" s="67"/>
      <c r="GGM361" s="68"/>
      <c r="GGN361" s="66"/>
      <c r="GGO361" s="67"/>
      <c r="GGP361" s="68"/>
      <c r="GGQ361" s="66"/>
      <c r="GGR361" s="67"/>
      <c r="GGS361" s="68"/>
      <c r="GGT361" s="66"/>
      <c r="GGU361" s="67"/>
      <c r="GGV361" s="68"/>
      <c r="GGW361" s="66"/>
      <c r="GGX361" s="67"/>
      <c r="GGY361" s="68"/>
      <c r="GGZ361" s="66"/>
      <c r="GHA361" s="67"/>
      <c r="GHB361" s="68"/>
      <c r="GHC361" s="66"/>
      <c r="GHD361" s="67"/>
      <c r="GHE361" s="68"/>
      <c r="GHF361" s="66"/>
      <c r="GHG361" s="67"/>
      <c r="GHH361" s="68"/>
      <c r="GHI361" s="66"/>
      <c r="GHJ361" s="67"/>
      <c r="GHK361" s="68"/>
      <c r="GHL361" s="66"/>
      <c r="GHM361" s="67"/>
      <c r="GHN361" s="68"/>
      <c r="GHO361" s="66"/>
      <c r="GHP361" s="67"/>
      <c r="GHQ361" s="68"/>
      <c r="GHR361" s="66"/>
      <c r="GHS361" s="67"/>
      <c r="GHT361" s="68"/>
      <c r="GHU361" s="66"/>
      <c r="GHV361" s="67"/>
      <c r="GHW361" s="68"/>
      <c r="GHX361" s="66"/>
      <c r="GHY361" s="67"/>
      <c r="GHZ361" s="68"/>
      <c r="GIA361" s="66"/>
      <c r="GIB361" s="67"/>
      <c r="GIC361" s="68"/>
      <c r="GID361" s="66"/>
      <c r="GIE361" s="67"/>
      <c r="GIF361" s="68"/>
      <c r="GIG361" s="66"/>
      <c r="GIH361" s="67"/>
      <c r="GII361" s="68"/>
      <c r="GIJ361" s="66"/>
      <c r="GIK361" s="67"/>
      <c r="GIL361" s="68"/>
      <c r="GIM361" s="66"/>
      <c r="GIN361" s="67"/>
      <c r="GIO361" s="68"/>
      <c r="GIP361" s="66"/>
      <c r="GIQ361" s="67"/>
      <c r="GIR361" s="68"/>
      <c r="GIS361" s="66"/>
      <c r="GIT361" s="67"/>
      <c r="GIU361" s="68"/>
      <c r="GIV361" s="66"/>
      <c r="GIW361" s="67"/>
      <c r="GIX361" s="68"/>
      <c r="GIY361" s="66"/>
      <c r="GIZ361" s="67"/>
      <c r="GJA361" s="68"/>
      <c r="GJB361" s="66"/>
      <c r="GJC361" s="67"/>
      <c r="GJD361" s="68"/>
      <c r="GJE361" s="66"/>
      <c r="GJF361" s="67"/>
      <c r="GJG361" s="68"/>
      <c r="GJH361" s="66"/>
      <c r="GJI361" s="67"/>
      <c r="GJJ361" s="68"/>
      <c r="GJK361" s="66"/>
      <c r="GJL361" s="67"/>
      <c r="GJM361" s="68"/>
      <c r="GJN361" s="66"/>
      <c r="GJO361" s="67"/>
      <c r="GJP361" s="68"/>
      <c r="GJQ361" s="66"/>
      <c r="GJR361" s="67"/>
      <c r="GJS361" s="68"/>
      <c r="GJT361" s="66"/>
      <c r="GJU361" s="67"/>
      <c r="GJV361" s="68"/>
      <c r="GJW361" s="66"/>
      <c r="GJX361" s="67"/>
      <c r="GJY361" s="68"/>
      <c r="GJZ361" s="66"/>
      <c r="GKA361" s="67"/>
      <c r="GKB361" s="68"/>
      <c r="GKC361" s="66"/>
      <c r="GKD361" s="67"/>
      <c r="GKE361" s="68"/>
      <c r="GKF361" s="66"/>
      <c r="GKG361" s="67"/>
      <c r="GKH361" s="68"/>
      <c r="GKI361" s="66"/>
      <c r="GKJ361" s="67"/>
      <c r="GKK361" s="68"/>
      <c r="GKL361" s="66"/>
      <c r="GKM361" s="67"/>
      <c r="GKN361" s="68"/>
      <c r="GKO361" s="66"/>
      <c r="GKP361" s="67"/>
      <c r="GKQ361" s="68"/>
      <c r="GKR361" s="66"/>
      <c r="GKS361" s="67"/>
      <c r="GKT361" s="68"/>
      <c r="GKU361" s="66"/>
      <c r="GKV361" s="67"/>
      <c r="GKW361" s="68"/>
      <c r="GKX361" s="66"/>
      <c r="GKY361" s="67"/>
      <c r="GKZ361" s="68"/>
      <c r="GLA361" s="66"/>
      <c r="GLB361" s="67"/>
      <c r="GLC361" s="68"/>
      <c r="GLD361" s="66"/>
      <c r="GLE361" s="67"/>
      <c r="GLF361" s="68"/>
      <c r="GLG361" s="66"/>
      <c r="GLH361" s="67"/>
      <c r="GLI361" s="68"/>
      <c r="GLJ361" s="66"/>
      <c r="GLK361" s="67"/>
      <c r="GLL361" s="68"/>
      <c r="GLM361" s="66"/>
      <c r="GLN361" s="67"/>
      <c r="GLO361" s="68"/>
      <c r="GLP361" s="66"/>
      <c r="GLQ361" s="67"/>
      <c r="GLR361" s="68"/>
      <c r="GLS361" s="66"/>
      <c r="GLT361" s="67"/>
      <c r="GLU361" s="68"/>
      <c r="GLV361" s="66"/>
      <c r="GLW361" s="67"/>
      <c r="GLX361" s="68"/>
      <c r="GLY361" s="66"/>
      <c r="GLZ361" s="67"/>
      <c r="GMA361" s="68"/>
      <c r="GMB361" s="66"/>
      <c r="GMC361" s="67"/>
      <c r="GMD361" s="68"/>
      <c r="GME361" s="66"/>
      <c r="GMF361" s="67"/>
      <c r="GMG361" s="68"/>
      <c r="GMH361" s="66"/>
      <c r="GMI361" s="67"/>
      <c r="GMJ361" s="68"/>
      <c r="GMK361" s="66"/>
      <c r="GML361" s="67"/>
      <c r="GMM361" s="68"/>
      <c r="GMN361" s="66"/>
      <c r="GMO361" s="67"/>
      <c r="GMP361" s="68"/>
      <c r="GMQ361" s="66"/>
      <c r="GMR361" s="67"/>
      <c r="GMS361" s="68"/>
      <c r="GMT361" s="66"/>
      <c r="GMU361" s="67"/>
      <c r="GMV361" s="68"/>
      <c r="GMW361" s="66"/>
      <c r="GMX361" s="67"/>
      <c r="GMY361" s="68"/>
      <c r="GMZ361" s="66"/>
      <c r="GNA361" s="67"/>
      <c r="GNB361" s="68"/>
      <c r="GNC361" s="66"/>
      <c r="GND361" s="67"/>
      <c r="GNE361" s="68"/>
      <c r="GNF361" s="66"/>
      <c r="GNG361" s="67"/>
      <c r="GNH361" s="68"/>
      <c r="GNI361" s="66"/>
      <c r="GNJ361" s="67"/>
      <c r="GNK361" s="68"/>
      <c r="GNL361" s="66"/>
      <c r="GNM361" s="67"/>
      <c r="GNN361" s="68"/>
      <c r="GNO361" s="66"/>
      <c r="GNP361" s="67"/>
      <c r="GNQ361" s="68"/>
      <c r="GNR361" s="66"/>
      <c r="GNS361" s="67"/>
      <c r="GNT361" s="68"/>
      <c r="GNU361" s="66"/>
      <c r="GNV361" s="67"/>
      <c r="GNW361" s="68"/>
      <c r="GNX361" s="66"/>
      <c r="GNY361" s="67"/>
      <c r="GNZ361" s="68"/>
      <c r="GOA361" s="66"/>
      <c r="GOB361" s="67"/>
      <c r="GOC361" s="68"/>
      <c r="GOD361" s="66"/>
      <c r="GOE361" s="67"/>
      <c r="GOF361" s="68"/>
      <c r="GOG361" s="66"/>
      <c r="GOH361" s="67"/>
      <c r="GOI361" s="68"/>
      <c r="GOJ361" s="66"/>
      <c r="GOK361" s="67"/>
      <c r="GOL361" s="68"/>
      <c r="GOM361" s="66"/>
      <c r="GON361" s="67"/>
      <c r="GOO361" s="68"/>
      <c r="GOP361" s="66"/>
      <c r="GOQ361" s="67"/>
      <c r="GOR361" s="68"/>
      <c r="GOS361" s="66"/>
      <c r="GOT361" s="67"/>
      <c r="GOU361" s="68"/>
      <c r="GOV361" s="66"/>
      <c r="GOW361" s="67"/>
      <c r="GOX361" s="68"/>
      <c r="GOY361" s="66"/>
      <c r="GOZ361" s="67"/>
      <c r="GPA361" s="68"/>
      <c r="GPB361" s="66"/>
      <c r="GPC361" s="67"/>
      <c r="GPD361" s="68"/>
      <c r="GPE361" s="66"/>
      <c r="GPF361" s="67"/>
      <c r="GPG361" s="68"/>
      <c r="GPH361" s="66"/>
      <c r="GPI361" s="67"/>
      <c r="GPJ361" s="68"/>
      <c r="GPK361" s="66"/>
      <c r="GPL361" s="67"/>
      <c r="GPM361" s="68"/>
      <c r="GPN361" s="66"/>
      <c r="GPO361" s="67"/>
      <c r="GPP361" s="68"/>
      <c r="GPQ361" s="66"/>
      <c r="GPR361" s="67"/>
      <c r="GPS361" s="68"/>
      <c r="GPT361" s="66"/>
      <c r="GPU361" s="67"/>
      <c r="GPV361" s="68"/>
      <c r="GPW361" s="66"/>
      <c r="GPX361" s="67"/>
      <c r="GPY361" s="68"/>
      <c r="GPZ361" s="66"/>
      <c r="GQA361" s="67"/>
      <c r="GQB361" s="68"/>
      <c r="GQC361" s="66"/>
      <c r="GQD361" s="67"/>
      <c r="GQE361" s="68"/>
      <c r="GQF361" s="66"/>
      <c r="GQG361" s="67"/>
      <c r="GQH361" s="68"/>
      <c r="GQI361" s="66"/>
      <c r="GQJ361" s="67"/>
      <c r="GQK361" s="68"/>
      <c r="GQL361" s="66"/>
      <c r="GQM361" s="67"/>
      <c r="GQN361" s="68"/>
      <c r="GQO361" s="66"/>
      <c r="GQP361" s="67"/>
      <c r="GQQ361" s="68"/>
      <c r="GQR361" s="66"/>
      <c r="GQS361" s="67"/>
      <c r="GQT361" s="68"/>
      <c r="GQU361" s="66"/>
      <c r="GQV361" s="67"/>
      <c r="GQW361" s="68"/>
      <c r="GQX361" s="66"/>
      <c r="GQY361" s="67"/>
      <c r="GQZ361" s="68"/>
      <c r="GRA361" s="66"/>
      <c r="GRB361" s="67"/>
      <c r="GRC361" s="68"/>
      <c r="GRD361" s="66"/>
      <c r="GRE361" s="67"/>
      <c r="GRF361" s="68"/>
      <c r="GRG361" s="66"/>
      <c r="GRH361" s="67"/>
      <c r="GRI361" s="68"/>
      <c r="GRJ361" s="66"/>
      <c r="GRK361" s="67"/>
      <c r="GRL361" s="68"/>
      <c r="GRM361" s="66"/>
      <c r="GRN361" s="67"/>
      <c r="GRO361" s="68"/>
      <c r="GRP361" s="66"/>
      <c r="GRQ361" s="67"/>
      <c r="GRR361" s="68"/>
      <c r="GRS361" s="66"/>
      <c r="GRT361" s="67"/>
      <c r="GRU361" s="68"/>
      <c r="GRV361" s="66"/>
      <c r="GRW361" s="67"/>
      <c r="GRX361" s="68"/>
      <c r="GRY361" s="66"/>
      <c r="GRZ361" s="67"/>
      <c r="GSA361" s="68"/>
      <c r="GSB361" s="66"/>
      <c r="GSC361" s="67"/>
      <c r="GSD361" s="68"/>
      <c r="GSE361" s="66"/>
      <c r="GSF361" s="67"/>
      <c r="GSG361" s="68"/>
      <c r="GSH361" s="66"/>
      <c r="GSI361" s="67"/>
      <c r="GSJ361" s="68"/>
      <c r="GSK361" s="66"/>
      <c r="GSL361" s="67"/>
      <c r="GSM361" s="68"/>
      <c r="GSN361" s="66"/>
      <c r="GSO361" s="67"/>
      <c r="GSP361" s="68"/>
      <c r="GSQ361" s="66"/>
      <c r="GSR361" s="67"/>
      <c r="GSS361" s="68"/>
      <c r="GST361" s="66"/>
      <c r="GSU361" s="67"/>
      <c r="GSV361" s="68"/>
      <c r="GSW361" s="66"/>
      <c r="GSX361" s="67"/>
      <c r="GSY361" s="68"/>
      <c r="GSZ361" s="66"/>
      <c r="GTA361" s="67"/>
      <c r="GTB361" s="68"/>
      <c r="GTC361" s="66"/>
      <c r="GTD361" s="67"/>
      <c r="GTE361" s="68"/>
      <c r="GTF361" s="66"/>
      <c r="GTG361" s="67"/>
      <c r="GTH361" s="68"/>
      <c r="GTI361" s="66"/>
      <c r="GTJ361" s="67"/>
      <c r="GTK361" s="68"/>
      <c r="GTL361" s="66"/>
      <c r="GTM361" s="67"/>
      <c r="GTN361" s="68"/>
      <c r="GTO361" s="66"/>
      <c r="GTP361" s="67"/>
      <c r="GTQ361" s="68"/>
      <c r="GTR361" s="66"/>
      <c r="GTS361" s="67"/>
      <c r="GTT361" s="68"/>
      <c r="GTU361" s="66"/>
      <c r="GTV361" s="67"/>
      <c r="GTW361" s="68"/>
      <c r="GTX361" s="66"/>
      <c r="GTY361" s="67"/>
      <c r="GTZ361" s="68"/>
      <c r="GUA361" s="66"/>
      <c r="GUB361" s="67"/>
      <c r="GUC361" s="68"/>
      <c r="GUD361" s="66"/>
      <c r="GUE361" s="67"/>
      <c r="GUF361" s="68"/>
      <c r="GUG361" s="66"/>
      <c r="GUH361" s="67"/>
      <c r="GUI361" s="68"/>
      <c r="GUJ361" s="66"/>
      <c r="GUK361" s="67"/>
      <c r="GUL361" s="68"/>
      <c r="GUM361" s="66"/>
      <c r="GUN361" s="67"/>
      <c r="GUO361" s="68"/>
      <c r="GUP361" s="66"/>
      <c r="GUQ361" s="67"/>
      <c r="GUR361" s="68"/>
      <c r="GUS361" s="66"/>
      <c r="GUT361" s="67"/>
      <c r="GUU361" s="68"/>
      <c r="GUV361" s="66"/>
      <c r="GUW361" s="67"/>
      <c r="GUX361" s="68"/>
      <c r="GUY361" s="66"/>
      <c r="GUZ361" s="67"/>
      <c r="GVA361" s="68"/>
      <c r="GVB361" s="66"/>
      <c r="GVC361" s="67"/>
      <c r="GVD361" s="68"/>
      <c r="GVE361" s="66"/>
      <c r="GVF361" s="67"/>
      <c r="GVG361" s="68"/>
      <c r="GVH361" s="66"/>
      <c r="GVI361" s="67"/>
      <c r="GVJ361" s="68"/>
      <c r="GVK361" s="66"/>
      <c r="GVL361" s="67"/>
      <c r="GVM361" s="68"/>
      <c r="GVN361" s="66"/>
      <c r="GVO361" s="67"/>
      <c r="GVP361" s="68"/>
      <c r="GVQ361" s="66"/>
      <c r="GVR361" s="67"/>
      <c r="GVS361" s="68"/>
      <c r="GVT361" s="66"/>
      <c r="GVU361" s="67"/>
      <c r="GVV361" s="68"/>
      <c r="GVW361" s="66"/>
      <c r="GVX361" s="67"/>
      <c r="GVY361" s="68"/>
      <c r="GVZ361" s="66"/>
      <c r="GWA361" s="67"/>
      <c r="GWB361" s="68"/>
      <c r="GWC361" s="66"/>
      <c r="GWD361" s="67"/>
      <c r="GWE361" s="68"/>
      <c r="GWF361" s="66"/>
      <c r="GWG361" s="67"/>
      <c r="GWH361" s="68"/>
      <c r="GWI361" s="66"/>
      <c r="GWJ361" s="67"/>
      <c r="GWK361" s="68"/>
      <c r="GWL361" s="66"/>
      <c r="GWM361" s="67"/>
      <c r="GWN361" s="68"/>
      <c r="GWO361" s="66"/>
      <c r="GWP361" s="67"/>
      <c r="GWQ361" s="68"/>
      <c r="GWR361" s="66"/>
      <c r="GWS361" s="67"/>
      <c r="GWT361" s="68"/>
      <c r="GWU361" s="66"/>
      <c r="GWV361" s="67"/>
      <c r="GWW361" s="68"/>
      <c r="GWX361" s="66"/>
      <c r="GWY361" s="67"/>
      <c r="GWZ361" s="68"/>
      <c r="GXA361" s="66"/>
      <c r="GXB361" s="67"/>
      <c r="GXC361" s="68"/>
      <c r="GXD361" s="66"/>
      <c r="GXE361" s="67"/>
      <c r="GXF361" s="68"/>
      <c r="GXG361" s="66"/>
      <c r="GXH361" s="67"/>
      <c r="GXI361" s="68"/>
      <c r="GXJ361" s="66"/>
      <c r="GXK361" s="67"/>
      <c r="GXL361" s="68"/>
      <c r="GXM361" s="66"/>
      <c r="GXN361" s="67"/>
      <c r="GXO361" s="68"/>
      <c r="GXP361" s="66"/>
      <c r="GXQ361" s="67"/>
      <c r="GXR361" s="68"/>
      <c r="GXS361" s="66"/>
      <c r="GXT361" s="67"/>
      <c r="GXU361" s="68"/>
      <c r="GXV361" s="66"/>
      <c r="GXW361" s="67"/>
      <c r="GXX361" s="68"/>
      <c r="GXY361" s="66"/>
      <c r="GXZ361" s="67"/>
      <c r="GYA361" s="68"/>
      <c r="GYB361" s="66"/>
      <c r="GYC361" s="67"/>
      <c r="GYD361" s="68"/>
      <c r="GYE361" s="66"/>
      <c r="GYF361" s="67"/>
      <c r="GYG361" s="68"/>
      <c r="GYH361" s="66"/>
      <c r="GYI361" s="67"/>
      <c r="GYJ361" s="68"/>
      <c r="GYK361" s="66"/>
      <c r="GYL361" s="67"/>
      <c r="GYM361" s="68"/>
      <c r="GYN361" s="66"/>
      <c r="GYO361" s="67"/>
      <c r="GYP361" s="68"/>
      <c r="GYQ361" s="66"/>
      <c r="GYR361" s="67"/>
      <c r="GYS361" s="68"/>
      <c r="GYT361" s="66"/>
      <c r="GYU361" s="67"/>
      <c r="GYV361" s="68"/>
      <c r="GYW361" s="66"/>
      <c r="GYX361" s="67"/>
      <c r="GYY361" s="68"/>
      <c r="GYZ361" s="66"/>
      <c r="GZA361" s="67"/>
      <c r="GZB361" s="68"/>
      <c r="GZC361" s="66"/>
      <c r="GZD361" s="67"/>
      <c r="GZE361" s="68"/>
      <c r="GZF361" s="66"/>
      <c r="GZG361" s="67"/>
      <c r="GZH361" s="68"/>
      <c r="GZI361" s="66"/>
      <c r="GZJ361" s="67"/>
      <c r="GZK361" s="68"/>
      <c r="GZL361" s="66"/>
      <c r="GZM361" s="67"/>
      <c r="GZN361" s="68"/>
      <c r="GZO361" s="66"/>
      <c r="GZP361" s="67"/>
      <c r="GZQ361" s="68"/>
      <c r="GZR361" s="66"/>
      <c r="GZS361" s="67"/>
      <c r="GZT361" s="68"/>
      <c r="GZU361" s="66"/>
      <c r="GZV361" s="67"/>
      <c r="GZW361" s="68"/>
      <c r="GZX361" s="66"/>
      <c r="GZY361" s="67"/>
      <c r="GZZ361" s="68"/>
      <c r="HAA361" s="66"/>
      <c r="HAB361" s="67"/>
      <c r="HAC361" s="68"/>
      <c r="HAD361" s="66"/>
      <c r="HAE361" s="67"/>
      <c r="HAF361" s="68"/>
      <c r="HAG361" s="66"/>
      <c r="HAH361" s="67"/>
      <c r="HAI361" s="68"/>
      <c r="HAJ361" s="66"/>
      <c r="HAK361" s="67"/>
      <c r="HAL361" s="68"/>
      <c r="HAM361" s="66"/>
      <c r="HAN361" s="67"/>
      <c r="HAO361" s="68"/>
      <c r="HAP361" s="66"/>
      <c r="HAQ361" s="67"/>
      <c r="HAR361" s="68"/>
      <c r="HAS361" s="66"/>
      <c r="HAT361" s="67"/>
      <c r="HAU361" s="68"/>
      <c r="HAV361" s="66"/>
      <c r="HAW361" s="67"/>
      <c r="HAX361" s="68"/>
      <c r="HAY361" s="66"/>
      <c r="HAZ361" s="67"/>
      <c r="HBA361" s="68"/>
      <c r="HBB361" s="66"/>
      <c r="HBC361" s="67"/>
      <c r="HBD361" s="68"/>
      <c r="HBE361" s="66"/>
      <c r="HBF361" s="67"/>
      <c r="HBG361" s="68"/>
      <c r="HBH361" s="66"/>
      <c r="HBI361" s="67"/>
      <c r="HBJ361" s="68"/>
      <c r="HBK361" s="66"/>
      <c r="HBL361" s="67"/>
      <c r="HBM361" s="68"/>
      <c r="HBN361" s="66"/>
      <c r="HBO361" s="67"/>
      <c r="HBP361" s="68"/>
      <c r="HBQ361" s="66"/>
      <c r="HBR361" s="67"/>
      <c r="HBS361" s="68"/>
      <c r="HBT361" s="66"/>
      <c r="HBU361" s="67"/>
      <c r="HBV361" s="68"/>
      <c r="HBW361" s="66"/>
      <c r="HBX361" s="67"/>
      <c r="HBY361" s="68"/>
      <c r="HBZ361" s="66"/>
      <c r="HCA361" s="67"/>
      <c r="HCB361" s="68"/>
      <c r="HCC361" s="66"/>
      <c r="HCD361" s="67"/>
      <c r="HCE361" s="68"/>
      <c r="HCF361" s="66"/>
      <c r="HCG361" s="67"/>
      <c r="HCH361" s="68"/>
      <c r="HCI361" s="66"/>
      <c r="HCJ361" s="67"/>
      <c r="HCK361" s="68"/>
      <c r="HCL361" s="66"/>
      <c r="HCM361" s="67"/>
      <c r="HCN361" s="68"/>
      <c r="HCO361" s="66"/>
      <c r="HCP361" s="67"/>
      <c r="HCQ361" s="68"/>
      <c r="HCR361" s="66"/>
      <c r="HCS361" s="67"/>
      <c r="HCT361" s="68"/>
      <c r="HCU361" s="66"/>
      <c r="HCV361" s="67"/>
      <c r="HCW361" s="68"/>
      <c r="HCX361" s="66"/>
      <c r="HCY361" s="67"/>
      <c r="HCZ361" s="68"/>
      <c r="HDA361" s="66"/>
      <c r="HDB361" s="67"/>
      <c r="HDC361" s="68"/>
      <c r="HDD361" s="66"/>
      <c r="HDE361" s="67"/>
      <c r="HDF361" s="68"/>
      <c r="HDG361" s="66"/>
      <c r="HDH361" s="67"/>
      <c r="HDI361" s="68"/>
      <c r="HDJ361" s="66"/>
      <c r="HDK361" s="67"/>
      <c r="HDL361" s="68"/>
      <c r="HDM361" s="66"/>
      <c r="HDN361" s="67"/>
      <c r="HDO361" s="68"/>
      <c r="HDP361" s="66"/>
      <c r="HDQ361" s="67"/>
      <c r="HDR361" s="68"/>
      <c r="HDS361" s="66"/>
      <c r="HDT361" s="67"/>
      <c r="HDU361" s="68"/>
      <c r="HDV361" s="66"/>
      <c r="HDW361" s="67"/>
      <c r="HDX361" s="68"/>
      <c r="HDY361" s="66"/>
      <c r="HDZ361" s="67"/>
      <c r="HEA361" s="68"/>
      <c r="HEB361" s="66"/>
      <c r="HEC361" s="67"/>
      <c r="HED361" s="68"/>
      <c r="HEE361" s="66"/>
      <c r="HEF361" s="67"/>
      <c r="HEG361" s="68"/>
      <c r="HEH361" s="66"/>
      <c r="HEI361" s="67"/>
      <c r="HEJ361" s="68"/>
      <c r="HEK361" s="66"/>
      <c r="HEL361" s="67"/>
      <c r="HEM361" s="68"/>
      <c r="HEN361" s="66"/>
      <c r="HEO361" s="67"/>
      <c r="HEP361" s="68"/>
      <c r="HEQ361" s="66"/>
      <c r="HER361" s="67"/>
      <c r="HES361" s="68"/>
      <c r="HET361" s="66"/>
      <c r="HEU361" s="67"/>
      <c r="HEV361" s="68"/>
      <c r="HEW361" s="66"/>
      <c r="HEX361" s="67"/>
      <c r="HEY361" s="68"/>
      <c r="HEZ361" s="66"/>
      <c r="HFA361" s="67"/>
      <c r="HFB361" s="68"/>
      <c r="HFC361" s="66"/>
      <c r="HFD361" s="67"/>
      <c r="HFE361" s="68"/>
      <c r="HFF361" s="66"/>
      <c r="HFG361" s="67"/>
      <c r="HFH361" s="68"/>
      <c r="HFI361" s="66"/>
      <c r="HFJ361" s="67"/>
      <c r="HFK361" s="68"/>
      <c r="HFL361" s="66"/>
      <c r="HFM361" s="67"/>
      <c r="HFN361" s="68"/>
      <c r="HFO361" s="66"/>
      <c r="HFP361" s="67"/>
      <c r="HFQ361" s="68"/>
      <c r="HFR361" s="66"/>
      <c r="HFS361" s="67"/>
      <c r="HFT361" s="68"/>
      <c r="HFU361" s="66"/>
      <c r="HFV361" s="67"/>
      <c r="HFW361" s="68"/>
      <c r="HFX361" s="66"/>
      <c r="HFY361" s="67"/>
      <c r="HFZ361" s="68"/>
      <c r="HGA361" s="66"/>
      <c r="HGB361" s="67"/>
      <c r="HGC361" s="68"/>
      <c r="HGD361" s="66"/>
      <c r="HGE361" s="67"/>
      <c r="HGF361" s="68"/>
      <c r="HGG361" s="66"/>
      <c r="HGH361" s="67"/>
      <c r="HGI361" s="68"/>
      <c r="HGJ361" s="66"/>
      <c r="HGK361" s="67"/>
      <c r="HGL361" s="68"/>
      <c r="HGM361" s="66"/>
      <c r="HGN361" s="67"/>
      <c r="HGO361" s="68"/>
      <c r="HGP361" s="66"/>
      <c r="HGQ361" s="67"/>
      <c r="HGR361" s="68"/>
      <c r="HGS361" s="66"/>
      <c r="HGT361" s="67"/>
      <c r="HGU361" s="68"/>
      <c r="HGV361" s="66"/>
      <c r="HGW361" s="67"/>
      <c r="HGX361" s="68"/>
      <c r="HGY361" s="66"/>
      <c r="HGZ361" s="67"/>
      <c r="HHA361" s="68"/>
      <c r="HHB361" s="66"/>
      <c r="HHC361" s="67"/>
      <c r="HHD361" s="68"/>
      <c r="HHE361" s="66"/>
      <c r="HHF361" s="67"/>
      <c r="HHG361" s="68"/>
      <c r="HHH361" s="66"/>
      <c r="HHI361" s="67"/>
      <c r="HHJ361" s="68"/>
      <c r="HHK361" s="66"/>
      <c r="HHL361" s="67"/>
      <c r="HHM361" s="68"/>
      <c r="HHN361" s="66"/>
      <c r="HHO361" s="67"/>
      <c r="HHP361" s="68"/>
      <c r="HHQ361" s="66"/>
      <c r="HHR361" s="67"/>
      <c r="HHS361" s="68"/>
      <c r="HHT361" s="66"/>
      <c r="HHU361" s="67"/>
      <c r="HHV361" s="68"/>
      <c r="HHW361" s="66"/>
      <c r="HHX361" s="67"/>
      <c r="HHY361" s="68"/>
      <c r="HHZ361" s="66"/>
      <c r="HIA361" s="67"/>
      <c r="HIB361" s="68"/>
      <c r="HIC361" s="66"/>
      <c r="HID361" s="67"/>
      <c r="HIE361" s="68"/>
      <c r="HIF361" s="66"/>
      <c r="HIG361" s="67"/>
      <c r="HIH361" s="68"/>
      <c r="HII361" s="66"/>
      <c r="HIJ361" s="67"/>
      <c r="HIK361" s="68"/>
      <c r="HIL361" s="66"/>
      <c r="HIM361" s="67"/>
      <c r="HIN361" s="68"/>
      <c r="HIO361" s="66"/>
      <c r="HIP361" s="67"/>
      <c r="HIQ361" s="68"/>
      <c r="HIR361" s="66"/>
      <c r="HIS361" s="67"/>
      <c r="HIT361" s="68"/>
      <c r="HIU361" s="66"/>
      <c r="HIV361" s="67"/>
      <c r="HIW361" s="68"/>
      <c r="HIX361" s="66"/>
      <c r="HIY361" s="67"/>
      <c r="HIZ361" s="68"/>
      <c r="HJA361" s="66"/>
      <c r="HJB361" s="67"/>
      <c r="HJC361" s="68"/>
      <c r="HJD361" s="66"/>
      <c r="HJE361" s="67"/>
      <c r="HJF361" s="68"/>
      <c r="HJG361" s="66"/>
      <c r="HJH361" s="67"/>
      <c r="HJI361" s="68"/>
      <c r="HJJ361" s="66"/>
      <c r="HJK361" s="67"/>
      <c r="HJL361" s="68"/>
      <c r="HJM361" s="66"/>
      <c r="HJN361" s="67"/>
      <c r="HJO361" s="68"/>
      <c r="HJP361" s="66"/>
      <c r="HJQ361" s="67"/>
      <c r="HJR361" s="68"/>
      <c r="HJS361" s="66"/>
      <c r="HJT361" s="67"/>
      <c r="HJU361" s="68"/>
      <c r="HJV361" s="66"/>
      <c r="HJW361" s="67"/>
      <c r="HJX361" s="68"/>
      <c r="HJY361" s="66"/>
      <c r="HJZ361" s="67"/>
      <c r="HKA361" s="68"/>
      <c r="HKB361" s="66"/>
      <c r="HKC361" s="67"/>
      <c r="HKD361" s="68"/>
      <c r="HKE361" s="66"/>
      <c r="HKF361" s="67"/>
      <c r="HKG361" s="68"/>
      <c r="HKH361" s="66"/>
      <c r="HKI361" s="67"/>
      <c r="HKJ361" s="68"/>
      <c r="HKK361" s="66"/>
      <c r="HKL361" s="67"/>
      <c r="HKM361" s="68"/>
      <c r="HKN361" s="66"/>
      <c r="HKO361" s="67"/>
      <c r="HKP361" s="68"/>
      <c r="HKQ361" s="66"/>
      <c r="HKR361" s="67"/>
      <c r="HKS361" s="68"/>
      <c r="HKT361" s="66"/>
      <c r="HKU361" s="67"/>
      <c r="HKV361" s="68"/>
      <c r="HKW361" s="66"/>
      <c r="HKX361" s="67"/>
      <c r="HKY361" s="68"/>
      <c r="HKZ361" s="66"/>
      <c r="HLA361" s="67"/>
      <c r="HLB361" s="68"/>
      <c r="HLC361" s="66"/>
      <c r="HLD361" s="67"/>
      <c r="HLE361" s="68"/>
      <c r="HLF361" s="66"/>
      <c r="HLG361" s="67"/>
      <c r="HLH361" s="68"/>
      <c r="HLI361" s="66"/>
      <c r="HLJ361" s="67"/>
      <c r="HLK361" s="68"/>
      <c r="HLL361" s="66"/>
      <c r="HLM361" s="67"/>
      <c r="HLN361" s="68"/>
      <c r="HLO361" s="66"/>
      <c r="HLP361" s="67"/>
      <c r="HLQ361" s="68"/>
      <c r="HLR361" s="66"/>
      <c r="HLS361" s="67"/>
      <c r="HLT361" s="68"/>
      <c r="HLU361" s="66"/>
      <c r="HLV361" s="67"/>
      <c r="HLW361" s="68"/>
      <c r="HLX361" s="66"/>
      <c r="HLY361" s="67"/>
      <c r="HLZ361" s="68"/>
      <c r="HMA361" s="66"/>
      <c r="HMB361" s="67"/>
      <c r="HMC361" s="68"/>
      <c r="HMD361" s="66"/>
      <c r="HME361" s="67"/>
      <c r="HMF361" s="68"/>
      <c r="HMG361" s="66"/>
      <c r="HMH361" s="67"/>
      <c r="HMI361" s="68"/>
      <c r="HMJ361" s="66"/>
      <c r="HMK361" s="67"/>
      <c r="HML361" s="68"/>
      <c r="HMM361" s="66"/>
      <c r="HMN361" s="67"/>
      <c r="HMO361" s="68"/>
      <c r="HMP361" s="66"/>
      <c r="HMQ361" s="67"/>
      <c r="HMR361" s="68"/>
      <c r="HMS361" s="66"/>
      <c r="HMT361" s="67"/>
      <c r="HMU361" s="68"/>
      <c r="HMV361" s="66"/>
      <c r="HMW361" s="67"/>
      <c r="HMX361" s="68"/>
      <c r="HMY361" s="66"/>
      <c r="HMZ361" s="67"/>
      <c r="HNA361" s="68"/>
      <c r="HNB361" s="66"/>
      <c r="HNC361" s="67"/>
      <c r="HND361" s="68"/>
      <c r="HNE361" s="66"/>
      <c r="HNF361" s="67"/>
      <c r="HNG361" s="68"/>
      <c r="HNH361" s="66"/>
      <c r="HNI361" s="67"/>
      <c r="HNJ361" s="68"/>
      <c r="HNK361" s="66"/>
      <c r="HNL361" s="67"/>
      <c r="HNM361" s="68"/>
      <c r="HNN361" s="66"/>
      <c r="HNO361" s="67"/>
      <c r="HNP361" s="68"/>
      <c r="HNQ361" s="66"/>
      <c r="HNR361" s="67"/>
      <c r="HNS361" s="68"/>
      <c r="HNT361" s="66"/>
      <c r="HNU361" s="67"/>
      <c r="HNV361" s="68"/>
      <c r="HNW361" s="66"/>
      <c r="HNX361" s="67"/>
      <c r="HNY361" s="68"/>
      <c r="HNZ361" s="66"/>
      <c r="HOA361" s="67"/>
      <c r="HOB361" s="68"/>
      <c r="HOC361" s="66"/>
      <c r="HOD361" s="67"/>
      <c r="HOE361" s="68"/>
      <c r="HOF361" s="66"/>
      <c r="HOG361" s="67"/>
      <c r="HOH361" s="68"/>
      <c r="HOI361" s="66"/>
      <c r="HOJ361" s="67"/>
      <c r="HOK361" s="68"/>
      <c r="HOL361" s="66"/>
      <c r="HOM361" s="67"/>
      <c r="HON361" s="68"/>
      <c r="HOO361" s="66"/>
      <c r="HOP361" s="67"/>
      <c r="HOQ361" s="68"/>
      <c r="HOR361" s="66"/>
      <c r="HOS361" s="67"/>
      <c r="HOT361" s="68"/>
      <c r="HOU361" s="66"/>
      <c r="HOV361" s="67"/>
      <c r="HOW361" s="68"/>
      <c r="HOX361" s="66"/>
      <c r="HOY361" s="67"/>
      <c r="HOZ361" s="68"/>
      <c r="HPA361" s="66"/>
      <c r="HPB361" s="67"/>
      <c r="HPC361" s="68"/>
      <c r="HPD361" s="66"/>
      <c r="HPE361" s="67"/>
      <c r="HPF361" s="68"/>
      <c r="HPG361" s="66"/>
      <c r="HPH361" s="67"/>
      <c r="HPI361" s="68"/>
      <c r="HPJ361" s="66"/>
      <c r="HPK361" s="67"/>
      <c r="HPL361" s="68"/>
      <c r="HPM361" s="66"/>
      <c r="HPN361" s="67"/>
      <c r="HPO361" s="68"/>
      <c r="HPP361" s="66"/>
      <c r="HPQ361" s="67"/>
      <c r="HPR361" s="68"/>
      <c r="HPS361" s="66"/>
      <c r="HPT361" s="67"/>
      <c r="HPU361" s="68"/>
      <c r="HPV361" s="66"/>
      <c r="HPW361" s="67"/>
      <c r="HPX361" s="68"/>
      <c r="HPY361" s="66"/>
      <c r="HPZ361" s="67"/>
      <c r="HQA361" s="68"/>
      <c r="HQB361" s="66"/>
      <c r="HQC361" s="67"/>
      <c r="HQD361" s="68"/>
      <c r="HQE361" s="66"/>
      <c r="HQF361" s="67"/>
      <c r="HQG361" s="68"/>
      <c r="HQH361" s="66"/>
      <c r="HQI361" s="67"/>
      <c r="HQJ361" s="68"/>
      <c r="HQK361" s="66"/>
      <c r="HQL361" s="67"/>
      <c r="HQM361" s="68"/>
      <c r="HQN361" s="66"/>
      <c r="HQO361" s="67"/>
      <c r="HQP361" s="68"/>
      <c r="HQQ361" s="66"/>
      <c r="HQR361" s="67"/>
      <c r="HQS361" s="68"/>
      <c r="HQT361" s="66"/>
      <c r="HQU361" s="67"/>
      <c r="HQV361" s="68"/>
      <c r="HQW361" s="66"/>
      <c r="HQX361" s="67"/>
      <c r="HQY361" s="68"/>
      <c r="HQZ361" s="66"/>
      <c r="HRA361" s="67"/>
      <c r="HRB361" s="68"/>
      <c r="HRC361" s="66"/>
      <c r="HRD361" s="67"/>
      <c r="HRE361" s="68"/>
      <c r="HRF361" s="66"/>
      <c r="HRG361" s="67"/>
      <c r="HRH361" s="68"/>
      <c r="HRI361" s="66"/>
      <c r="HRJ361" s="67"/>
      <c r="HRK361" s="68"/>
      <c r="HRL361" s="66"/>
      <c r="HRM361" s="67"/>
      <c r="HRN361" s="68"/>
      <c r="HRO361" s="66"/>
      <c r="HRP361" s="67"/>
      <c r="HRQ361" s="68"/>
      <c r="HRR361" s="66"/>
      <c r="HRS361" s="67"/>
      <c r="HRT361" s="68"/>
      <c r="HRU361" s="66"/>
      <c r="HRV361" s="67"/>
      <c r="HRW361" s="68"/>
      <c r="HRX361" s="66"/>
      <c r="HRY361" s="67"/>
      <c r="HRZ361" s="68"/>
      <c r="HSA361" s="66"/>
      <c r="HSB361" s="67"/>
      <c r="HSC361" s="68"/>
      <c r="HSD361" s="66"/>
      <c r="HSE361" s="67"/>
      <c r="HSF361" s="68"/>
      <c r="HSG361" s="66"/>
      <c r="HSH361" s="67"/>
      <c r="HSI361" s="68"/>
      <c r="HSJ361" s="66"/>
      <c r="HSK361" s="67"/>
      <c r="HSL361" s="68"/>
      <c r="HSM361" s="66"/>
      <c r="HSN361" s="67"/>
      <c r="HSO361" s="68"/>
      <c r="HSP361" s="66"/>
      <c r="HSQ361" s="67"/>
      <c r="HSR361" s="68"/>
      <c r="HSS361" s="66"/>
      <c r="HST361" s="67"/>
      <c r="HSU361" s="68"/>
      <c r="HSV361" s="66"/>
      <c r="HSW361" s="67"/>
      <c r="HSX361" s="68"/>
      <c r="HSY361" s="66"/>
      <c r="HSZ361" s="67"/>
      <c r="HTA361" s="68"/>
      <c r="HTB361" s="66"/>
      <c r="HTC361" s="67"/>
      <c r="HTD361" s="68"/>
      <c r="HTE361" s="66"/>
      <c r="HTF361" s="67"/>
      <c r="HTG361" s="68"/>
      <c r="HTH361" s="66"/>
      <c r="HTI361" s="67"/>
      <c r="HTJ361" s="68"/>
      <c r="HTK361" s="66"/>
      <c r="HTL361" s="67"/>
      <c r="HTM361" s="68"/>
      <c r="HTN361" s="66"/>
      <c r="HTO361" s="67"/>
      <c r="HTP361" s="68"/>
      <c r="HTQ361" s="66"/>
      <c r="HTR361" s="67"/>
      <c r="HTS361" s="68"/>
      <c r="HTT361" s="66"/>
      <c r="HTU361" s="67"/>
      <c r="HTV361" s="68"/>
      <c r="HTW361" s="66"/>
      <c r="HTX361" s="67"/>
      <c r="HTY361" s="68"/>
      <c r="HTZ361" s="66"/>
      <c r="HUA361" s="67"/>
      <c r="HUB361" s="68"/>
      <c r="HUC361" s="66"/>
      <c r="HUD361" s="67"/>
      <c r="HUE361" s="68"/>
      <c r="HUF361" s="66"/>
      <c r="HUG361" s="67"/>
      <c r="HUH361" s="68"/>
      <c r="HUI361" s="66"/>
      <c r="HUJ361" s="67"/>
      <c r="HUK361" s="68"/>
      <c r="HUL361" s="66"/>
      <c r="HUM361" s="67"/>
      <c r="HUN361" s="68"/>
      <c r="HUO361" s="66"/>
      <c r="HUP361" s="67"/>
      <c r="HUQ361" s="68"/>
      <c r="HUR361" s="66"/>
      <c r="HUS361" s="67"/>
      <c r="HUT361" s="68"/>
      <c r="HUU361" s="66"/>
      <c r="HUV361" s="67"/>
      <c r="HUW361" s="68"/>
      <c r="HUX361" s="66"/>
      <c r="HUY361" s="67"/>
      <c r="HUZ361" s="68"/>
      <c r="HVA361" s="66"/>
      <c r="HVB361" s="67"/>
      <c r="HVC361" s="68"/>
      <c r="HVD361" s="66"/>
      <c r="HVE361" s="67"/>
      <c r="HVF361" s="68"/>
      <c r="HVG361" s="66"/>
      <c r="HVH361" s="67"/>
      <c r="HVI361" s="68"/>
      <c r="HVJ361" s="66"/>
      <c r="HVK361" s="67"/>
      <c r="HVL361" s="68"/>
      <c r="HVM361" s="66"/>
      <c r="HVN361" s="67"/>
      <c r="HVO361" s="68"/>
      <c r="HVP361" s="66"/>
      <c r="HVQ361" s="67"/>
      <c r="HVR361" s="68"/>
      <c r="HVS361" s="66"/>
      <c r="HVT361" s="67"/>
      <c r="HVU361" s="68"/>
      <c r="HVV361" s="66"/>
      <c r="HVW361" s="67"/>
      <c r="HVX361" s="68"/>
      <c r="HVY361" s="66"/>
      <c r="HVZ361" s="67"/>
      <c r="HWA361" s="68"/>
      <c r="HWB361" s="66"/>
      <c r="HWC361" s="67"/>
      <c r="HWD361" s="68"/>
      <c r="HWE361" s="66"/>
      <c r="HWF361" s="67"/>
      <c r="HWG361" s="68"/>
      <c r="HWH361" s="66"/>
      <c r="HWI361" s="67"/>
      <c r="HWJ361" s="68"/>
      <c r="HWK361" s="66"/>
      <c r="HWL361" s="67"/>
      <c r="HWM361" s="68"/>
      <c r="HWN361" s="66"/>
      <c r="HWO361" s="67"/>
      <c r="HWP361" s="68"/>
      <c r="HWQ361" s="66"/>
      <c r="HWR361" s="67"/>
      <c r="HWS361" s="68"/>
      <c r="HWT361" s="66"/>
      <c r="HWU361" s="67"/>
      <c r="HWV361" s="68"/>
      <c r="HWW361" s="66"/>
      <c r="HWX361" s="67"/>
      <c r="HWY361" s="68"/>
      <c r="HWZ361" s="66"/>
      <c r="HXA361" s="67"/>
      <c r="HXB361" s="68"/>
      <c r="HXC361" s="66"/>
      <c r="HXD361" s="67"/>
      <c r="HXE361" s="68"/>
      <c r="HXF361" s="66"/>
      <c r="HXG361" s="67"/>
      <c r="HXH361" s="68"/>
      <c r="HXI361" s="66"/>
      <c r="HXJ361" s="67"/>
      <c r="HXK361" s="68"/>
      <c r="HXL361" s="66"/>
      <c r="HXM361" s="67"/>
      <c r="HXN361" s="68"/>
      <c r="HXO361" s="66"/>
      <c r="HXP361" s="67"/>
      <c r="HXQ361" s="68"/>
      <c r="HXR361" s="66"/>
      <c r="HXS361" s="67"/>
      <c r="HXT361" s="68"/>
      <c r="HXU361" s="66"/>
      <c r="HXV361" s="67"/>
      <c r="HXW361" s="68"/>
      <c r="HXX361" s="66"/>
      <c r="HXY361" s="67"/>
      <c r="HXZ361" s="68"/>
      <c r="HYA361" s="66"/>
      <c r="HYB361" s="67"/>
      <c r="HYC361" s="68"/>
      <c r="HYD361" s="66"/>
      <c r="HYE361" s="67"/>
      <c r="HYF361" s="68"/>
      <c r="HYG361" s="66"/>
      <c r="HYH361" s="67"/>
      <c r="HYI361" s="68"/>
      <c r="HYJ361" s="66"/>
      <c r="HYK361" s="67"/>
      <c r="HYL361" s="68"/>
      <c r="HYM361" s="66"/>
      <c r="HYN361" s="67"/>
      <c r="HYO361" s="68"/>
      <c r="HYP361" s="66"/>
      <c r="HYQ361" s="67"/>
      <c r="HYR361" s="68"/>
      <c r="HYS361" s="66"/>
      <c r="HYT361" s="67"/>
      <c r="HYU361" s="68"/>
      <c r="HYV361" s="66"/>
      <c r="HYW361" s="67"/>
      <c r="HYX361" s="68"/>
      <c r="HYY361" s="66"/>
      <c r="HYZ361" s="67"/>
      <c r="HZA361" s="68"/>
      <c r="HZB361" s="66"/>
      <c r="HZC361" s="67"/>
      <c r="HZD361" s="68"/>
      <c r="HZE361" s="66"/>
      <c r="HZF361" s="67"/>
      <c r="HZG361" s="68"/>
      <c r="HZH361" s="66"/>
      <c r="HZI361" s="67"/>
      <c r="HZJ361" s="68"/>
      <c r="HZK361" s="66"/>
      <c r="HZL361" s="67"/>
      <c r="HZM361" s="68"/>
      <c r="HZN361" s="66"/>
      <c r="HZO361" s="67"/>
      <c r="HZP361" s="68"/>
      <c r="HZQ361" s="66"/>
      <c r="HZR361" s="67"/>
      <c r="HZS361" s="68"/>
      <c r="HZT361" s="66"/>
      <c r="HZU361" s="67"/>
      <c r="HZV361" s="68"/>
      <c r="HZW361" s="66"/>
      <c r="HZX361" s="67"/>
      <c r="HZY361" s="68"/>
      <c r="HZZ361" s="66"/>
      <c r="IAA361" s="67"/>
      <c r="IAB361" s="68"/>
      <c r="IAC361" s="66"/>
      <c r="IAD361" s="67"/>
      <c r="IAE361" s="68"/>
      <c r="IAF361" s="66"/>
      <c r="IAG361" s="67"/>
      <c r="IAH361" s="68"/>
      <c r="IAI361" s="66"/>
      <c r="IAJ361" s="67"/>
      <c r="IAK361" s="68"/>
      <c r="IAL361" s="66"/>
      <c r="IAM361" s="67"/>
      <c r="IAN361" s="68"/>
      <c r="IAO361" s="66"/>
      <c r="IAP361" s="67"/>
      <c r="IAQ361" s="68"/>
      <c r="IAR361" s="66"/>
      <c r="IAS361" s="67"/>
      <c r="IAT361" s="68"/>
      <c r="IAU361" s="66"/>
      <c r="IAV361" s="67"/>
      <c r="IAW361" s="68"/>
      <c r="IAX361" s="66"/>
      <c r="IAY361" s="67"/>
      <c r="IAZ361" s="68"/>
      <c r="IBA361" s="66"/>
      <c r="IBB361" s="67"/>
      <c r="IBC361" s="68"/>
      <c r="IBD361" s="66"/>
      <c r="IBE361" s="67"/>
      <c r="IBF361" s="68"/>
      <c r="IBG361" s="66"/>
      <c r="IBH361" s="67"/>
      <c r="IBI361" s="68"/>
      <c r="IBJ361" s="66"/>
      <c r="IBK361" s="67"/>
      <c r="IBL361" s="68"/>
      <c r="IBM361" s="66"/>
      <c r="IBN361" s="67"/>
      <c r="IBO361" s="68"/>
      <c r="IBP361" s="66"/>
      <c r="IBQ361" s="67"/>
      <c r="IBR361" s="68"/>
      <c r="IBS361" s="66"/>
      <c r="IBT361" s="67"/>
      <c r="IBU361" s="68"/>
      <c r="IBV361" s="66"/>
      <c r="IBW361" s="67"/>
      <c r="IBX361" s="68"/>
      <c r="IBY361" s="66"/>
      <c r="IBZ361" s="67"/>
      <c r="ICA361" s="68"/>
      <c r="ICB361" s="66"/>
      <c r="ICC361" s="67"/>
      <c r="ICD361" s="68"/>
      <c r="ICE361" s="66"/>
      <c r="ICF361" s="67"/>
      <c r="ICG361" s="68"/>
      <c r="ICH361" s="66"/>
      <c r="ICI361" s="67"/>
      <c r="ICJ361" s="68"/>
      <c r="ICK361" s="66"/>
      <c r="ICL361" s="67"/>
      <c r="ICM361" s="68"/>
      <c r="ICN361" s="66"/>
      <c r="ICO361" s="67"/>
      <c r="ICP361" s="68"/>
      <c r="ICQ361" s="66"/>
      <c r="ICR361" s="67"/>
      <c r="ICS361" s="68"/>
      <c r="ICT361" s="66"/>
      <c r="ICU361" s="67"/>
      <c r="ICV361" s="68"/>
      <c r="ICW361" s="66"/>
      <c r="ICX361" s="67"/>
      <c r="ICY361" s="68"/>
      <c r="ICZ361" s="66"/>
      <c r="IDA361" s="67"/>
      <c r="IDB361" s="68"/>
      <c r="IDC361" s="66"/>
      <c r="IDD361" s="67"/>
      <c r="IDE361" s="68"/>
      <c r="IDF361" s="66"/>
      <c r="IDG361" s="67"/>
      <c r="IDH361" s="68"/>
      <c r="IDI361" s="66"/>
      <c r="IDJ361" s="67"/>
      <c r="IDK361" s="68"/>
      <c r="IDL361" s="66"/>
      <c r="IDM361" s="67"/>
      <c r="IDN361" s="68"/>
      <c r="IDO361" s="66"/>
      <c r="IDP361" s="67"/>
      <c r="IDQ361" s="68"/>
      <c r="IDR361" s="66"/>
      <c r="IDS361" s="67"/>
      <c r="IDT361" s="68"/>
      <c r="IDU361" s="66"/>
      <c r="IDV361" s="67"/>
      <c r="IDW361" s="68"/>
      <c r="IDX361" s="66"/>
      <c r="IDY361" s="67"/>
      <c r="IDZ361" s="68"/>
      <c r="IEA361" s="66"/>
      <c r="IEB361" s="67"/>
      <c r="IEC361" s="68"/>
      <c r="IED361" s="66"/>
      <c r="IEE361" s="67"/>
      <c r="IEF361" s="68"/>
      <c r="IEG361" s="66"/>
      <c r="IEH361" s="67"/>
      <c r="IEI361" s="68"/>
      <c r="IEJ361" s="66"/>
      <c r="IEK361" s="67"/>
      <c r="IEL361" s="68"/>
      <c r="IEM361" s="66"/>
      <c r="IEN361" s="67"/>
      <c r="IEO361" s="68"/>
      <c r="IEP361" s="66"/>
      <c r="IEQ361" s="67"/>
      <c r="IER361" s="68"/>
      <c r="IES361" s="66"/>
      <c r="IET361" s="67"/>
      <c r="IEU361" s="68"/>
      <c r="IEV361" s="66"/>
      <c r="IEW361" s="67"/>
      <c r="IEX361" s="68"/>
      <c r="IEY361" s="66"/>
      <c r="IEZ361" s="67"/>
      <c r="IFA361" s="68"/>
      <c r="IFB361" s="66"/>
      <c r="IFC361" s="67"/>
      <c r="IFD361" s="68"/>
      <c r="IFE361" s="66"/>
      <c r="IFF361" s="67"/>
      <c r="IFG361" s="68"/>
      <c r="IFH361" s="66"/>
      <c r="IFI361" s="67"/>
      <c r="IFJ361" s="68"/>
      <c r="IFK361" s="66"/>
      <c r="IFL361" s="67"/>
      <c r="IFM361" s="68"/>
      <c r="IFN361" s="66"/>
      <c r="IFO361" s="67"/>
      <c r="IFP361" s="68"/>
      <c r="IFQ361" s="66"/>
      <c r="IFR361" s="67"/>
      <c r="IFS361" s="68"/>
      <c r="IFT361" s="66"/>
      <c r="IFU361" s="67"/>
      <c r="IFV361" s="68"/>
      <c r="IFW361" s="66"/>
      <c r="IFX361" s="67"/>
      <c r="IFY361" s="68"/>
      <c r="IFZ361" s="66"/>
      <c r="IGA361" s="67"/>
      <c r="IGB361" s="68"/>
      <c r="IGC361" s="66"/>
      <c r="IGD361" s="67"/>
      <c r="IGE361" s="68"/>
      <c r="IGF361" s="66"/>
      <c r="IGG361" s="67"/>
      <c r="IGH361" s="68"/>
      <c r="IGI361" s="66"/>
      <c r="IGJ361" s="67"/>
      <c r="IGK361" s="68"/>
      <c r="IGL361" s="66"/>
      <c r="IGM361" s="67"/>
      <c r="IGN361" s="68"/>
      <c r="IGO361" s="66"/>
      <c r="IGP361" s="67"/>
      <c r="IGQ361" s="68"/>
      <c r="IGR361" s="66"/>
      <c r="IGS361" s="67"/>
      <c r="IGT361" s="68"/>
      <c r="IGU361" s="66"/>
      <c r="IGV361" s="67"/>
      <c r="IGW361" s="68"/>
      <c r="IGX361" s="66"/>
      <c r="IGY361" s="67"/>
      <c r="IGZ361" s="68"/>
      <c r="IHA361" s="66"/>
      <c r="IHB361" s="67"/>
      <c r="IHC361" s="68"/>
      <c r="IHD361" s="66"/>
      <c r="IHE361" s="67"/>
      <c r="IHF361" s="68"/>
      <c r="IHG361" s="66"/>
      <c r="IHH361" s="67"/>
      <c r="IHI361" s="68"/>
      <c r="IHJ361" s="66"/>
      <c r="IHK361" s="67"/>
      <c r="IHL361" s="68"/>
      <c r="IHM361" s="66"/>
      <c r="IHN361" s="67"/>
      <c r="IHO361" s="68"/>
      <c r="IHP361" s="66"/>
      <c r="IHQ361" s="67"/>
      <c r="IHR361" s="68"/>
      <c r="IHS361" s="66"/>
      <c r="IHT361" s="67"/>
      <c r="IHU361" s="68"/>
      <c r="IHV361" s="66"/>
      <c r="IHW361" s="67"/>
      <c r="IHX361" s="68"/>
      <c r="IHY361" s="66"/>
      <c r="IHZ361" s="67"/>
      <c r="IIA361" s="68"/>
      <c r="IIB361" s="66"/>
      <c r="IIC361" s="67"/>
      <c r="IID361" s="68"/>
      <c r="IIE361" s="66"/>
      <c r="IIF361" s="67"/>
      <c r="IIG361" s="68"/>
      <c r="IIH361" s="66"/>
      <c r="III361" s="67"/>
      <c r="IIJ361" s="68"/>
      <c r="IIK361" s="66"/>
      <c r="IIL361" s="67"/>
      <c r="IIM361" s="68"/>
      <c r="IIN361" s="66"/>
      <c r="IIO361" s="67"/>
      <c r="IIP361" s="68"/>
      <c r="IIQ361" s="66"/>
      <c r="IIR361" s="67"/>
      <c r="IIS361" s="68"/>
      <c r="IIT361" s="66"/>
      <c r="IIU361" s="67"/>
      <c r="IIV361" s="68"/>
      <c r="IIW361" s="66"/>
      <c r="IIX361" s="67"/>
      <c r="IIY361" s="68"/>
      <c r="IIZ361" s="66"/>
      <c r="IJA361" s="67"/>
      <c r="IJB361" s="68"/>
      <c r="IJC361" s="66"/>
      <c r="IJD361" s="67"/>
      <c r="IJE361" s="68"/>
      <c r="IJF361" s="66"/>
      <c r="IJG361" s="67"/>
      <c r="IJH361" s="68"/>
      <c r="IJI361" s="66"/>
      <c r="IJJ361" s="67"/>
      <c r="IJK361" s="68"/>
      <c r="IJL361" s="66"/>
      <c r="IJM361" s="67"/>
      <c r="IJN361" s="68"/>
      <c r="IJO361" s="66"/>
      <c r="IJP361" s="67"/>
      <c r="IJQ361" s="68"/>
      <c r="IJR361" s="66"/>
      <c r="IJS361" s="67"/>
      <c r="IJT361" s="68"/>
      <c r="IJU361" s="66"/>
      <c r="IJV361" s="67"/>
      <c r="IJW361" s="68"/>
      <c r="IJX361" s="66"/>
      <c r="IJY361" s="67"/>
      <c r="IJZ361" s="68"/>
      <c r="IKA361" s="66"/>
      <c r="IKB361" s="67"/>
      <c r="IKC361" s="68"/>
      <c r="IKD361" s="66"/>
      <c r="IKE361" s="67"/>
      <c r="IKF361" s="68"/>
      <c r="IKG361" s="66"/>
      <c r="IKH361" s="67"/>
      <c r="IKI361" s="68"/>
      <c r="IKJ361" s="66"/>
      <c r="IKK361" s="67"/>
      <c r="IKL361" s="68"/>
      <c r="IKM361" s="66"/>
      <c r="IKN361" s="67"/>
      <c r="IKO361" s="68"/>
      <c r="IKP361" s="66"/>
      <c r="IKQ361" s="67"/>
      <c r="IKR361" s="68"/>
      <c r="IKS361" s="66"/>
      <c r="IKT361" s="67"/>
      <c r="IKU361" s="68"/>
      <c r="IKV361" s="66"/>
      <c r="IKW361" s="67"/>
      <c r="IKX361" s="68"/>
      <c r="IKY361" s="66"/>
      <c r="IKZ361" s="67"/>
      <c r="ILA361" s="68"/>
      <c r="ILB361" s="66"/>
      <c r="ILC361" s="67"/>
      <c r="ILD361" s="68"/>
      <c r="ILE361" s="66"/>
      <c r="ILF361" s="67"/>
      <c r="ILG361" s="68"/>
      <c r="ILH361" s="66"/>
      <c r="ILI361" s="67"/>
      <c r="ILJ361" s="68"/>
      <c r="ILK361" s="66"/>
      <c r="ILL361" s="67"/>
      <c r="ILM361" s="68"/>
      <c r="ILN361" s="66"/>
      <c r="ILO361" s="67"/>
      <c r="ILP361" s="68"/>
      <c r="ILQ361" s="66"/>
      <c r="ILR361" s="67"/>
      <c r="ILS361" s="68"/>
      <c r="ILT361" s="66"/>
      <c r="ILU361" s="67"/>
      <c r="ILV361" s="68"/>
      <c r="ILW361" s="66"/>
      <c r="ILX361" s="67"/>
      <c r="ILY361" s="68"/>
      <c r="ILZ361" s="66"/>
      <c r="IMA361" s="67"/>
      <c r="IMB361" s="68"/>
      <c r="IMC361" s="66"/>
      <c r="IMD361" s="67"/>
      <c r="IME361" s="68"/>
      <c r="IMF361" s="66"/>
      <c r="IMG361" s="67"/>
      <c r="IMH361" s="68"/>
      <c r="IMI361" s="66"/>
      <c r="IMJ361" s="67"/>
      <c r="IMK361" s="68"/>
      <c r="IML361" s="66"/>
      <c r="IMM361" s="67"/>
      <c r="IMN361" s="68"/>
      <c r="IMO361" s="66"/>
      <c r="IMP361" s="67"/>
      <c r="IMQ361" s="68"/>
      <c r="IMR361" s="66"/>
      <c r="IMS361" s="67"/>
      <c r="IMT361" s="68"/>
      <c r="IMU361" s="66"/>
      <c r="IMV361" s="67"/>
      <c r="IMW361" s="68"/>
      <c r="IMX361" s="66"/>
      <c r="IMY361" s="67"/>
      <c r="IMZ361" s="68"/>
      <c r="INA361" s="66"/>
      <c r="INB361" s="67"/>
      <c r="INC361" s="68"/>
      <c r="IND361" s="66"/>
      <c r="INE361" s="67"/>
      <c r="INF361" s="68"/>
      <c r="ING361" s="66"/>
      <c r="INH361" s="67"/>
      <c r="INI361" s="68"/>
      <c r="INJ361" s="66"/>
      <c r="INK361" s="67"/>
      <c r="INL361" s="68"/>
      <c r="INM361" s="66"/>
      <c r="INN361" s="67"/>
      <c r="INO361" s="68"/>
      <c r="INP361" s="66"/>
      <c r="INQ361" s="67"/>
      <c r="INR361" s="68"/>
      <c r="INS361" s="66"/>
      <c r="INT361" s="67"/>
      <c r="INU361" s="68"/>
      <c r="INV361" s="66"/>
      <c r="INW361" s="67"/>
      <c r="INX361" s="68"/>
      <c r="INY361" s="66"/>
      <c r="INZ361" s="67"/>
      <c r="IOA361" s="68"/>
      <c r="IOB361" s="66"/>
      <c r="IOC361" s="67"/>
      <c r="IOD361" s="68"/>
      <c r="IOE361" s="66"/>
      <c r="IOF361" s="67"/>
      <c r="IOG361" s="68"/>
      <c r="IOH361" s="66"/>
      <c r="IOI361" s="67"/>
      <c r="IOJ361" s="68"/>
      <c r="IOK361" s="66"/>
      <c r="IOL361" s="67"/>
      <c r="IOM361" s="68"/>
      <c r="ION361" s="66"/>
      <c r="IOO361" s="67"/>
      <c r="IOP361" s="68"/>
      <c r="IOQ361" s="66"/>
      <c r="IOR361" s="67"/>
      <c r="IOS361" s="68"/>
      <c r="IOT361" s="66"/>
      <c r="IOU361" s="67"/>
      <c r="IOV361" s="68"/>
      <c r="IOW361" s="66"/>
      <c r="IOX361" s="67"/>
      <c r="IOY361" s="68"/>
      <c r="IOZ361" s="66"/>
      <c r="IPA361" s="67"/>
      <c r="IPB361" s="68"/>
      <c r="IPC361" s="66"/>
      <c r="IPD361" s="67"/>
      <c r="IPE361" s="68"/>
      <c r="IPF361" s="66"/>
      <c r="IPG361" s="67"/>
      <c r="IPH361" s="68"/>
      <c r="IPI361" s="66"/>
      <c r="IPJ361" s="67"/>
      <c r="IPK361" s="68"/>
      <c r="IPL361" s="66"/>
      <c r="IPM361" s="67"/>
      <c r="IPN361" s="68"/>
      <c r="IPO361" s="66"/>
      <c r="IPP361" s="67"/>
      <c r="IPQ361" s="68"/>
      <c r="IPR361" s="66"/>
      <c r="IPS361" s="67"/>
      <c r="IPT361" s="68"/>
      <c r="IPU361" s="66"/>
      <c r="IPV361" s="67"/>
      <c r="IPW361" s="68"/>
      <c r="IPX361" s="66"/>
      <c r="IPY361" s="67"/>
      <c r="IPZ361" s="68"/>
      <c r="IQA361" s="66"/>
      <c r="IQB361" s="67"/>
      <c r="IQC361" s="68"/>
      <c r="IQD361" s="66"/>
      <c r="IQE361" s="67"/>
      <c r="IQF361" s="68"/>
      <c r="IQG361" s="66"/>
      <c r="IQH361" s="67"/>
      <c r="IQI361" s="68"/>
      <c r="IQJ361" s="66"/>
      <c r="IQK361" s="67"/>
      <c r="IQL361" s="68"/>
      <c r="IQM361" s="66"/>
      <c r="IQN361" s="67"/>
      <c r="IQO361" s="68"/>
      <c r="IQP361" s="66"/>
      <c r="IQQ361" s="67"/>
      <c r="IQR361" s="68"/>
      <c r="IQS361" s="66"/>
      <c r="IQT361" s="67"/>
      <c r="IQU361" s="68"/>
      <c r="IQV361" s="66"/>
      <c r="IQW361" s="67"/>
      <c r="IQX361" s="68"/>
      <c r="IQY361" s="66"/>
      <c r="IQZ361" s="67"/>
      <c r="IRA361" s="68"/>
      <c r="IRB361" s="66"/>
      <c r="IRC361" s="67"/>
      <c r="IRD361" s="68"/>
      <c r="IRE361" s="66"/>
      <c r="IRF361" s="67"/>
      <c r="IRG361" s="68"/>
      <c r="IRH361" s="66"/>
      <c r="IRI361" s="67"/>
      <c r="IRJ361" s="68"/>
      <c r="IRK361" s="66"/>
      <c r="IRL361" s="67"/>
      <c r="IRM361" s="68"/>
      <c r="IRN361" s="66"/>
      <c r="IRO361" s="67"/>
      <c r="IRP361" s="68"/>
      <c r="IRQ361" s="66"/>
      <c r="IRR361" s="67"/>
      <c r="IRS361" s="68"/>
      <c r="IRT361" s="66"/>
      <c r="IRU361" s="67"/>
      <c r="IRV361" s="68"/>
      <c r="IRW361" s="66"/>
      <c r="IRX361" s="67"/>
      <c r="IRY361" s="68"/>
      <c r="IRZ361" s="66"/>
      <c r="ISA361" s="67"/>
      <c r="ISB361" s="68"/>
      <c r="ISC361" s="66"/>
      <c r="ISD361" s="67"/>
      <c r="ISE361" s="68"/>
      <c r="ISF361" s="66"/>
      <c r="ISG361" s="67"/>
      <c r="ISH361" s="68"/>
      <c r="ISI361" s="66"/>
      <c r="ISJ361" s="67"/>
      <c r="ISK361" s="68"/>
      <c r="ISL361" s="66"/>
      <c r="ISM361" s="67"/>
      <c r="ISN361" s="68"/>
      <c r="ISO361" s="66"/>
      <c r="ISP361" s="67"/>
      <c r="ISQ361" s="68"/>
      <c r="ISR361" s="66"/>
      <c r="ISS361" s="67"/>
      <c r="IST361" s="68"/>
      <c r="ISU361" s="66"/>
      <c r="ISV361" s="67"/>
      <c r="ISW361" s="68"/>
      <c r="ISX361" s="66"/>
      <c r="ISY361" s="67"/>
      <c r="ISZ361" s="68"/>
      <c r="ITA361" s="66"/>
      <c r="ITB361" s="67"/>
      <c r="ITC361" s="68"/>
      <c r="ITD361" s="66"/>
      <c r="ITE361" s="67"/>
      <c r="ITF361" s="68"/>
      <c r="ITG361" s="66"/>
      <c r="ITH361" s="67"/>
      <c r="ITI361" s="68"/>
      <c r="ITJ361" s="66"/>
      <c r="ITK361" s="67"/>
      <c r="ITL361" s="68"/>
      <c r="ITM361" s="66"/>
      <c r="ITN361" s="67"/>
      <c r="ITO361" s="68"/>
      <c r="ITP361" s="66"/>
      <c r="ITQ361" s="67"/>
      <c r="ITR361" s="68"/>
      <c r="ITS361" s="66"/>
      <c r="ITT361" s="67"/>
      <c r="ITU361" s="68"/>
      <c r="ITV361" s="66"/>
      <c r="ITW361" s="67"/>
      <c r="ITX361" s="68"/>
      <c r="ITY361" s="66"/>
      <c r="ITZ361" s="67"/>
      <c r="IUA361" s="68"/>
      <c r="IUB361" s="66"/>
      <c r="IUC361" s="67"/>
      <c r="IUD361" s="68"/>
      <c r="IUE361" s="66"/>
      <c r="IUF361" s="67"/>
      <c r="IUG361" s="68"/>
      <c r="IUH361" s="66"/>
      <c r="IUI361" s="67"/>
      <c r="IUJ361" s="68"/>
      <c r="IUK361" s="66"/>
      <c r="IUL361" s="67"/>
      <c r="IUM361" s="68"/>
      <c r="IUN361" s="66"/>
      <c r="IUO361" s="67"/>
      <c r="IUP361" s="68"/>
      <c r="IUQ361" s="66"/>
      <c r="IUR361" s="67"/>
      <c r="IUS361" s="68"/>
      <c r="IUT361" s="66"/>
      <c r="IUU361" s="67"/>
      <c r="IUV361" s="68"/>
      <c r="IUW361" s="66"/>
      <c r="IUX361" s="67"/>
      <c r="IUY361" s="68"/>
      <c r="IUZ361" s="66"/>
      <c r="IVA361" s="67"/>
      <c r="IVB361" s="68"/>
      <c r="IVC361" s="66"/>
      <c r="IVD361" s="67"/>
      <c r="IVE361" s="68"/>
      <c r="IVF361" s="66"/>
      <c r="IVG361" s="67"/>
      <c r="IVH361" s="68"/>
      <c r="IVI361" s="66"/>
      <c r="IVJ361" s="67"/>
      <c r="IVK361" s="68"/>
      <c r="IVL361" s="66"/>
      <c r="IVM361" s="67"/>
      <c r="IVN361" s="68"/>
      <c r="IVO361" s="66"/>
      <c r="IVP361" s="67"/>
      <c r="IVQ361" s="68"/>
      <c r="IVR361" s="66"/>
      <c r="IVS361" s="67"/>
      <c r="IVT361" s="68"/>
      <c r="IVU361" s="66"/>
      <c r="IVV361" s="67"/>
      <c r="IVW361" s="68"/>
      <c r="IVX361" s="66"/>
      <c r="IVY361" s="67"/>
      <c r="IVZ361" s="68"/>
      <c r="IWA361" s="66"/>
      <c r="IWB361" s="67"/>
      <c r="IWC361" s="68"/>
      <c r="IWD361" s="66"/>
      <c r="IWE361" s="67"/>
      <c r="IWF361" s="68"/>
      <c r="IWG361" s="66"/>
      <c r="IWH361" s="67"/>
      <c r="IWI361" s="68"/>
      <c r="IWJ361" s="66"/>
      <c r="IWK361" s="67"/>
      <c r="IWL361" s="68"/>
      <c r="IWM361" s="66"/>
      <c r="IWN361" s="67"/>
      <c r="IWO361" s="68"/>
      <c r="IWP361" s="66"/>
      <c r="IWQ361" s="67"/>
      <c r="IWR361" s="68"/>
      <c r="IWS361" s="66"/>
      <c r="IWT361" s="67"/>
      <c r="IWU361" s="68"/>
      <c r="IWV361" s="66"/>
      <c r="IWW361" s="67"/>
      <c r="IWX361" s="68"/>
      <c r="IWY361" s="66"/>
      <c r="IWZ361" s="67"/>
      <c r="IXA361" s="68"/>
      <c r="IXB361" s="66"/>
      <c r="IXC361" s="67"/>
      <c r="IXD361" s="68"/>
      <c r="IXE361" s="66"/>
      <c r="IXF361" s="67"/>
      <c r="IXG361" s="68"/>
      <c r="IXH361" s="66"/>
      <c r="IXI361" s="67"/>
      <c r="IXJ361" s="68"/>
      <c r="IXK361" s="66"/>
      <c r="IXL361" s="67"/>
      <c r="IXM361" s="68"/>
      <c r="IXN361" s="66"/>
      <c r="IXO361" s="67"/>
      <c r="IXP361" s="68"/>
      <c r="IXQ361" s="66"/>
      <c r="IXR361" s="67"/>
      <c r="IXS361" s="68"/>
      <c r="IXT361" s="66"/>
      <c r="IXU361" s="67"/>
      <c r="IXV361" s="68"/>
      <c r="IXW361" s="66"/>
      <c r="IXX361" s="67"/>
      <c r="IXY361" s="68"/>
      <c r="IXZ361" s="66"/>
      <c r="IYA361" s="67"/>
      <c r="IYB361" s="68"/>
      <c r="IYC361" s="66"/>
      <c r="IYD361" s="67"/>
      <c r="IYE361" s="68"/>
      <c r="IYF361" s="66"/>
      <c r="IYG361" s="67"/>
      <c r="IYH361" s="68"/>
      <c r="IYI361" s="66"/>
      <c r="IYJ361" s="67"/>
      <c r="IYK361" s="68"/>
      <c r="IYL361" s="66"/>
      <c r="IYM361" s="67"/>
      <c r="IYN361" s="68"/>
      <c r="IYO361" s="66"/>
      <c r="IYP361" s="67"/>
      <c r="IYQ361" s="68"/>
      <c r="IYR361" s="66"/>
      <c r="IYS361" s="67"/>
      <c r="IYT361" s="68"/>
      <c r="IYU361" s="66"/>
      <c r="IYV361" s="67"/>
      <c r="IYW361" s="68"/>
      <c r="IYX361" s="66"/>
      <c r="IYY361" s="67"/>
      <c r="IYZ361" s="68"/>
      <c r="IZA361" s="66"/>
      <c r="IZB361" s="67"/>
      <c r="IZC361" s="68"/>
      <c r="IZD361" s="66"/>
      <c r="IZE361" s="67"/>
      <c r="IZF361" s="68"/>
      <c r="IZG361" s="66"/>
      <c r="IZH361" s="67"/>
      <c r="IZI361" s="68"/>
      <c r="IZJ361" s="66"/>
      <c r="IZK361" s="67"/>
      <c r="IZL361" s="68"/>
      <c r="IZM361" s="66"/>
      <c r="IZN361" s="67"/>
      <c r="IZO361" s="68"/>
      <c r="IZP361" s="66"/>
      <c r="IZQ361" s="67"/>
      <c r="IZR361" s="68"/>
      <c r="IZS361" s="66"/>
      <c r="IZT361" s="67"/>
      <c r="IZU361" s="68"/>
      <c r="IZV361" s="66"/>
      <c r="IZW361" s="67"/>
      <c r="IZX361" s="68"/>
      <c r="IZY361" s="66"/>
      <c r="IZZ361" s="67"/>
      <c r="JAA361" s="68"/>
      <c r="JAB361" s="66"/>
      <c r="JAC361" s="67"/>
      <c r="JAD361" s="68"/>
      <c r="JAE361" s="66"/>
      <c r="JAF361" s="67"/>
      <c r="JAG361" s="68"/>
      <c r="JAH361" s="66"/>
      <c r="JAI361" s="67"/>
      <c r="JAJ361" s="68"/>
      <c r="JAK361" s="66"/>
      <c r="JAL361" s="67"/>
      <c r="JAM361" s="68"/>
      <c r="JAN361" s="66"/>
      <c r="JAO361" s="67"/>
      <c r="JAP361" s="68"/>
      <c r="JAQ361" s="66"/>
      <c r="JAR361" s="67"/>
      <c r="JAS361" s="68"/>
      <c r="JAT361" s="66"/>
      <c r="JAU361" s="67"/>
      <c r="JAV361" s="68"/>
      <c r="JAW361" s="66"/>
      <c r="JAX361" s="67"/>
      <c r="JAY361" s="68"/>
      <c r="JAZ361" s="66"/>
      <c r="JBA361" s="67"/>
      <c r="JBB361" s="68"/>
      <c r="JBC361" s="66"/>
      <c r="JBD361" s="67"/>
      <c r="JBE361" s="68"/>
      <c r="JBF361" s="66"/>
      <c r="JBG361" s="67"/>
      <c r="JBH361" s="68"/>
      <c r="JBI361" s="66"/>
      <c r="JBJ361" s="67"/>
      <c r="JBK361" s="68"/>
      <c r="JBL361" s="66"/>
      <c r="JBM361" s="67"/>
      <c r="JBN361" s="68"/>
      <c r="JBO361" s="66"/>
      <c r="JBP361" s="67"/>
      <c r="JBQ361" s="68"/>
      <c r="JBR361" s="66"/>
      <c r="JBS361" s="67"/>
      <c r="JBT361" s="68"/>
      <c r="JBU361" s="66"/>
      <c r="JBV361" s="67"/>
      <c r="JBW361" s="68"/>
      <c r="JBX361" s="66"/>
      <c r="JBY361" s="67"/>
      <c r="JBZ361" s="68"/>
      <c r="JCA361" s="66"/>
      <c r="JCB361" s="67"/>
      <c r="JCC361" s="68"/>
      <c r="JCD361" s="66"/>
      <c r="JCE361" s="67"/>
      <c r="JCF361" s="68"/>
      <c r="JCG361" s="66"/>
      <c r="JCH361" s="67"/>
      <c r="JCI361" s="68"/>
      <c r="JCJ361" s="66"/>
      <c r="JCK361" s="67"/>
      <c r="JCL361" s="68"/>
      <c r="JCM361" s="66"/>
      <c r="JCN361" s="67"/>
      <c r="JCO361" s="68"/>
      <c r="JCP361" s="66"/>
      <c r="JCQ361" s="67"/>
      <c r="JCR361" s="68"/>
      <c r="JCS361" s="66"/>
      <c r="JCT361" s="67"/>
      <c r="JCU361" s="68"/>
      <c r="JCV361" s="66"/>
      <c r="JCW361" s="67"/>
      <c r="JCX361" s="68"/>
      <c r="JCY361" s="66"/>
      <c r="JCZ361" s="67"/>
      <c r="JDA361" s="68"/>
      <c r="JDB361" s="66"/>
      <c r="JDC361" s="67"/>
      <c r="JDD361" s="68"/>
      <c r="JDE361" s="66"/>
      <c r="JDF361" s="67"/>
      <c r="JDG361" s="68"/>
      <c r="JDH361" s="66"/>
      <c r="JDI361" s="67"/>
      <c r="JDJ361" s="68"/>
      <c r="JDK361" s="66"/>
      <c r="JDL361" s="67"/>
      <c r="JDM361" s="68"/>
      <c r="JDN361" s="66"/>
      <c r="JDO361" s="67"/>
      <c r="JDP361" s="68"/>
      <c r="JDQ361" s="66"/>
      <c r="JDR361" s="67"/>
      <c r="JDS361" s="68"/>
      <c r="JDT361" s="66"/>
      <c r="JDU361" s="67"/>
      <c r="JDV361" s="68"/>
      <c r="JDW361" s="66"/>
      <c r="JDX361" s="67"/>
      <c r="JDY361" s="68"/>
      <c r="JDZ361" s="66"/>
      <c r="JEA361" s="67"/>
      <c r="JEB361" s="68"/>
      <c r="JEC361" s="66"/>
      <c r="JED361" s="67"/>
      <c r="JEE361" s="68"/>
      <c r="JEF361" s="66"/>
      <c r="JEG361" s="67"/>
      <c r="JEH361" s="68"/>
      <c r="JEI361" s="66"/>
      <c r="JEJ361" s="67"/>
      <c r="JEK361" s="68"/>
      <c r="JEL361" s="66"/>
      <c r="JEM361" s="67"/>
      <c r="JEN361" s="68"/>
      <c r="JEO361" s="66"/>
      <c r="JEP361" s="67"/>
      <c r="JEQ361" s="68"/>
      <c r="JER361" s="66"/>
      <c r="JES361" s="67"/>
      <c r="JET361" s="68"/>
      <c r="JEU361" s="66"/>
      <c r="JEV361" s="67"/>
      <c r="JEW361" s="68"/>
      <c r="JEX361" s="66"/>
      <c r="JEY361" s="67"/>
      <c r="JEZ361" s="68"/>
      <c r="JFA361" s="66"/>
      <c r="JFB361" s="67"/>
      <c r="JFC361" s="68"/>
      <c r="JFD361" s="66"/>
      <c r="JFE361" s="67"/>
      <c r="JFF361" s="68"/>
      <c r="JFG361" s="66"/>
      <c r="JFH361" s="67"/>
      <c r="JFI361" s="68"/>
      <c r="JFJ361" s="66"/>
      <c r="JFK361" s="67"/>
      <c r="JFL361" s="68"/>
      <c r="JFM361" s="66"/>
      <c r="JFN361" s="67"/>
      <c r="JFO361" s="68"/>
      <c r="JFP361" s="66"/>
      <c r="JFQ361" s="67"/>
      <c r="JFR361" s="68"/>
      <c r="JFS361" s="66"/>
      <c r="JFT361" s="67"/>
      <c r="JFU361" s="68"/>
      <c r="JFV361" s="66"/>
      <c r="JFW361" s="67"/>
      <c r="JFX361" s="68"/>
      <c r="JFY361" s="66"/>
      <c r="JFZ361" s="67"/>
      <c r="JGA361" s="68"/>
      <c r="JGB361" s="66"/>
      <c r="JGC361" s="67"/>
      <c r="JGD361" s="68"/>
      <c r="JGE361" s="66"/>
      <c r="JGF361" s="67"/>
      <c r="JGG361" s="68"/>
      <c r="JGH361" s="66"/>
      <c r="JGI361" s="67"/>
      <c r="JGJ361" s="68"/>
      <c r="JGK361" s="66"/>
      <c r="JGL361" s="67"/>
      <c r="JGM361" s="68"/>
      <c r="JGN361" s="66"/>
      <c r="JGO361" s="67"/>
      <c r="JGP361" s="68"/>
      <c r="JGQ361" s="66"/>
      <c r="JGR361" s="67"/>
      <c r="JGS361" s="68"/>
      <c r="JGT361" s="66"/>
      <c r="JGU361" s="67"/>
      <c r="JGV361" s="68"/>
      <c r="JGW361" s="66"/>
      <c r="JGX361" s="67"/>
      <c r="JGY361" s="68"/>
      <c r="JGZ361" s="66"/>
      <c r="JHA361" s="67"/>
      <c r="JHB361" s="68"/>
      <c r="JHC361" s="66"/>
      <c r="JHD361" s="67"/>
      <c r="JHE361" s="68"/>
      <c r="JHF361" s="66"/>
      <c r="JHG361" s="67"/>
      <c r="JHH361" s="68"/>
      <c r="JHI361" s="66"/>
      <c r="JHJ361" s="67"/>
      <c r="JHK361" s="68"/>
      <c r="JHL361" s="66"/>
      <c r="JHM361" s="67"/>
      <c r="JHN361" s="68"/>
      <c r="JHO361" s="66"/>
      <c r="JHP361" s="67"/>
      <c r="JHQ361" s="68"/>
      <c r="JHR361" s="66"/>
      <c r="JHS361" s="67"/>
      <c r="JHT361" s="68"/>
      <c r="JHU361" s="66"/>
      <c r="JHV361" s="67"/>
      <c r="JHW361" s="68"/>
      <c r="JHX361" s="66"/>
      <c r="JHY361" s="67"/>
      <c r="JHZ361" s="68"/>
      <c r="JIA361" s="66"/>
      <c r="JIB361" s="67"/>
      <c r="JIC361" s="68"/>
      <c r="JID361" s="66"/>
      <c r="JIE361" s="67"/>
      <c r="JIF361" s="68"/>
      <c r="JIG361" s="66"/>
      <c r="JIH361" s="67"/>
      <c r="JII361" s="68"/>
      <c r="JIJ361" s="66"/>
      <c r="JIK361" s="67"/>
      <c r="JIL361" s="68"/>
      <c r="JIM361" s="66"/>
      <c r="JIN361" s="67"/>
      <c r="JIO361" s="68"/>
      <c r="JIP361" s="66"/>
      <c r="JIQ361" s="67"/>
      <c r="JIR361" s="68"/>
      <c r="JIS361" s="66"/>
      <c r="JIT361" s="67"/>
      <c r="JIU361" s="68"/>
      <c r="JIV361" s="66"/>
      <c r="JIW361" s="67"/>
      <c r="JIX361" s="68"/>
      <c r="JIY361" s="66"/>
      <c r="JIZ361" s="67"/>
      <c r="JJA361" s="68"/>
      <c r="JJB361" s="66"/>
      <c r="JJC361" s="67"/>
      <c r="JJD361" s="68"/>
      <c r="JJE361" s="66"/>
      <c r="JJF361" s="67"/>
      <c r="JJG361" s="68"/>
      <c r="JJH361" s="66"/>
      <c r="JJI361" s="67"/>
      <c r="JJJ361" s="68"/>
      <c r="JJK361" s="66"/>
      <c r="JJL361" s="67"/>
      <c r="JJM361" s="68"/>
      <c r="JJN361" s="66"/>
      <c r="JJO361" s="67"/>
      <c r="JJP361" s="68"/>
      <c r="JJQ361" s="66"/>
      <c r="JJR361" s="67"/>
      <c r="JJS361" s="68"/>
      <c r="JJT361" s="66"/>
      <c r="JJU361" s="67"/>
      <c r="JJV361" s="68"/>
      <c r="JJW361" s="66"/>
      <c r="JJX361" s="67"/>
      <c r="JJY361" s="68"/>
      <c r="JJZ361" s="66"/>
      <c r="JKA361" s="67"/>
      <c r="JKB361" s="68"/>
      <c r="JKC361" s="66"/>
      <c r="JKD361" s="67"/>
      <c r="JKE361" s="68"/>
      <c r="JKF361" s="66"/>
      <c r="JKG361" s="67"/>
      <c r="JKH361" s="68"/>
      <c r="JKI361" s="66"/>
      <c r="JKJ361" s="67"/>
      <c r="JKK361" s="68"/>
      <c r="JKL361" s="66"/>
      <c r="JKM361" s="67"/>
      <c r="JKN361" s="68"/>
      <c r="JKO361" s="66"/>
      <c r="JKP361" s="67"/>
      <c r="JKQ361" s="68"/>
      <c r="JKR361" s="66"/>
      <c r="JKS361" s="67"/>
      <c r="JKT361" s="68"/>
      <c r="JKU361" s="66"/>
      <c r="JKV361" s="67"/>
      <c r="JKW361" s="68"/>
      <c r="JKX361" s="66"/>
      <c r="JKY361" s="67"/>
      <c r="JKZ361" s="68"/>
      <c r="JLA361" s="66"/>
      <c r="JLB361" s="67"/>
      <c r="JLC361" s="68"/>
      <c r="JLD361" s="66"/>
      <c r="JLE361" s="67"/>
      <c r="JLF361" s="68"/>
      <c r="JLG361" s="66"/>
      <c r="JLH361" s="67"/>
      <c r="JLI361" s="68"/>
      <c r="JLJ361" s="66"/>
      <c r="JLK361" s="67"/>
      <c r="JLL361" s="68"/>
      <c r="JLM361" s="66"/>
      <c r="JLN361" s="67"/>
      <c r="JLO361" s="68"/>
      <c r="JLP361" s="66"/>
      <c r="JLQ361" s="67"/>
      <c r="JLR361" s="68"/>
      <c r="JLS361" s="66"/>
      <c r="JLT361" s="67"/>
      <c r="JLU361" s="68"/>
      <c r="JLV361" s="66"/>
      <c r="JLW361" s="67"/>
      <c r="JLX361" s="68"/>
      <c r="JLY361" s="66"/>
      <c r="JLZ361" s="67"/>
      <c r="JMA361" s="68"/>
      <c r="JMB361" s="66"/>
      <c r="JMC361" s="67"/>
      <c r="JMD361" s="68"/>
      <c r="JME361" s="66"/>
      <c r="JMF361" s="67"/>
      <c r="JMG361" s="68"/>
      <c r="JMH361" s="66"/>
      <c r="JMI361" s="67"/>
      <c r="JMJ361" s="68"/>
      <c r="JMK361" s="66"/>
      <c r="JML361" s="67"/>
      <c r="JMM361" s="68"/>
      <c r="JMN361" s="66"/>
      <c r="JMO361" s="67"/>
      <c r="JMP361" s="68"/>
      <c r="JMQ361" s="66"/>
      <c r="JMR361" s="67"/>
      <c r="JMS361" s="68"/>
      <c r="JMT361" s="66"/>
      <c r="JMU361" s="67"/>
      <c r="JMV361" s="68"/>
      <c r="JMW361" s="66"/>
      <c r="JMX361" s="67"/>
      <c r="JMY361" s="68"/>
      <c r="JMZ361" s="66"/>
      <c r="JNA361" s="67"/>
      <c r="JNB361" s="68"/>
      <c r="JNC361" s="66"/>
      <c r="JND361" s="67"/>
      <c r="JNE361" s="68"/>
      <c r="JNF361" s="66"/>
      <c r="JNG361" s="67"/>
      <c r="JNH361" s="68"/>
      <c r="JNI361" s="66"/>
      <c r="JNJ361" s="67"/>
      <c r="JNK361" s="68"/>
      <c r="JNL361" s="66"/>
      <c r="JNM361" s="67"/>
      <c r="JNN361" s="68"/>
      <c r="JNO361" s="66"/>
      <c r="JNP361" s="67"/>
      <c r="JNQ361" s="68"/>
      <c r="JNR361" s="66"/>
      <c r="JNS361" s="67"/>
      <c r="JNT361" s="68"/>
      <c r="JNU361" s="66"/>
      <c r="JNV361" s="67"/>
      <c r="JNW361" s="68"/>
      <c r="JNX361" s="66"/>
      <c r="JNY361" s="67"/>
      <c r="JNZ361" s="68"/>
      <c r="JOA361" s="66"/>
      <c r="JOB361" s="67"/>
      <c r="JOC361" s="68"/>
      <c r="JOD361" s="66"/>
      <c r="JOE361" s="67"/>
      <c r="JOF361" s="68"/>
      <c r="JOG361" s="66"/>
      <c r="JOH361" s="67"/>
      <c r="JOI361" s="68"/>
      <c r="JOJ361" s="66"/>
      <c r="JOK361" s="67"/>
      <c r="JOL361" s="68"/>
      <c r="JOM361" s="66"/>
      <c r="JON361" s="67"/>
      <c r="JOO361" s="68"/>
      <c r="JOP361" s="66"/>
      <c r="JOQ361" s="67"/>
      <c r="JOR361" s="68"/>
      <c r="JOS361" s="66"/>
      <c r="JOT361" s="67"/>
      <c r="JOU361" s="68"/>
      <c r="JOV361" s="66"/>
      <c r="JOW361" s="67"/>
      <c r="JOX361" s="68"/>
      <c r="JOY361" s="66"/>
      <c r="JOZ361" s="67"/>
      <c r="JPA361" s="68"/>
      <c r="JPB361" s="66"/>
      <c r="JPC361" s="67"/>
      <c r="JPD361" s="68"/>
      <c r="JPE361" s="66"/>
      <c r="JPF361" s="67"/>
      <c r="JPG361" s="68"/>
      <c r="JPH361" s="66"/>
      <c r="JPI361" s="67"/>
      <c r="JPJ361" s="68"/>
      <c r="JPK361" s="66"/>
      <c r="JPL361" s="67"/>
      <c r="JPM361" s="68"/>
      <c r="JPN361" s="66"/>
      <c r="JPO361" s="67"/>
      <c r="JPP361" s="68"/>
      <c r="JPQ361" s="66"/>
      <c r="JPR361" s="67"/>
      <c r="JPS361" s="68"/>
      <c r="JPT361" s="66"/>
      <c r="JPU361" s="67"/>
      <c r="JPV361" s="68"/>
      <c r="JPW361" s="66"/>
      <c r="JPX361" s="67"/>
      <c r="JPY361" s="68"/>
      <c r="JPZ361" s="66"/>
      <c r="JQA361" s="67"/>
      <c r="JQB361" s="68"/>
      <c r="JQC361" s="66"/>
      <c r="JQD361" s="67"/>
      <c r="JQE361" s="68"/>
      <c r="JQF361" s="66"/>
      <c r="JQG361" s="67"/>
      <c r="JQH361" s="68"/>
      <c r="JQI361" s="66"/>
      <c r="JQJ361" s="67"/>
      <c r="JQK361" s="68"/>
      <c r="JQL361" s="66"/>
      <c r="JQM361" s="67"/>
      <c r="JQN361" s="68"/>
      <c r="JQO361" s="66"/>
      <c r="JQP361" s="67"/>
      <c r="JQQ361" s="68"/>
      <c r="JQR361" s="66"/>
      <c r="JQS361" s="67"/>
      <c r="JQT361" s="68"/>
      <c r="JQU361" s="66"/>
      <c r="JQV361" s="67"/>
      <c r="JQW361" s="68"/>
      <c r="JQX361" s="66"/>
      <c r="JQY361" s="67"/>
      <c r="JQZ361" s="68"/>
      <c r="JRA361" s="66"/>
      <c r="JRB361" s="67"/>
      <c r="JRC361" s="68"/>
      <c r="JRD361" s="66"/>
      <c r="JRE361" s="67"/>
      <c r="JRF361" s="68"/>
      <c r="JRG361" s="66"/>
      <c r="JRH361" s="67"/>
      <c r="JRI361" s="68"/>
      <c r="JRJ361" s="66"/>
      <c r="JRK361" s="67"/>
      <c r="JRL361" s="68"/>
      <c r="JRM361" s="66"/>
      <c r="JRN361" s="67"/>
      <c r="JRO361" s="68"/>
      <c r="JRP361" s="66"/>
      <c r="JRQ361" s="67"/>
      <c r="JRR361" s="68"/>
      <c r="JRS361" s="66"/>
      <c r="JRT361" s="67"/>
      <c r="JRU361" s="68"/>
      <c r="JRV361" s="66"/>
      <c r="JRW361" s="67"/>
      <c r="JRX361" s="68"/>
      <c r="JRY361" s="66"/>
      <c r="JRZ361" s="67"/>
      <c r="JSA361" s="68"/>
      <c r="JSB361" s="66"/>
      <c r="JSC361" s="67"/>
      <c r="JSD361" s="68"/>
      <c r="JSE361" s="66"/>
      <c r="JSF361" s="67"/>
      <c r="JSG361" s="68"/>
      <c r="JSH361" s="66"/>
      <c r="JSI361" s="67"/>
      <c r="JSJ361" s="68"/>
      <c r="JSK361" s="66"/>
      <c r="JSL361" s="67"/>
      <c r="JSM361" s="68"/>
      <c r="JSN361" s="66"/>
      <c r="JSO361" s="67"/>
      <c r="JSP361" s="68"/>
      <c r="JSQ361" s="66"/>
      <c r="JSR361" s="67"/>
      <c r="JSS361" s="68"/>
      <c r="JST361" s="66"/>
      <c r="JSU361" s="67"/>
      <c r="JSV361" s="68"/>
      <c r="JSW361" s="66"/>
      <c r="JSX361" s="67"/>
      <c r="JSY361" s="68"/>
      <c r="JSZ361" s="66"/>
      <c r="JTA361" s="67"/>
      <c r="JTB361" s="68"/>
      <c r="JTC361" s="66"/>
      <c r="JTD361" s="67"/>
      <c r="JTE361" s="68"/>
      <c r="JTF361" s="66"/>
      <c r="JTG361" s="67"/>
      <c r="JTH361" s="68"/>
      <c r="JTI361" s="66"/>
      <c r="JTJ361" s="67"/>
      <c r="JTK361" s="68"/>
      <c r="JTL361" s="66"/>
      <c r="JTM361" s="67"/>
      <c r="JTN361" s="68"/>
      <c r="JTO361" s="66"/>
      <c r="JTP361" s="67"/>
      <c r="JTQ361" s="68"/>
      <c r="JTR361" s="66"/>
      <c r="JTS361" s="67"/>
      <c r="JTT361" s="68"/>
      <c r="JTU361" s="66"/>
      <c r="JTV361" s="67"/>
      <c r="JTW361" s="68"/>
      <c r="JTX361" s="66"/>
      <c r="JTY361" s="67"/>
      <c r="JTZ361" s="68"/>
      <c r="JUA361" s="66"/>
      <c r="JUB361" s="67"/>
      <c r="JUC361" s="68"/>
      <c r="JUD361" s="66"/>
      <c r="JUE361" s="67"/>
      <c r="JUF361" s="68"/>
      <c r="JUG361" s="66"/>
      <c r="JUH361" s="67"/>
      <c r="JUI361" s="68"/>
      <c r="JUJ361" s="66"/>
      <c r="JUK361" s="67"/>
      <c r="JUL361" s="68"/>
      <c r="JUM361" s="66"/>
      <c r="JUN361" s="67"/>
      <c r="JUO361" s="68"/>
      <c r="JUP361" s="66"/>
      <c r="JUQ361" s="67"/>
      <c r="JUR361" s="68"/>
      <c r="JUS361" s="66"/>
      <c r="JUT361" s="67"/>
      <c r="JUU361" s="68"/>
      <c r="JUV361" s="66"/>
      <c r="JUW361" s="67"/>
      <c r="JUX361" s="68"/>
      <c r="JUY361" s="66"/>
      <c r="JUZ361" s="67"/>
      <c r="JVA361" s="68"/>
      <c r="JVB361" s="66"/>
      <c r="JVC361" s="67"/>
      <c r="JVD361" s="68"/>
      <c r="JVE361" s="66"/>
      <c r="JVF361" s="67"/>
      <c r="JVG361" s="68"/>
      <c r="JVH361" s="66"/>
      <c r="JVI361" s="67"/>
      <c r="JVJ361" s="68"/>
      <c r="JVK361" s="66"/>
      <c r="JVL361" s="67"/>
      <c r="JVM361" s="68"/>
      <c r="JVN361" s="66"/>
      <c r="JVO361" s="67"/>
      <c r="JVP361" s="68"/>
      <c r="JVQ361" s="66"/>
      <c r="JVR361" s="67"/>
      <c r="JVS361" s="68"/>
      <c r="JVT361" s="66"/>
      <c r="JVU361" s="67"/>
      <c r="JVV361" s="68"/>
      <c r="JVW361" s="66"/>
      <c r="JVX361" s="67"/>
      <c r="JVY361" s="68"/>
      <c r="JVZ361" s="66"/>
      <c r="JWA361" s="67"/>
      <c r="JWB361" s="68"/>
      <c r="JWC361" s="66"/>
      <c r="JWD361" s="67"/>
      <c r="JWE361" s="68"/>
      <c r="JWF361" s="66"/>
      <c r="JWG361" s="67"/>
      <c r="JWH361" s="68"/>
      <c r="JWI361" s="66"/>
      <c r="JWJ361" s="67"/>
      <c r="JWK361" s="68"/>
      <c r="JWL361" s="66"/>
      <c r="JWM361" s="67"/>
      <c r="JWN361" s="68"/>
      <c r="JWO361" s="66"/>
      <c r="JWP361" s="67"/>
      <c r="JWQ361" s="68"/>
      <c r="JWR361" s="66"/>
      <c r="JWS361" s="67"/>
      <c r="JWT361" s="68"/>
      <c r="JWU361" s="66"/>
      <c r="JWV361" s="67"/>
      <c r="JWW361" s="68"/>
      <c r="JWX361" s="66"/>
      <c r="JWY361" s="67"/>
      <c r="JWZ361" s="68"/>
      <c r="JXA361" s="66"/>
      <c r="JXB361" s="67"/>
      <c r="JXC361" s="68"/>
      <c r="JXD361" s="66"/>
      <c r="JXE361" s="67"/>
      <c r="JXF361" s="68"/>
      <c r="JXG361" s="66"/>
      <c r="JXH361" s="67"/>
      <c r="JXI361" s="68"/>
      <c r="JXJ361" s="66"/>
      <c r="JXK361" s="67"/>
      <c r="JXL361" s="68"/>
      <c r="JXM361" s="66"/>
      <c r="JXN361" s="67"/>
      <c r="JXO361" s="68"/>
      <c r="JXP361" s="66"/>
      <c r="JXQ361" s="67"/>
      <c r="JXR361" s="68"/>
      <c r="JXS361" s="66"/>
      <c r="JXT361" s="67"/>
      <c r="JXU361" s="68"/>
      <c r="JXV361" s="66"/>
      <c r="JXW361" s="67"/>
      <c r="JXX361" s="68"/>
      <c r="JXY361" s="66"/>
      <c r="JXZ361" s="67"/>
      <c r="JYA361" s="68"/>
      <c r="JYB361" s="66"/>
      <c r="JYC361" s="67"/>
      <c r="JYD361" s="68"/>
      <c r="JYE361" s="66"/>
      <c r="JYF361" s="67"/>
      <c r="JYG361" s="68"/>
      <c r="JYH361" s="66"/>
      <c r="JYI361" s="67"/>
      <c r="JYJ361" s="68"/>
      <c r="JYK361" s="66"/>
      <c r="JYL361" s="67"/>
      <c r="JYM361" s="68"/>
      <c r="JYN361" s="66"/>
      <c r="JYO361" s="67"/>
      <c r="JYP361" s="68"/>
      <c r="JYQ361" s="66"/>
      <c r="JYR361" s="67"/>
      <c r="JYS361" s="68"/>
      <c r="JYT361" s="66"/>
      <c r="JYU361" s="67"/>
      <c r="JYV361" s="68"/>
      <c r="JYW361" s="66"/>
      <c r="JYX361" s="67"/>
      <c r="JYY361" s="68"/>
      <c r="JYZ361" s="66"/>
      <c r="JZA361" s="67"/>
      <c r="JZB361" s="68"/>
      <c r="JZC361" s="66"/>
      <c r="JZD361" s="67"/>
      <c r="JZE361" s="68"/>
      <c r="JZF361" s="66"/>
      <c r="JZG361" s="67"/>
      <c r="JZH361" s="68"/>
      <c r="JZI361" s="66"/>
      <c r="JZJ361" s="67"/>
      <c r="JZK361" s="68"/>
      <c r="JZL361" s="66"/>
      <c r="JZM361" s="67"/>
      <c r="JZN361" s="68"/>
      <c r="JZO361" s="66"/>
      <c r="JZP361" s="67"/>
      <c r="JZQ361" s="68"/>
      <c r="JZR361" s="66"/>
      <c r="JZS361" s="67"/>
      <c r="JZT361" s="68"/>
      <c r="JZU361" s="66"/>
      <c r="JZV361" s="67"/>
      <c r="JZW361" s="68"/>
      <c r="JZX361" s="66"/>
      <c r="JZY361" s="67"/>
      <c r="JZZ361" s="68"/>
      <c r="KAA361" s="66"/>
      <c r="KAB361" s="67"/>
      <c r="KAC361" s="68"/>
      <c r="KAD361" s="66"/>
      <c r="KAE361" s="67"/>
      <c r="KAF361" s="68"/>
      <c r="KAG361" s="66"/>
      <c r="KAH361" s="67"/>
      <c r="KAI361" s="68"/>
      <c r="KAJ361" s="66"/>
      <c r="KAK361" s="67"/>
      <c r="KAL361" s="68"/>
      <c r="KAM361" s="66"/>
      <c r="KAN361" s="67"/>
      <c r="KAO361" s="68"/>
      <c r="KAP361" s="66"/>
      <c r="KAQ361" s="67"/>
      <c r="KAR361" s="68"/>
      <c r="KAS361" s="66"/>
      <c r="KAT361" s="67"/>
      <c r="KAU361" s="68"/>
      <c r="KAV361" s="66"/>
      <c r="KAW361" s="67"/>
      <c r="KAX361" s="68"/>
      <c r="KAY361" s="66"/>
      <c r="KAZ361" s="67"/>
      <c r="KBA361" s="68"/>
      <c r="KBB361" s="66"/>
      <c r="KBC361" s="67"/>
      <c r="KBD361" s="68"/>
      <c r="KBE361" s="66"/>
      <c r="KBF361" s="67"/>
      <c r="KBG361" s="68"/>
      <c r="KBH361" s="66"/>
      <c r="KBI361" s="67"/>
      <c r="KBJ361" s="68"/>
      <c r="KBK361" s="66"/>
      <c r="KBL361" s="67"/>
      <c r="KBM361" s="68"/>
      <c r="KBN361" s="66"/>
      <c r="KBO361" s="67"/>
      <c r="KBP361" s="68"/>
      <c r="KBQ361" s="66"/>
      <c r="KBR361" s="67"/>
      <c r="KBS361" s="68"/>
      <c r="KBT361" s="66"/>
      <c r="KBU361" s="67"/>
      <c r="KBV361" s="68"/>
      <c r="KBW361" s="66"/>
      <c r="KBX361" s="67"/>
      <c r="KBY361" s="68"/>
      <c r="KBZ361" s="66"/>
      <c r="KCA361" s="67"/>
      <c r="KCB361" s="68"/>
      <c r="KCC361" s="66"/>
      <c r="KCD361" s="67"/>
      <c r="KCE361" s="68"/>
      <c r="KCF361" s="66"/>
      <c r="KCG361" s="67"/>
      <c r="KCH361" s="68"/>
      <c r="KCI361" s="66"/>
      <c r="KCJ361" s="67"/>
      <c r="KCK361" s="68"/>
      <c r="KCL361" s="66"/>
      <c r="KCM361" s="67"/>
      <c r="KCN361" s="68"/>
      <c r="KCO361" s="66"/>
      <c r="KCP361" s="67"/>
      <c r="KCQ361" s="68"/>
      <c r="KCR361" s="66"/>
      <c r="KCS361" s="67"/>
      <c r="KCT361" s="68"/>
      <c r="KCU361" s="66"/>
      <c r="KCV361" s="67"/>
      <c r="KCW361" s="68"/>
      <c r="KCX361" s="66"/>
      <c r="KCY361" s="67"/>
      <c r="KCZ361" s="68"/>
      <c r="KDA361" s="66"/>
      <c r="KDB361" s="67"/>
      <c r="KDC361" s="68"/>
      <c r="KDD361" s="66"/>
      <c r="KDE361" s="67"/>
      <c r="KDF361" s="68"/>
      <c r="KDG361" s="66"/>
      <c r="KDH361" s="67"/>
      <c r="KDI361" s="68"/>
      <c r="KDJ361" s="66"/>
      <c r="KDK361" s="67"/>
      <c r="KDL361" s="68"/>
      <c r="KDM361" s="66"/>
      <c r="KDN361" s="67"/>
      <c r="KDO361" s="68"/>
      <c r="KDP361" s="66"/>
      <c r="KDQ361" s="67"/>
      <c r="KDR361" s="68"/>
      <c r="KDS361" s="66"/>
      <c r="KDT361" s="67"/>
      <c r="KDU361" s="68"/>
      <c r="KDV361" s="66"/>
      <c r="KDW361" s="67"/>
      <c r="KDX361" s="68"/>
      <c r="KDY361" s="66"/>
      <c r="KDZ361" s="67"/>
      <c r="KEA361" s="68"/>
      <c r="KEB361" s="66"/>
      <c r="KEC361" s="67"/>
      <c r="KED361" s="68"/>
      <c r="KEE361" s="66"/>
      <c r="KEF361" s="67"/>
      <c r="KEG361" s="68"/>
      <c r="KEH361" s="66"/>
      <c r="KEI361" s="67"/>
      <c r="KEJ361" s="68"/>
      <c r="KEK361" s="66"/>
      <c r="KEL361" s="67"/>
      <c r="KEM361" s="68"/>
      <c r="KEN361" s="66"/>
      <c r="KEO361" s="67"/>
      <c r="KEP361" s="68"/>
      <c r="KEQ361" s="66"/>
      <c r="KER361" s="67"/>
      <c r="KES361" s="68"/>
      <c r="KET361" s="66"/>
      <c r="KEU361" s="67"/>
      <c r="KEV361" s="68"/>
      <c r="KEW361" s="66"/>
      <c r="KEX361" s="67"/>
      <c r="KEY361" s="68"/>
      <c r="KEZ361" s="66"/>
      <c r="KFA361" s="67"/>
      <c r="KFB361" s="68"/>
      <c r="KFC361" s="66"/>
      <c r="KFD361" s="67"/>
      <c r="KFE361" s="68"/>
      <c r="KFF361" s="66"/>
      <c r="KFG361" s="67"/>
      <c r="KFH361" s="68"/>
      <c r="KFI361" s="66"/>
      <c r="KFJ361" s="67"/>
      <c r="KFK361" s="68"/>
      <c r="KFL361" s="66"/>
      <c r="KFM361" s="67"/>
      <c r="KFN361" s="68"/>
      <c r="KFO361" s="66"/>
      <c r="KFP361" s="67"/>
      <c r="KFQ361" s="68"/>
      <c r="KFR361" s="66"/>
      <c r="KFS361" s="67"/>
      <c r="KFT361" s="68"/>
      <c r="KFU361" s="66"/>
      <c r="KFV361" s="67"/>
      <c r="KFW361" s="68"/>
      <c r="KFX361" s="66"/>
      <c r="KFY361" s="67"/>
      <c r="KFZ361" s="68"/>
      <c r="KGA361" s="66"/>
      <c r="KGB361" s="67"/>
      <c r="KGC361" s="68"/>
      <c r="KGD361" s="66"/>
      <c r="KGE361" s="67"/>
      <c r="KGF361" s="68"/>
      <c r="KGG361" s="66"/>
      <c r="KGH361" s="67"/>
      <c r="KGI361" s="68"/>
      <c r="KGJ361" s="66"/>
      <c r="KGK361" s="67"/>
      <c r="KGL361" s="68"/>
      <c r="KGM361" s="66"/>
      <c r="KGN361" s="67"/>
      <c r="KGO361" s="68"/>
      <c r="KGP361" s="66"/>
      <c r="KGQ361" s="67"/>
      <c r="KGR361" s="68"/>
      <c r="KGS361" s="66"/>
      <c r="KGT361" s="67"/>
      <c r="KGU361" s="68"/>
      <c r="KGV361" s="66"/>
      <c r="KGW361" s="67"/>
      <c r="KGX361" s="68"/>
      <c r="KGY361" s="66"/>
      <c r="KGZ361" s="67"/>
      <c r="KHA361" s="68"/>
      <c r="KHB361" s="66"/>
      <c r="KHC361" s="67"/>
      <c r="KHD361" s="68"/>
      <c r="KHE361" s="66"/>
      <c r="KHF361" s="67"/>
      <c r="KHG361" s="68"/>
      <c r="KHH361" s="66"/>
      <c r="KHI361" s="67"/>
      <c r="KHJ361" s="68"/>
      <c r="KHK361" s="66"/>
      <c r="KHL361" s="67"/>
      <c r="KHM361" s="68"/>
      <c r="KHN361" s="66"/>
      <c r="KHO361" s="67"/>
      <c r="KHP361" s="68"/>
      <c r="KHQ361" s="66"/>
      <c r="KHR361" s="67"/>
      <c r="KHS361" s="68"/>
      <c r="KHT361" s="66"/>
      <c r="KHU361" s="67"/>
      <c r="KHV361" s="68"/>
      <c r="KHW361" s="66"/>
      <c r="KHX361" s="67"/>
      <c r="KHY361" s="68"/>
      <c r="KHZ361" s="66"/>
      <c r="KIA361" s="67"/>
      <c r="KIB361" s="68"/>
      <c r="KIC361" s="66"/>
      <c r="KID361" s="67"/>
      <c r="KIE361" s="68"/>
      <c r="KIF361" s="66"/>
      <c r="KIG361" s="67"/>
      <c r="KIH361" s="68"/>
      <c r="KII361" s="66"/>
      <c r="KIJ361" s="67"/>
      <c r="KIK361" s="68"/>
      <c r="KIL361" s="66"/>
      <c r="KIM361" s="67"/>
      <c r="KIN361" s="68"/>
      <c r="KIO361" s="66"/>
      <c r="KIP361" s="67"/>
      <c r="KIQ361" s="68"/>
      <c r="KIR361" s="66"/>
      <c r="KIS361" s="67"/>
      <c r="KIT361" s="68"/>
      <c r="KIU361" s="66"/>
      <c r="KIV361" s="67"/>
      <c r="KIW361" s="68"/>
      <c r="KIX361" s="66"/>
      <c r="KIY361" s="67"/>
      <c r="KIZ361" s="68"/>
      <c r="KJA361" s="66"/>
      <c r="KJB361" s="67"/>
      <c r="KJC361" s="68"/>
      <c r="KJD361" s="66"/>
      <c r="KJE361" s="67"/>
      <c r="KJF361" s="68"/>
      <c r="KJG361" s="66"/>
      <c r="KJH361" s="67"/>
      <c r="KJI361" s="68"/>
      <c r="KJJ361" s="66"/>
      <c r="KJK361" s="67"/>
      <c r="KJL361" s="68"/>
      <c r="KJM361" s="66"/>
      <c r="KJN361" s="67"/>
      <c r="KJO361" s="68"/>
      <c r="KJP361" s="66"/>
      <c r="KJQ361" s="67"/>
      <c r="KJR361" s="68"/>
      <c r="KJS361" s="66"/>
      <c r="KJT361" s="67"/>
      <c r="KJU361" s="68"/>
      <c r="KJV361" s="66"/>
      <c r="KJW361" s="67"/>
      <c r="KJX361" s="68"/>
      <c r="KJY361" s="66"/>
      <c r="KJZ361" s="67"/>
      <c r="KKA361" s="68"/>
      <c r="KKB361" s="66"/>
      <c r="KKC361" s="67"/>
      <c r="KKD361" s="68"/>
      <c r="KKE361" s="66"/>
      <c r="KKF361" s="67"/>
      <c r="KKG361" s="68"/>
      <c r="KKH361" s="66"/>
      <c r="KKI361" s="67"/>
      <c r="KKJ361" s="68"/>
      <c r="KKK361" s="66"/>
      <c r="KKL361" s="67"/>
      <c r="KKM361" s="68"/>
      <c r="KKN361" s="66"/>
      <c r="KKO361" s="67"/>
      <c r="KKP361" s="68"/>
      <c r="KKQ361" s="66"/>
      <c r="KKR361" s="67"/>
      <c r="KKS361" s="68"/>
      <c r="KKT361" s="66"/>
      <c r="KKU361" s="67"/>
      <c r="KKV361" s="68"/>
      <c r="KKW361" s="66"/>
      <c r="KKX361" s="67"/>
      <c r="KKY361" s="68"/>
      <c r="KKZ361" s="66"/>
      <c r="KLA361" s="67"/>
      <c r="KLB361" s="68"/>
      <c r="KLC361" s="66"/>
      <c r="KLD361" s="67"/>
      <c r="KLE361" s="68"/>
      <c r="KLF361" s="66"/>
      <c r="KLG361" s="67"/>
      <c r="KLH361" s="68"/>
      <c r="KLI361" s="66"/>
      <c r="KLJ361" s="67"/>
      <c r="KLK361" s="68"/>
      <c r="KLL361" s="66"/>
      <c r="KLM361" s="67"/>
      <c r="KLN361" s="68"/>
      <c r="KLO361" s="66"/>
      <c r="KLP361" s="67"/>
      <c r="KLQ361" s="68"/>
      <c r="KLR361" s="66"/>
      <c r="KLS361" s="67"/>
      <c r="KLT361" s="68"/>
      <c r="KLU361" s="66"/>
      <c r="KLV361" s="67"/>
      <c r="KLW361" s="68"/>
      <c r="KLX361" s="66"/>
      <c r="KLY361" s="67"/>
      <c r="KLZ361" s="68"/>
      <c r="KMA361" s="66"/>
      <c r="KMB361" s="67"/>
      <c r="KMC361" s="68"/>
      <c r="KMD361" s="66"/>
      <c r="KME361" s="67"/>
      <c r="KMF361" s="68"/>
      <c r="KMG361" s="66"/>
      <c r="KMH361" s="67"/>
      <c r="KMI361" s="68"/>
      <c r="KMJ361" s="66"/>
      <c r="KMK361" s="67"/>
      <c r="KML361" s="68"/>
      <c r="KMM361" s="66"/>
      <c r="KMN361" s="67"/>
      <c r="KMO361" s="68"/>
      <c r="KMP361" s="66"/>
      <c r="KMQ361" s="67"/>
      <c r="KMR361" s="68"/>
      <c r="KMS361" s="66"/>
      <c r="KMT361" s="67"/>
      <c r="KMU361" s="68"/>
      <c r="KMV361" s="66"/>
      <c r="KMW361" s="67"/>
      <c r="KMX361" s="68"/>
      <c r="KMY361" s="66"/>
      <c r="KMZ361" s="67"/>
      <c r="KNA361" s="68"/>
      <c r="KNB361" s="66"/>
      <c r="KNC361" s="67"/>
      <c r="KND361" s="68"/>
      <c r="KNE361" s="66"/>
      <c r="KNF361" s="67"/>
      <c r="KNG361" s="68"/>
      <c r="KNH361" s="66"/>
      <c r="KNI361" s="67"/>
      <c r="KNJ361" s="68"/>
      <c r="KNK361" s="66"/>
      <c r="KNL361" s="67"/>
      <c r="KNM361" s="68"/>
      <c r="KNN361" s="66"/>
      <c r="KNO361" s="67"/>
      <c r="KNP361" s="68"/>
      <c r="KNQ361" s="66"/>
      <c r="KNR361" s="67"/>
      <c r="KNS361" s="68"/>
      <c r="KNT361" s="66"/>
      <c r="KNU361" s="67"/>
      <c r="KNV361" s="68"/>
      <c r="KNW361" s="66"/>
      <c r="KNX361" s="67"/>
      <c r="KNY361" s="68"/>
      <c r="KNZ361" s="66"/>
      <c r="KOA361" s="67"/>
      <c r="KOB361" s="68"/>
      <c r="KOC361" s="66"/>
      <c r="KOD361" s="67"/>
      <c r="KOE361" s="68"/>
      <c r="KOF361" s="66"/>
      <c r="KOG361" s="67"/>
      <c r="KOH361" s="68"/>
      <c r="KOI361" s="66"/>
      <c r="KOJ361" s="67"/>
      <c r="KOK361" s="68"/>
      <c r="KOL361" s="66"/>
      <c r="KOM361" s="67"/>
      <c r="KON361" s="68"/>
      <c r="KOO361" s="66"/>
      <c r="KOP361" s="67"/>
      <c r="KOQ361" s="68"/>
      <c r="KOR361" s="66"/>
      <c r="KOS361" s="67"/>
      <c r="KOT361" s="68"/>
      <c r="KOU361" s="66"/>
      <c r="KOV361" s="67"/>
      <c r="KOW361" s="68"/>
      <c r="KOX361" s="66"/>
      <c r="KOY361" s="67"/>
      <c r="KOZ361" s="68"/>
      <c r="KPA361" s="66"/>
      <c r="KPB361" s="67"/>
      <c r="KPC361" s="68"/>
      <c r="KPD361" s="66"/>
      <c r="KPE361" s="67"/>
      <c r="KPF361" s="68"/>
      <c r="KPG361" s="66"/>
      <c r="KPH361" s="67"/>
      <c r="KPI361" s="68"/>
      <c r="KPJ361" s="66"/>
      <c r="KPK361" s="67"/>
      <c r="KPL361" s="68"/>
      <c r="KPM361" s="66"/>
      <c r="KPN361" s="67"/>
      <c r="KPO361" s="68"/>
      <c r="KPP361" s="66"/>
      <c r="KPQ361" s="67"/>
      <c r="KPR361" s="68"/>
      <c r="KPS361" s="66"/>
      <c r="KPT361" s="67"/>
      <c r="KPU361" s="68"/>
      <c r="KPV361" s="66"/>
      <c r="KPW361" s="67"/>
      <c r="KPX361" s="68"/>
      <c r="KPY361" s="66"/>
      <c r="KPZ361" s="67"/>
      <c r="KQA361" s="68"/>
      <c r="KQB361" s="66"/>
      <c r="KQC361" s="67"/>
      <c r="KQD361" s="68"/>
      <c r="KQE361" s="66"/>
      <c r="KQF361" s="67"/>
      <c r="KQG361" s="68"/>
      <c r="KQH361" s="66"/>
      <c r="KQI361" s="67"/>
      <c r="KQJ361" s="68"/>
      <c r="KQK361" s="66"/>
      <c r="KQL361" s="67"/>
      <c r="KQM361" s="68"/>
      <c r="KQN361" s="66"/>
      <c r="KQO361" s="67"/>
      <c r="KQP361" s="68"/>
      <c r="KQQ361" s="66"/>
      <c r="KQR361" s="67"/>
      <c r="KQS361" s="68"/>
      <c r="KQT361" s="66"/>
      <c r="KQU361" s="67"/>
      <c r="KQV361" s="68"/>
      <c r="KQW361" s="66"/>
      <c r="KQX361" s="67"/>
      <c r="KQY361" s="68"/>
      <c r="KQZ361" s="66"/>
      <c r="KRA361" s="67"/>
      <c r="KRB361" s="68"/>
      <c r="KRC361" s="66"/>
      <c r="KRD361" s="67"/>
      <c r="KRE361" s="68"/>
      <c r="KRF361" s="66"/>
      <c r="KRG361" s="67"/>
      <c r="KRH361" s="68"/>
      <c r="KRI361" s="66"/>
      <c r="KRJ361" s="67"/>
      <c r="KRK361" s="68"/>
      <c r="KRL361" s="66"/>
      <c r="KRM361" s="67"/>
      <c r="KRN361" s="68"/>
      <c r="KRO361" s="66"/>
      <c r="KRP361" s="67"/>
      <c r="KRQ361" s="68"/>
      <c r="KRR361" s="66"/>
      <c r="KRS361" s="67"/>
      <c r="KRT361" s="68"/>
      <c r="KRU361" s="66"/>
      <c r="KRV361" s="67"/>
      <c r="KRW361" s="68"/>
      <c r="KRX361" s="66"/>
      <c r="KRY361" s="67"/>
      <c r="KRZ361" s="68"/>
      <c r="KSA361" s="66"/>
      <c r="KSB361" s="67"/>
      <c r="KSC361" s="68"/>
      <c r="KSD361" s="66"/>
      <c r="KSE361" s="67"/>
      <c r="KSF361" s="68"/>
      <c r="KSG361" s="66"/>
      <c r="KSH361" s="67"/>
      <c r="KSI361" s="68"/>
      <c r="KSJ361" s="66"/>
      <c r="KSK361" s="67"/>
      <c r="KSL361" s="68"/>
      <c r="KSM361" s="66"/>
      <c r="KSN361" s="67"/>
      <c r="KSO361" s="68"/>
      <c r="KSP361" s="66"/>
      <c r="KSQ361" s="67"/>
      <c r="KSR361" s="68"/>
      <c r="KSS361" s="66"/>
      <c r="KST361" s="67"/>
      <c r="KSU361" s="68"/>
      <c r="KSV361" s="66"/>
      <c r="KSW361" s="67"/>
      <c r="KSX361" s="68"/>
      <c r="KSY361" s="66"/>
      <c r="KSZ361" s="67"/>
      <c r="KTA361" s="68"/>
      <c r="KTB361" s="66"/>
      <c r="KTC361" s="67"/>
      <c r="KTD361" s="68"/>
      <c r="KTE361" s="66"/>
      <c r="KTF361" s="67"/>
      <c r="KTG361" s="68"/>
      <c r="KTH361" s="66"/>
      <c r="KTI361" s="67"/>
      <c r="KTJ361" s="68"/>
      <c r="KTK361" s="66"/>
      <c r="KTL361" s="67"/>
      <c r="KTM361" s="68"/>
      <c r="KTN361" s="66"/>
      <c r="KTO361" s="67"/>
      <c r="KTP361" s="68"/>
      <c r="KTQ361" s="66"/>
      <c r="KTR361" s="67"/>
      <c r="KTS361" s="68"/>
      <c r="KTT361" s="66"/>
      <c r="KTU361" s="67"/>
      <c r="KTV361" s="68"/>
      <c r="KTW361" s="66"/>
      <c r="KTX361" s="67"/>
      <c r="KTY361" s="68"/>
      <c r="KTZ361" s="66"/>
      <c r="KUA361" s="67"/>
      <c r="KUB361" s="68"/>
      <c r="KUC361" s="66"/>
      <c r="KUD361" s="67"/>
      <c r="KUE361" s="68"/>
      <c r="KUF361" s="66"/>
      <c r="KUG361" s="67"/>
      <c r="KUH361" s="68"/>
      <c r="KUI361" s="66"/>
      <c r="KUJ361" s="67"/>
      <c r="KUK361" s="68"/>
      <c r="KUL361" s="66"/>
      <c r="KUM361" s="67"/>
      <c r="KUN361" s="68"/>
      <c r="KUO361" s="66"/>
      <c r="KUP361" s="67"/>
      <c r="KUQ361" s="68"/>
      <c r="KUR361" s="66"/>
      <c r="KUS361" s="67"/>
      <c r="KUT361" s="68"/>
      <c r="KUU361" s="66"/>
      <c r="KUV361" s="67"/>
      <c r="KUW361" s="68"/>
      <c r="KUX361" s="66"/>
      <c r="KUY361" s="67"/>
      <c r="KUZ361" s="68"/>
      <c r="KVA361" s="66"/>
      <c r="KVB361" s="67"/>
      <c r="KVC361" s="68"/>
      <c r="KVD361" s="66"/>
      <c r="KVE361" s="67"/>
      <c r="KVF361" s="68"/>
      <c r="KVG361" s="66"/>
      <c r="KVH361" s="67"/>
      <c r="KVI361" s="68"/>
      <c r="KVJ361" s="66"/>
      <c r="KVK361" s="67"/>
      <c r="KVL361" s="68"/>
      <c r="KVM361" s="66"/>
      <c r="KVN361" s="67"/>
      <c r="KVO361" s="68"/>
      <c r="KVP361" s="66"/>
      <c r="KVQ361" s="67"/>
      <c r="KVR361" s="68"/>
      <c r="KVS361" s="66"/>
      <c r="KVT361" s="67"/>
      <c r="KVU361" s="68"/>
      <c r="KVV361" s="66"/>
      <c r="KVW361" s="67"/>
      <c r="KVX361" s="68"/>
      <c r="KVY361" s="66"/>
      <c r="KVZ361" s="67"/>
      <c r="KWA361" s="68"/>
      <c r="KWB361" s="66"/>
      <c r="KWC361" s="67"/>
      <c r="KWD361" s="68"/>
      <c r="KWE361" s="66"/>
      <c r="KWF361" s="67"/>
      <c r="KWG361" s="68"/>
      <c r="KWH361" s="66"/>
      <c r="KWI361" s="67"/>
      <c r="KWJ361" s="68"/>
      <c r="KWK361" s="66"/>
      <c r="KWL361" s="67"/>
      <c r="KWM361" s="68"/>
      <c r="KWN361" s="66"/>
      <c r="KWO361" s="67"/>
      <c r="KWP361" s="68"/>
      <c r="KWQ361" s="66"/>
      <c r="KWR361" s="67"/>
      <c r="KWS361" s="68"/>
      <c r="KWT361" s="66"/>
      <c r="KWU361" s="67"/>
      <c r="KWV361" s="68"/>
      <c r="KWW361" s="66"/>
      <c r="KWX361" s="67"/>
      <c r="KWY361" s="68"/>
      <c r="KWZ361" s="66"/>
      <c r="KXA361" s="67"/>
      <c r="KXB361" s="68"/>
      <c r="KXC361" s="66"/>
      <c r="KXD361" s="67"/>
      <c r="KXE361" s="68"/>
      <c r="KXF361" s="66"/>
      <c r="KXG361" s="67"/>
      <c r="KXH361" s="68"/>
      <c r="KXI361" s="66"/>
      <c r="KXJ361" s="67"/>
      <c r="KXK361" s="68"/>
      <c r="KXL361" s="66"/>
      <c r="KXM361" s="67"/>
      <c r="KXN361" s="68"/>
      <c r="KXO361" s="66"/>
      <c r="KXP361" s="67"/>
      <c r="KXQ361" s="68"/>
      <c r="KXR361" s="66"/>
      <c r="KXS361" s="67"/>
      <c r="KXT361" s="68"/>
      <c r="KXU361" s="66"/>
      <c r="KXV361" s="67"/>
      <c r="KXW361" s="68"/>
      <c r="KXX361" s="66"/>
      <c r="KXY361" s="67"/>
      <c r="KXZ361" s="68"/>
      <c r="KYA361" s="66"/>
      <c r="KYB361" s="67"/>
      <c r="KYC361" s="68"/>
      <c r="KYD361" s="66"/>
      <c r="KYE361" s="67"/>
      <c r="KYF361" s="68"/>
      <c r="KYG361" s="66"/>
      <c r="KYH361" s="67"/>
      <c r="KYI361" s="68"/>
      <c r="KYJ361" s="66"/>
      <c r="KYK361" s="67"/>
      <c r="KYL361" s="68"/>
      <c r="KYM361" s="66"/>
      <c r="KYN361" s="67"/>
      <c r="KYO361" s="68"/>
      <c r="KYP361" s="66"/>
      <c r="KYQ361" s="67"/>
      <c r="KYR361" s="68"/>
      <c r="KYS361" s="66"/>
      <c r="KYT361" s="67"/>
      <c r="KYU361" s="68"/>
      <c r="KYV361" s="66"/>
      <c r="KYW361" s="67"/>
      <c r="KYX361" s="68"/>
      <c r="KYY361" s="66"/>
      <c r="KYZ361" s="67"/>
      <c r="KZA361" s="68"/>
      <c r="KZB361" s="66"/>
      <c r="KZC361" s="67"/>
      <c r="KZD361" s="68"/>
      <c r="KZE361" s="66"/>
      <c r="KZF361" s="67"/>
      <c r="KZG361" s="68"/>
      <c r="KZH361" s="66"/>
      <c r="KZI361" s="67"/>
      <c r="KZJ361" s="68"/>
      <c r="KZK361" s="66"/>
      <c r="KZL361" s="67"/>
      <c r="KZM361" s="68"/>
      <c r="KZN361" s="66"/>
      <c r="KZO361" s="67"/>
      <c r="KZP361" s="68"/>
      <c r="KZQ361" s="66"/>
      <c r="KZR361" s="67"/>
      <c r="KZS361" s="68"/>
      <c r="KZT361" s="66"/>
      <c r="KZU361" s="67"/>
      <c r="KZV361" s="68"/>
      <c r="KZW361" s="66"/>
      <c r="KZX361" s="67"/>
      <c r="KZY361" s="68"/>
      <c r="KZZ361" s="66"/>
      <c r="LAA361" s="67"/>
      <c r="LAB361" s="68"/>
      <c r="LAC361" s="66"/>
      <c r="LAD361" s="67"/>
      <c r="LAE361" s="68"/>
      <c r="LAF361" s="66"/>
      <c r="LAG361" s="67"/>
      <c r="LAH361" s="68"/>
      <c r="LAI361" s="66"/>
      <c r="LAJ361" s="67"/>
      <c r="LAK361" s="68"/>
      <c r="LAL361" s="66"/>
      <c r="LAM361" s="67"/>
      <c r="LAN361" s="68"/>
      <c r="LAO361" s="66"/>
      <c r="LAP361" s="67"/>
      <c r="LAQ361" s="68"/>
      <c r="LAR361" s="66"/>
      <c r="LAS361" s="67"/>
      <c r="LAT361" s="68"/>
      <c r="LAU361" s="66"/>
      <c r="LAV361" s="67"/>
      <c r="LAW361" s="68"/>
      <c r="LAX361" s="66"/>
      <c r="LAY361" s="67"/>
      <c r="LAZ361" s="68"/>
      <c r="LBA361" s="66"/>
      <c r="LBB361" s="67"/>
      <c r="LBC361" s="68"/>
      <c r="LBD361" s="66"/>
      <c r="LBE361" s="67"/>
      <c r="LBF361" s="68"/>
      <c r="LBG361" s="66"/>
      <c r="LBH361" s="67"/>
      <c r="LBI361" s="68"/>
      <c r="LBJ361" s="66"/>
      <c r="LBK361" s="67"/>
      <c r="LBL361" s="68"/>
      <c r="LBM361" s="66"/>
      <c r="LBN361" s="67"/>
      <c r="LBO361" s="68"/>
      <c r="LBP361" s="66"/>
      <c r="LBQ361" s="67"/>
      <c r="LBR361" s="68"/>
      <c r="LBS361" s="66"/>
      <c r="LBT361" s="67"/>
      <c r="LBU361" s="68"/>
      <c r="LBV361" s="66"/>
      <c r="LBW361" s="67"/>
      <c r="LBX361" s="68"/>
      <c r="LBY361" s="66"/>
      <c r="LBZ361" s="67"/>
      <c r="LCA361" s="68"/>
      <c r="LCB361" s="66"/>
      <c r="LCC361" s="67"/>
      <c r="LCD361" s="68"/>
      <c r="LCE361" s="66"/>
      <c r="LCF361" s="67"/>
      <c r="LCG361" s="68"/>
      <c r="LCH361" s="66"/>
      <c r="LCI361" s="67"/>
      <c r="LCJ361" s="68"/>
      <c r="LCK361" s="66"/>
      <c r="LCL361" s="67"/>
      <c r="LCM361" s="68"/>
      <c r="LCN361" s="66"/>
      <c r="LCO361" s="67"/>
      <c r="LCP361" s="68"/>
      <c r="LCQ361" s="66"/>
      <c r="LCR361" s="67"/>
      <c r="LCS361" s="68"/>
      <c r="LCT361" s="66"/>
      <c r="LCU361" s="67"/>
      <c r="LCV361" s="68"/>
      <c r="LCW361" s="66"/>
      <c r="LCX361" s="67"/>
      <c r="LCY361" s="68"/>
      <c r="LCZ361" s="66"/>
      <c r="LDA361" s="67"/>
      <c r="LDB361" s="68"/>
      <c r="LDC361" s="66"/>
      <c r="LDD361" s="67"/>
      <c r="LDE361" s="68"/>
      <c r="LDF361" s="66"/>
      <c r="LDG361" s="67"/>
      <c r="LDH361" s="68"/>
      <c r="LDI361" s="66"/>
      <c r="LDJ361" s="67"/>
      <c r="LDK361" s="68"/>
      <c r="LDL361" s="66"/>
      <c r="LDM361" s="67"/>
      <c r="LDN361" s="68"/>
      <c r="LDO361" s="66"/>
      <c r="LDP361" s="67"/>
      <c r="LDQ361" s="68"/>
      <c r="LDR361" s="66"/>
      <c r="LDS361" s="67"/>
      <c r="LDT361" s="68"/>
      <c r="LDU361" s="66"/>
      <c r="LDV361" s="67"/>
      <c r="LDW361" s="68"/>
      <c r="LDX361" s="66"/>
      <c r="LDY361" s="67"/>
      <c r="LDZ361" s="68"/>
      <c r="LEA361" s="66"/>
      <c r="LEB361" s="67"/>
      <c r="LEC361" s="68"/>
      <c r="LED361" s="66"/>
      <c r="LEE361" s="67"/>
      <c r="LEF361" s="68"/>
      <c r="LEG361" s="66"/>
      <c r="LEH361" s="67"/>
      <c r="LEI361" s="68"/>
      <c r="LEJ361" s="66"/>
      <c r="LEK361" s="67"/>
      <c r="LEL361" s="68"/>
      <c r="LEM361" s="66"/>
      <c r="LEN361" s="67"/>
      <c r="LEO361" s="68"/>
      <c r="LEP361" s="66"/>
      <c r="LEQ361" s="67"/>
      <c r="LER361" s="68"/>
      <c r="LES361" s="66"/>
      <c r="LET361" s="67"/>
      <c r="LEU361" s="68"/>
      <c r="LEV361" s="66"/>
      <c r="LEW361" s="67"/>
      <c r="LEX361" s="68"/>
      <c r="LEY361" s="66"/>
      <c r="LEZ361" s="67"/>
      <c r="LFA361" s="68"/>
      <c r="LFB361" s="66"/>
      <c r="LFC361" s="67"/>
      <c r="LFD361" s="68"/>
      <c r="LFE361" s="66"/>
      <c r="LFF361" s="67"/>
      <c r="LFG361" s="68"/>
      <c r="LFH361" s="66"/>
      <c r="LFI361" s="67"/>
      <c r="LFJ361" s="68"/>
      <c r="LFK361" s="66"/>
      <c r="LFL361" s="67"/>
      <c r="LFM361" s="68"/>
      <c r="LFN361" s="66"/>
      <c r="LFO361" s="67"/>
      <c r="LFP361" s="68"/>
      <c r="LFQ361" s="66"/>
      <c r="LFR361" s="67"/>
      <c r="LFS361" s="68"/>
      <c r="LFT361" s="66"/>
      <c r="LFU361" s="67"/>
      <c r="LFV361" s="68"/>
      <c r="LFW361" s="66"/>
      <c r="LFX361" s="67"/>
      <c r="LFY361" s="68"/>
      <c r="LFZ361" s="66"/>
      <c r="LGA361" s="67"/>
      <c r="LGB361" s="68"/>
      <c r="LGC361" s="66"/>
      <c r="LGD361" s="67"/>
      <c r="LGE361" s="68"/>
      <c r="LGF361" s="66"/>
      <c r="LGG361" s="67"/>
      <c r="LGH361" s="68"/>
      <c r="LGI361" s="66"/>
      <c r="LGJ361" s="67"/>
      <c r="LGK361" s="68"/>
      <c r="LGL361" s="66"/>
      <c r="LGM361" s="67"/>
      <c r="LGN361" s="68"/>
      <c r="LGO361" s="66"/>
      <c r="LGP361" s="67"/>
      <c r="LGQ361" s="68"/>
      <c r="LGR361" s="66"/>
      <c r="LGS361" s="67"/>
      <c r="LGT361" s="68"/>
      <c r="LGU361" s="66"/>
      <c r="LGV361" s="67"/>
      <c r="LGW361" s="68"/>
      <c r="LGX361" s="66"/>
      <c r="LGY361" s="67"/>
      <c r="LGZ361" s="68"/>
      <c r="LHA361" s="66"/>
      <c r="LHB361" s="67"/>
      <c r="LHC361" s="68"/>
      <c r="LHD361" s="66"/>
      <c r="LHE361" s="67"/>
      <c r="LHF361" s="68"/>
      <c r="LHG361" s="66"/>
      <c r="LHH361" s="67"/>
      <c r="LHI361" s="68"/>
      <c r="LHJ361" s="66"/>
      <c r="LHK361" s="67"/>
      <c r="LHL361" s="68"/>
      <c r="LHM361" s="66"/>
      <c r="LHN361" s="67"/>
      <c r="LHO361" s="68"/>
      <c r="LHP361" s="66"/>
      <c r="LHQ361" s="67"/>
      <c r="LHR361" s="68"/>
      <c r="LHS361" s="66"/>
      <c r="LHT361" s="67"/>
      <c r="LHU361" s="68"/>
      <c r="LHV361" s="66"/>
      <c r="LHW361" s="67"/>
      <c r="LHX361" s="68"/>
      <c r="LHY361" s="66"/>
      <c r="LHZ361" s="67"/>
      <c r="LIA361" s="68"/>
      <c r="LIB361" s="66"/>
      <c r="LIC361" s="67"/>
      <c r="LID361" s="68"/>
      <c r="LIE361" s="66"/>
      <c r="LIF361" s="67"/>
      <c r="LIG361" s="68"/>
      <c r="LIH361" s="66"/>
      <c r="LII361" s="67"/>
      <c r="LIJ361" s="68"/>
      <c r="LIK361" s="66"/>
      <c r="LIL361" s="67"/>
      <c r="LIM361" s="68"/>
      <c r="LIN361" s="66"/>
      <c r="LIO361" s="67"/>
      <c r="LIP361" s="68"/>
      <c r="LIQ361" s="66"/>
      <c r="LIR361" s="67"/>
      <c r="LIS361" s="68"/>
      <c r="LIT361" s="66"/>
      <c r="LIU361" s="67"/>
      <c r="LIV361" s="68"/>
      <c r="LIW361" s="66"/>
      <c r="LIX361" s="67"/>
      <c r="LIY361" s="68"/>
      <c r="LIZ361" s="66"/>
      <c r="LJA361" s="67"/>
      <c r="LJB361" s="68"/>
      <c r="LJC361" s="66"/>
      <c r="LJD361" s="67"/>
      <c r="LJE361" s="68"/>
      <c r="LJF361" s="66"/>
      <c r="LJG361" s="67"/>
      <c r="LJH361" s="68"/>
      <c r="LJI361" s="66"/>
      <c r="LJJ361" s="67"/>
      <c r="LJK361" s="68"/>
      <c r="LJL361" s="66"/>
      <c r="LJM361" s="67"/>
      <c r="LJN361" s="68"/>
      <c r="LJO361" s="66"/>
      <c r="LJP361" s="67"/>
      <c r="LJQ361" s="68"/>
      <c r="LJR361" s="66"/>
      <c r="LJS361" s="67"/>
      <c r="LJT361" s="68"/>
      <c r="LJU361" s="66"/>
      <c r="LJV361" s="67"/>
      <c r="LJW361" s="68"/>
      <c r="LJX361" s="66"/>
      <c r="LJY361" s="67"/>
      <c r="LJZ361" s="68"/>
      <c r="LKA361" s="66"/>
      <c r="LKB361" s="67"/>
      <c r="LKC361" s="68"/>
      <c r="LKD361" s="66"/>
      <c r="LKE361" s="67"/>
      <c r="LKF361" s="68"/>
      <c r="LKG361" s="66"/>
      <c r="LKH361" s="67"/>
      <c r="LKI361" s="68"/>
      <c r="LKJ361" s="66"/>
      <c r="LKK361" s="67"/>
      <c r="LKL361" s="68"/>
      <c r="LKM361" s="66"/>
      <c r="LKN361" s="67"/>
      <c r="LKO361" s="68"/>
      <c r="LKP361" s="66"/>
      <c r="LKQ361" s="67"/>
      <c r="LKR361" s="68"/>
      <c r="LKS361" s="66"/>
      <c r="LKT361" s="67"/>
      <c r="LKU361" s="68"/>
      <c r="LKV361" s="66"/>
      <c r="LKW361" s="67"/>
      <c r="LKX361" s="68"/>
      <c r="LKY361" s="66"/>
      <c r="LKZ361" s="67"/>
      <c r="LLA361" s="68"/>
      <c r="LLB361" s="66"/>
      <c r="LLC361" s="67"/>
      <c r="LLD361" s="68"/>
      <c r="LLE361" s="66"/>
      <c r="LLF361" s="67"/>
      <c r="LLG361" s="68"/>
      <c r="LLH361" s="66"/>
      <c r="LLI361" s="67"/>
      <c r="LLJ361" s="68"/>
      <c r="LLK361" s="66"/>
      <c r="LLL361" s="67"/>
      <c r="LLM361" s="68"/>
      <c r="LLN361" s="66"/>
      <c r="LLO361" s="67"/>
      <c r="LLP361" s="68"/>
      <c r="LLQ361" s="66"/>
      <c r="LLR361" s="67"/>
      <c r="LLS361" s="68"/>
      <c r="LLT361" s="66"/>
      <c r="LLU361" s="67"/>
      <c r="LLV361" s="68"/>
      <c r="LLW361" s="66"/>
      <c r="LLX361" s="67"/>
      <c r="LLY361" s="68"/>
      <c r="LLZ361" s="66"/>
      <c r="LMA361" s="67"/>
      <c r="LMB361" s="68"/>
      <c r="LMC361" s="66"/>
      <c r="LMD361" s="67"/>
      <c r="LME361" s="68"/>
      <c r="LMF361" s="66"/>
      <c r="LMG361" s="67"/>
      <c r="LMH361" s="68"/>
      <c r="LMI361" s="66"/>
      <c r="LMJ361" s="67"/>
      <c r="LMK361" s="68"/>
      <c r="LML361" s="66"/>
      <c r="LMM361" s="67"/>
      <c r="LMN361" s="68"/>
      <c r="LMO361" s="66"/>
      <c r="LMP361" s="67"/>
      <c r="LMQ361" s="68"/>
      <c r="LMR361" s="66"/>
      <c r="LMS361" s="67"/>
      <c r="LMT361" s="68"/>
      <c r="LMU361" s="66"/>
      <c r="LMV361" s="67"/>
      <c r="LMW361" s="68"/>
      <c r="LMX361" s="66"/>
      <c r="LMY361" s="67"/>
      <c r="LMZ361" s="68"/>
      <c r="LNA361" s="66"/>
      <c r="LNB361" s="67"/>
      <c r="LNC361" s="68"/>
      <c r="LND361" s="66"/>
      <c r="LNE361" s="67"/>
      <c r="LNF361" s="68"/>
      <c r="LNG361" s="66"/>
      <c r="LNH361" s="67"/>
      <c r="LNI361" s="68"/>
      <c r="LNJ361" s="66"/>
      <c r="LNK361" s="67"/>
      <c r="LNL361" s="68"/>
      <c r="LNM361" s="66"/>
      <c r="LNN361" s="67"/>
      <c r="LNO361" s="68"/>
      <c r="LNP361" s="66"/>
      <c r="LNQ361" s="67"/>
      <c r="LNR361" s="68"/>
      <c r="LNS361" s="66"/>
      <c r="LNT361" s="67"/>
      <c r="LNU361" s="68"/>
      <c r="LNV361" s="66"/>
      <c r="LNW361" s="67"/>
      <c r="LNX361" s="68"/>
      <c r="LNY361" s="66"/>
      <c r="LNZ361" s="67"/>
      <c r="LOA361" s="68"/>
      <c r="LOB361" s="66"/>
      <c r="LOC361" s="67"/>
      <c r="LOD361" s="68"/>
      <c r="LOE361" s="66"/>
      <c r="LOF361" s="67"/>
      <c r="LOG361" s="68"/>
      <c r="LOH361" s="66"/>
      <c r="LOI361" s="67"/>
      <c r="LOJ361" s="68"/>
      <c r="LOK361" s="66"/>
      <c r="LOL361" s="67"/>
      <c r="LOM361" s="68"/>
      <c r="LON361" s="66"/>
      <c r="LOO361" s="67"/>
      <c r="LOP361" s="68"/>
      <c r="LOQ361" s="66"/>
      <c r="LOR361" s="67"/>
      <c r="LOS361" s="68"/>
      <c r="LOT361" s="66"/>
      <c r="LOU361" s="67"/>
      <c r="LOV361" s="68"/>
      <c r="LOW361" s="66"/>
      <c r="LOX361" s="67"/>
      <c r="LOY361" s="68"/>
      <c r="LOZ361" s="66"/>
      <c r="LPA361" s="67"/>
      <c r="LPB361" s="68"/>
      <c r="LPC361" s="66"/>
      <c r="LPD361" s="67"/>
      <c r="LPE361" s="68"/>
      <c r="LPF361" s="66"/>
      <c r="LPG361" s="67"/>
      <c r="LPH361" s="68"/>
      <c r="LPI361" s="66"/>
      <c r="LPJ361" s="67"/>
      <c r="LPK361" s="68"/>
      <c r="LPL361" s="66"/>
      <c r="LPM361" s="67"/>
      <c r="LPN361" s="68"/>
      <c r="LPO361" s="66"/>
      <c r="LPP361" s="67"/>
      <c r="LPQ361" s="68"/>
      <c r="LPR361" s="66"/>
      <c r="LPS361" s="67"/>
      <c r="LPT361" s="68"/>
      <c r="LPU361" s="66"/>
      <c r="LPV361" s="67"/>
      <c r="LPW361" s="68"/>
      <c r="LPX361" s="66"/>
      <c r="LPY361" s="67"/>
      <c r="LPZ361" s="68"/>
      <c r="LQA361" s="66"/>
      <c r="LQB361" s="67"/>
      <c r="LQC361" s="68"/>
      <c r="LQD361" s="66"/>
      <c r="LQE361" s="67"/>
      <c r="LQF361" s="68"/>
      <c r="LQG361" s="66"/>
      <c r="LQH361" s="67"/>
      <c r="LQI361" s="68"/>
      <c r="LQJ361" s="66"/>
      <c r="LQK361" s="67"/>
      <c r="LQL361" s="68"/>
      <c r="LQM361" s="66"/>
      <c r="LQN361" s="67"/>
      <c r="LQO361" s="68"/>
      <c r="LQP361" s="66"/>
      <c r="LQQ361" s="67"/>
      <c r="LQR361" s="68"/>
      <c r="LQS361" s="66"/>
      <c r="LQT361" s="67"/>
      <c r="LQU361" s="68"/>
      <c r="LQV361" s="66"/>
      <c r="LQW361" s="67"/>
      <c r="LQX361" s="68"/>
      <c r="LQY361" s="66"/>
      <c r="LQZ361" s="67"/>
      <c r="LRA361" s="68"/>
      <c r="LRB361" s="66"/>
      <c r="LRC361" s="67"/>
      <c r="LRD361" s="68"/>
      <c r="LRE361" s="66"/>
      <c r="LRF361" s="67"/>
      <c r="LRG361" s="68"/>
      <c r="LRH361" s="66"/>
      <c r="LRI361" s="67"/>
      <c r="LRJ361" s="68"/>
      <c r="LRK361" s="66"/>
      <c r="LRL361" s="67"/>
      <c r="LRM361" s="68"/>
      <c r="LRN361" s="66"/>
      <c r="LRO361" s="67"/>
      <c r="LRP361" s="68"/>
      <c r="LRQ361" s="66"/>
      <c r="LRR361" s="67"/>
      <c r="LRS361" s="68"/>
      <c r="LRT361" s="66"/>
      <c r="LRU361" s="67"/>
      <c r="LRV361" s="68"/>
      <c r="LRW361" s="66"/>
      <c r="LRX361" s="67"/>
      <c r="LRY361" s="68"/>
      <c r="LRZ361" s="66"/>
      <c r="LSA361" s="67"/>
      <c r="LSB361" s="68"/>
      <c r="LSC361" s="66"/>
      <c r="LSD361" s="67"/>
      <c r="LSE361" s="68"/>
      <c r="LSF361" s="66"/>
      <c r="LSG361" s="67"/>
      <c r="LSH361" s="68"/>
      <c r="LSI361" s="66"/>
      <c r="LSJ361" s="67"/>
      <c r="LSK361" s="68"/>
      <c r="LSL361" s="66"/>
      <c r="LSM361" s="67"/>
      <c r="LSN361" s="68"/>
      <c r="LSO361" s="66"/>
      <c r="LSP361" s="67"/>
      <c r="LSQ361" s="68"/>
      <c r="LSR361" s="66"/>
      <c r="LSS361" s="67"/>
      <c r="LST361" s="68"/>
      <c r="LSU361" s="66"/>
      <c r="LSV361" s="67"/>
      <c r="LSW361" s="68"/>
      <c r="LSX361" s="66"/>
      <c r="LSY361" s="67"/>
      <c r="LSZ361" s="68"/>
      <c r="LTA361" s="66"/>
      <c r="LTB361" s="67"/>
      <c r="LTC361" s="68"/>
      <c r="LTD361" s="66"/>
      <c r="LTE361" s="67"/>
      <c r="LTF361" s="68"/>
      <c r="LTG361" s="66"/>
      <c r="LTH361" s="67"/>
      <c r="LTI361" s="68"/>
      <c r="LTJ361" s="66"/>
      <c r="LTK361" s="67"/>
      <c r="LTL361" s="68"/>
      <c r="LTM361" s="66"/>
      <c r="LTN361" s="67"/>
      <c r="LTO361" s="68"/>
      <c r="LTP361" s="66"/>
      <c r="LTQ361" s="67"/>
      <c r="LTR361" s="68"/>
      <c r="LTS361" s="66"/>
      <c r="LTT361" s="67"/>
      <c r="LTU361" s="68"/>
      <c r="LTV361" s="66"/>
      <c r="LTW361" s="67"/>
      <c r="LTX361" s="68"/>
      <c r="LTY361" s="66"/>
      <c r="LTZ361" s="67"/>
      <c r="LUA361" s="68"/>
      <c r="LUB361" s="66"/>
      <c r="LUC361" s="67"/>
      <c r="LUD361" s="68"/>
      <c r="LUE361" s="66"/>
      <c r="LUF361" s="67"/>
      <c r="LUG361" s="68"/>
      <c r="LUH361" s="66"/>
      <c r="LUI361" s="67"/>
      <c r="LUJ361" s="68"/>
      <c r="LUK361" s="66"/>
      <c r="LUL361" s="67"/>
      <c r="LUM361" s="68"/>
      <c r="LUN361" s="66"/>
      <c r="LUO361" s="67"/>
      <c r="LUP361" s="68"/>
      <c r="LUQ361" s="66"/>
      <c r="LUR361" s="67"/>
      <c r="LUS361" s="68"/>
      <c r="LUT361" s="66"/>
      <c r="LUU361" s="67"/>
      <c r="LUV361" s="68"/>
      <c r="LUW361" s="66"/>
      <c r="LUX361" s="67"/>
      <c r="LUY361" s="68"/>
      <c r="LUZ361" s="66"/>
      <c r="LVA361" s="67"/>
      <c r="LVB361" s="68"/>
      <c r="LVC361" s="66"/>
      <c r="LVD361" s="67"/>
      <c r="LVE361" s="68"/>
      <c r="LVF361" s="66"/>
      <c r="LVG361" s="67"/>
      <c r="LVH361" s="68"/>
      <c r="LVI361" s="66"/>
      <c r="LVJ361" s="67"/>
      <c r="LVK361" s="68"/>
      <c r="LVL361" s="66"/>
      <c r="LVM361" s="67"/>
      <c r="LVN361" s="68"/>
      <c r="LVO361" s="66"/>
      <c r="LVP361" s="67"/>
      <c r="LVQ361" s="68"/>
      <c r="LVR361" s="66"/>
      <c r="LVS361" s="67"/>
      <c r="LVT361" s="68"/>
      <c r="LVU361" s="66"/>
      <c r="LVV361" s="67"/>
      <c r="LVW361" s="68"/>
      <c r="LVX361" s="66"/>
      <c r="LVY361" s="67"/>
      <c r="LVZ361" s="68"/>
      <c r="LWA361" s="66"/>
      <c r="LWB361" s="67"/>
      <c r="LWC361" s="68"/>
      <c r="LWD361" s="66"/>
      <c r="LWE361" s="67"/>
      <c r="LWF361" s="68"/>
      <c r="LWG361" s="66"/>
      <c r="LWH361" s="67"/>
      <c r="LWI361" s="68"/>
      <c r="LWJ361" s="66"/>
      <c r="LWK361" s="67"/>
      <c r="LWL361" s="68"/>
      <c r="LWM361" s="66"/>
      <c r="LWN361" s="67"/>
      <c r="LWO361" s="68"/>
      <c r="LWP361" s="66"/>
      <c r="LWQ361" s="67"/>
      <c r="LWR361" s="68"/>
      <c r="LWS361" s="66"/>
      <c r="LWT361" s="67"/>
      <c r="LWU361" s="68"/>
      <c r="LWV361" s="66"/>
      <c r="LWW361" s="67"/>
      <c r="LWX361" s="68"/>
      <c r="LWY361" s="66"/>
      <c r="LWZ361" s="67"/>
      <c r="LXA361" s="68"/>
      <c r="LXB361" s="66"/>
      <c r="LXC361" s="67"/>
      <c r="LXD361" s="68"/>
      <c r="LXE361" s="66"/>
      <c r="LXF361" s="67"/>
      <c r="LXG361" s="68"/>
      <c r="LXH361" s="66"/>
      <c r="LXI361" s="67"/>
      <c r="LXJ361" s="68"/>
      <c r="LXK361" s="66"/>
      <c r="LXL361" s="67"/>
      <c r="LXM361" s="68"/>
      <c r="LXN361" s="66"/>
      <c r="LXO361" s="67"/>
      <c r="LXP361" s="68"/>
      <c r="LXQ361" s="66"/>
      <c r="LXR361" s="67"/>
      <c r="LXS361" s="68"/>
      <c r="LXT361" s="66"/>
      <c r="LXU361" s="67"/>
      <c r="LXV361" s="68"/>
      <c r="LXW361" s="66"/>
      <c r="LXX361" s="67"/>
      <c r="LXY361" s="68"/>
      <c r="LXZ361" s="66"/>
      <c r="LYA361" s="67"/>
      <c r="LYB361" s="68"/>
      <c r="LYC361" s="66"/>
      <c r="LYD361" s="67"/>
      <c r="LYE361" s="68"/>
      <c r="LYF361" s="66"/>
      <c r="LYG361" s="67"/>
      <c r="LYH361" s="68"/>
      <c r="LYI361" s="66"/>
      <c r="LYJ361" s="67"/>
      <c r="LYK361" s="68"/>
      <c r="LYL361" s="66"/>
      <c r="LYM361" s="67"/>
      <c r="LYN361" s="68"/>
      <c r="LYO361" s="66"/>
      <c r="LYP361" s="67"/>
      <c r="LYQ361" s="68"/>
      <c r="LYR361" s="66"/>
      <c r="LYS361" s="67"/>
      <c r="LYT361" s="68"/>
      <c r="LYU361" s="66"/>
      <c r="LYV361" s="67"/>
      <c r="LYW361" s="68"/>
      <c r="LYX361" s="66"/>
      <c r="LYY361" s="67"/>
      <c r="LYZ361" s="68"/>
      <c r="LZA361" s="66"/>
      <c r="LZB361" s="67"/>
      <c r="LZC361" s="68"/>
      <c r="LZD361" s="66"/>
      <c r="LZE361" s="67"/>
      <c r="LZF361" s="68"/>
      <c r="LZG361" s="66"/>
      <c r="LZH361" s="67"/>
      <c r="LZI361" s="68"/>
      <c r="LZJ361" s="66"/>
      <c r="LZK361" s="67"/>
      <c r="LZL361" s="68"/>
      <c r="LZM361" s="66"/>
      <c r="LZN361" s="67"/>
      <c r="LZO361" s="68"/>
      <c r="LZP361" s="66"/>
      <c r="LZQ361" s="67"/>
      <c r="LZR361" s="68"/>
      <c r="LZS361" s="66"/>
      <c r="LZT361" s="67"/>
      <c r="LZU361" s="68"/>
      <c r="LZV361" s="66"/>
      <c r="LZW361" s="67"/>
      <c r="LZX361" s="68"/>
      <c r="LZY361" s="66"/>
      <c r="LZZ361" s="67"/>
      <c r="MAA361" s="68"/>
      <c r="MAB361" s="66"/>
      <c r="MAC361" s="67"/>
      <c r="MAD361" s="68"/>
      <c r="MAE361" s="66"/>
      <c r="MAF361" s="67"/>
      <c r="MAG361" s="68"/>
      <c r="MAH361" s="66"/>
      <c r="MAI361" s="67"/>
      <c r="MAJ361" s="68"/>
      <c r="MAK361" s="66"/>
      <c r="MAL361" s="67"/>
      <c r="MAM361" s="68"/>
      <c r="MAN361" s="66"/>
      <c r="MAO361" s="67"/>
      <c r="MAP361" s="68"/>
      <c r="MAQ361" s="66"/>
      <c r="MAR361" s="67"/>
      <c r="MAS361" s="68"/>
      <c r="MAT361" s="66"/>
      <c r="MAU361" s="67"/>
      <c r="MAV361" s="68"/>
      <c r="MAW361" s="66"/>
      <c r="MAX361" s="67"/>
      <c r="MAY361" s="68"/>
      <c r="MAZ361" s="66"/>
      <c r="MBA361" s="67"/>
      <c r="MBB361" s="68"/>
      <c r="MBC361" s="66"/>
      <c r="MBD361" s="67"/>
      <c r="MBE361" s="68"/>
      <c r="MBF361" s="66"/>
      <c r="MBG361" s="67"/>
      <c r="MBH361" s="68"/>
      <c r="MBI361" s="66"/>
      <c r="MBJ361" s="67"/>
      <c r="MBK361" s="68"/>
      <c r="MBL361" s="66"/>
      <c r="MBM361" s="67"/>
      <c r="MBN361" s="68"/>
      <c r="MBO361" s="66"/>
      <c r="MBP361" s="67"/>
      <c r="MBQ361" s="68"/>
      <c r="MBR361" s="66"/>
      <c r="MBS361" s="67"/>
      <c r="MBT361" s="68"/>
      <c r="MBU361" s="66"/>
      <c r="MBV361" s="67"/>
      <c r="MBW361" s="68"/>
      <c r="MBX361" s="66"/>
      <c r="MBY361" s="67"/>
      <c r="MBZ361" s="68"/>
      <c r="MCA361" s="66"/>
      <c r="MCB361" s="67"/>
      <c r="MCC361" s="68"/>
      <c r="MCD361" s="66"/>
      <c r="MCE361" s="67"/>
      <c r="MCF361" s="68"/>
      <c r="MCG361" s="66"/>
      <c r="MCH361" s="67"/>
      <c r="MCI361" s="68"/>
      <c r="MCJ361" s="66"/>
      <c r="MCK361" s="67"/>
      <c r="MCL361" s="68"/>
      <c r="MCM361" s="66"/>
      <c r="MCN361" s="67"/>
      <c r="MCO361" s="68"/>
      <c r="MCP361" s="66"/>
      <c r="MCQ361" s="67"/>
      <c r="MCR361" s="68"/>
      <c r="MCS361" s="66"/>
      <c r="MCT361" s="67"/>
      <c r="MCU361" s="68"/>
      <c r="MCV361" s="66"/>
      <c r="MCW361" s="67"/>
      <c r="MCX361" s="68"/>
      <c r="MCY361" s="66"/>
      <c r="MCZ361" s="67"/>
      <c r="MDA361" s="68"/>
      <c r="MDB361" s="66"/>
      <c r="MDC361" s="67"/>
      <c r="MDD361" s="68"/>
      <c r="MDE361" s="66"/>
      <c r="MDF361" s="67"/>
      <c r="MDG361" s="68"/>
      <c r="MDH361" s="66"/>
      <c r="MDI361" s="67"/>
      <c r="MDJ361" s="68"/>
      <c r="MDK361" s="66"/>
      <c r="MDL361" s="67"/>
      <c r="MDM361" s="68"/>
      <c r="MDN361" s="66"/>
      <c r="MDO361" s="67"/>
      <c r="MDP361" s="68"/>
      <c r="MDQ361" s="66"/>
      <c r="MDR361" s="67"/>
      <c r="MDS361" s="68"/>
      <c r="MDT361" s="66"/>
      <c r="MDU361" s="67"/>
      <c r="MDV361" s="68"/>
      <c r="MDW361" s="66"/>
      <c r="MDX361" s="67"/>
      <c r="MDY361" s="68"/>
      <c r="MDZ361" s="66"/>
      <c r="MEA361" s="67"/>
      <c r="MEB361" s="68"/>
      <c r="MEC361" s="66"/>
      <c r="MED361" s="67"/>
      <c r="MEE361" s="68"/>
      <c r="MEF361" s="66"/>
      <c r="MEG361" s="67"/>
      <c r="MEH361" s="68"/>
      <c r="MEI361" s="66"/>
      <c r="MEJ361" s="67"/>
      <c r="MEK361" s="68"/>
      <c r="MEL361" s="66"/>
      <c r="MEM361" s="67"/>
      <c r="MEN361" s="68"/>
      <c r="MEO361" s="66"/>
      <c r="MEP361" s="67"/>
      <c r="MEQ361" s="68"/>
      <c r="MER361" s="66"/>
      <c r="MES361" s="67"/>
      <c r="MET361" s="68"/>
      <c r="MEU361" s="66"/>
      <c r="MEV361" s="67"/>
      <c r="MEW361" s="68"/>
      <c r="MEX361" s="66"/>
      <c r="MEY361" s="67"/>
      <c r="MEZ361" s="68"/>
      <c r="MFA361" s="66"/>
      <c r="MFB361" s="67"/>
      <c r="MFC361" s="68"/>
      <c r="MFD361" s="66"/>
      <c r="MFE361" s="67"/>
      <c r="MFF361" s="68"/>
      <c r="MFG361" s="66"/>
      <c r="MFH361" s="67"/>
      <c r="MFI361" s="68"/>
      <c r="MFJ361" s="66"/>
      <c r="MFK361" s="67"/>
      <c r="MFL361" s="68"/>
      <c r="MFM361" s="66"/>
      <c r="MFN361" s="67"/>
      <c r="MFO361" s="68"/>
      <c r="MFP361" s="66"/>
      <c r="MFQ361" s="67"/>
      <c r="MFR361" s="68"/>
      <c r="MFS361" s="66"/>
      <c r="MFT361" s="67"/>
      <c r="MFU361" s="68"/>
      <c r="MFV361" s="66"/>
      <c r="MFW361" s="67"/>
      <c r="MFX361" s="68"/>
      <c r="MFY361" s="66"/>
      <c r="MFZ361" s="67"/>
      <c r="MGA361" s="68"/>
      <c r="MGB361" s="66"/>
      <c r="MGC361" s="67"/>
      <c r="MGD361" s="68"/>
      <c r="MGE361" s="66"/>
      <c r="MGF361" s="67"/>
      <c r="MGG361" s="68"/>
      <c r="MGH361" s="66"/>
      <c r="MGI361" s="67"/>
      <c r="MGJ361" s="68"/>
      <c r="MGK361" s="66"/>
      <c r="MGL361" s="67"/>
      <c r="MGM361" s="68"/>
      <c r="MGN361" s="66"/>
      <c r="MGO361" s="67"/>
      <c r="MGP361" s="68"/>
      <c r="MGQ361" s="66"/>
      <c r="MGR361" s="67"/>
      <c r="MGS361" s="68"/>
      <c r="MGT361" s="66"/>
      <c r="MGU361" s="67"/>
      <c r="MGV361" s="68"/>
      <c r="MGW361" s="66"/>
      <c r="MGX361" s="67"/>
      <c r="MGY361" s="68"/>
      <c r="MGZ361" s="66"/>
      <c r="MHA361" s="67"/>
      <c r="MHB361" s="68"/>
      <c r="MHC361" s="66"/>
      <c r="MHD361" s="67"/>
      <c r="MHE361" s="68"/>
      <c r="MHF361" s="66"/>
      <c r="MHG361" s="67"/>
      <c r="MHH361" s="68"/>
      <c r="MHI361" s="66"/>
      <c r="MHJ361" s="67"/>
      <c r="MHK361" s="68"/>
      <c r="MHL361" s="66"/>
      <c r="MHM361" s="67"/>
      <c r="MHN361" s="68"/>
      <c r="MHO361" s="66"/>
      <c r="MHP361" s="67"/>
      <c r="MHQ361" s="68"/>
      <c r="MHR361" s="66"/>
      <c r="MHS361" s="67"/>
      <c r="MHT361" s="68"/>
      <c r="MHU361" s="66"/>
      <c r="MHV361" s="67"/>
      <c r="MHW361" s="68"/>
      <c r="MHX361" s="66"/>
      <c r="MHY361" s="67"/>
      <c r="MHZ361" s="68"/>
      <c r="MIA361" s="66"/>
      <c r="MIB361" s="67"/>
      <c r="MIC361" s="68"/>
      <c r="MID361" s="66"/>
      <c r="MIE361" s="67"/>
      <c r="MIF361" s="68"/>
      <c r="MIG361" s="66"/>
      <c r="MIH361" s="67"/>
      <c r="MII361" s="68"/>
      <c r="MIJ361" s="66"/>
      <c r="MIK361" s="67"/>
      <c r="MIL361" s="68"/>
      <c r="MIM361" s="66"/>
      <c r="MIN361" s="67"/>
      <c r="MIO361" s="68"/>
      <c r="MIP361" s="66"/>
      <c r="MIQ361" s="67"/>
      <c r="MIR361" s="68"/>
      <c r="MIS361" s="66"/>
      <c r="MIT361" s="67"/>
      <c r="MIU361" s="68"/>
      <c r="MIV361" s="66"/>
      <c r="MIW361" s="67"/>
      <c r="MIX361" s="68"/>
      <c r="MIY361" s="66"/>
      <c r="MIZ361" s="67"/>
      <c r="MJA361" s="68"/>
      <c r="MJB361" s="66"/>
      <c r="MJC361" s="67"/>
      <c r="MJD361" s="68"/>
      <c r="MJE361" s="66"/>
      <c r="MJF361" s="67"/>
      <c r="MJG361" s="68"/>
      <c r="MJH361" s="66"/>
      <c r="MJI361" s="67"/>
      <c r="MJJ361" s="68"/>
      <c r="MJK361" s="66"/>
      <c r="MJL361" s="67"/>
      <c r="MJM361" s="68"/>
      <c r="MJN361" s="66"/>
      <c r="MJO361" s="67"/>
      <c r="MJP361" s="68"/>
      <c r="MJQ361" s="66"/>
      <c r="MJR361" s="67"/>
      <c r="MJS361" s="68"/>
      <c r="MJT361" s="66"/>
      <c r="MJU361" s="67"/>
      <c r="MJV361" s="68"/>
      <c r="MJW361" s="66"/>
      <c r="MJX361" s="67"/>
      <c r="MJY361" s="68"/>
      <c r="MJZ361" s="66"/>
      <c r="MKA361" s="67"/>
      <c r="MKB361" s="68"/>
      <c r="MKC361" s="66"/>
      <c r="MKD361" s="67"/>
      <c r="MKE361" s="68"/>
      <c r="MKF361" s="66"/>
      <c r="MKG361" s="67"/>
      <c r="MKH361" s="68"/>
      <c r="MKI361" s="66"/>
      <c r="MKJ361" s="67"/>
      <c r="MKK361" s="68"/>
      <c r="MKL361" s="66"/>
      <c r="MKM361" s="67"/>
      <c r="MKN361" s="68"/>
      <c r="MKO361" s="66"/>
      <c r="MKP361" s="67"/>
      <c r="MKQ361" s="68"/>
      <c r="MKR361" s="66"/>
      <c r="MKS361" s="67"/>
      <c r="MKT361" s="68"/>
      <c r="MKU361" s="66"/>
      <c r="MKV361" s="67"/>
      <c r="MKW361" s="68"/>
      <c r="MKX361" s="66"/>
      <c r="MKY361" s="67"/>
      <c r="MKZ361" s="68"/>
      <c r="MLA361" s="66"/>
      <c r="MLB361" s="67"/>
      <c r="MLC361" s="68"/>
      <c r="MLD361" s="66"/>
      <c r="MLE361" s="67"/>
      <c r="MLF361" s="68"/>
      <c r="MLG361" s="66"/>
      <c r="MLH361" s="67"/>
      <c r="MLI361" s="68"/>
      <c r="MLJ361" s="66"/>
      <c r="MLK361" s="67"/>
      <c r="MLL361" s="68"/>
      <c r="MLM361" s="66"/>
      <c r="MLN361" s="67"/>
      <c r="MLO361" s="68"/>
      <c r="MLP361" s="66"/>
      <c r="MLQ361" s="67"/>
      <c r="MLR361" s="68"/>
      <c r="MLS361" s="66"/>
      <c r="MLT361" s="67"/>
      <c r="MLU361" s="68"/>
      <c r="MLV361" s="66"/>
      <c r="MLW361" s="67"/>
      <c r="MLX361" s="68"/>
      <c r="MLY361" s="66"/>
      <c r="MLZ361" s="67"/>
      <c r="MMA361" s="68"/>
      <c r="MMB361" s="66"/>
      <c r="MMC361" s="67"/>
      <c r="MMD361" s="68"/>
      <c r="MME361" s="66"/>
      <c r="MMF361" s="67"/>
      <c r="MMG361" s="68"/>
      <c r="MMH361" s="66"/>
      <c r="MMI361" s="67"/>
      <c r="MMJ361" s="68"/>
      <c r="MMK361" s="66"/>
      <c r="MML361" s="67"/>
      <c r="MMM361" s="68"/>
      <c r="MMN361" s="66"/>
      <c r="MMO361" s="67"/>
      <c r="MMP361" s="68"/>
      <c r="MMQ361" s="66"/>
      <c r="MMR361" s="67"/>
      <c r="MMS361" s="68"/>
      <c r="MMT361" s="66"/>
      <c r="MMU361" s="67"/>
      <c r="MMV361" s="68"/>
      <c r="MMW361" s="66"/>
      <c r="MMX361" s="67"/>
      <c r="MMY361" s="68"/>
      <c r="MMZ361" s="66"/>
      <c r="MNA361" s="67"/>
      <c r="MNB361" s="68"/>
      <c r="MNC361" s="66"/>
      <c r="MND361" s="67"/>
      <c r="MNE361" s="68"/>
      <c r="MNF361" s="66"/>
      <c r="MNG361" s="67"/>
      <c r="MNH361" s="68"/>
      <c r="MNI361" s="66"/>
      <c r="MNJ361" s="67"/>
      <c r="MNK361" s="68"/>
      <c r="MNL361" s="66"/>
      <c r="MNM361" s="67"/>
      <c r="MNN361" s="68"/>
      <c r="MNO361" s="66"/>
      <c r="MNP361" s="67"/>
      <c r="MNQ361" s="68"/>
      <c r="MNR361" s="66"/>
      <c r="MNS361" s="67"/>
      <c r="MNT361" s="68"/>
      <c r="MNU361" s="66"/>
      <c r="MNV361" s="67"/>
      <c r="MNW361" s="68"/>
      <c r="MNX361" s="66"/>
      <c r="MNY361" s="67"/>
      <c r="MNZ361" s="68"/>
      <c r="MOA361" s="66"/>
      <c r="MOB361" s="67"/>
      <c r="MOC361" s="68"/>
      <c r="MOD361" s="66"/>
      <c r="MOE361" s="67"/>
      <c r="MOF361" s="68"/>
      <c r="MOG361" s="66"/>
      <c r="MOH361" s="67"/>
      <c r="MOI361" s="68"/>
      <c r="MOJ361" s="66"/>
      <c r="MOK361" s="67"/>
      <c r="MOL361" s="68"/>
      <c r="MOM361" s="66"/>
      <c r="MON361" s="67"/>
      <c r="MOO361" s="68"/>
      <c r="MOP361" s="66"/>
      <c r="MOQ361" s="67"/>
      <c r="MOR361" s="68"/>
      <c r="MOS361" s="66"/>
      <c r="MOT361" s="67"/>
      <c r="MOU361" s="68"/>
      <c r="MOV361" s="66"/>
      <c r="MOW361" s="67"/>
      <c r="MOX361" s="68"/>
      <c r="MOY361" s="66"/>
      <c r="MOZ361" s="67"/>
      <c r="MPA361" s="68"/>
      <c r="MPB361" s="66"/>
      <c r="MPC361" s="67"/>
      <c r="MPD361" s="68"/>
      <c r="MPE361" s="66"/>
      <c r="MPF361" s="67"/>
      <c r="MPG361" s="68"/>
      <c r="MPH361" s="66"/>
      <c r="MPI361" s="67"/>
      <c r="MPJ361" s="68"/>
      <c r="MPK361" s="66"/>
      <c r="MPL361" s="67"/>
      <c r="MPM361" s="68"/>
      <c r="MPN361" s="66"/>
      <c r="MPO361" s="67"/>
      <c r="MPP361" s="68"/>
      <c r="MPQ361" s="66"/>
      <c r="MPR361" s="67"/>
      <c r="MPS361" s="68"/>
      <c r="MPT361" s="66"/>
      <c r="MPU361" s="67"/>
      <c r="MPV361" s="68"/>
      <c r="MPW361" s="66"/>
      <c r="MPX361" s="67"/>
      <c r="MPY361" s="68"/>
      <c r="MPZ361" s="66"/>
      <c r="MQA361" s="67"/>
      <c r="MQB361" s="68"/>
      <c r="MQC361" s="66"/>
      <c r="MQD361" s="67"/>
      <c r="MQE361" s="68"/>
      <c r="MQF361" s="66"/>
      <c r="MQG361" s="67"/>
      <c r="MQH361" s="68"/>
      <c r="MQI361" s="66"/>
      <c r="MQJ361" s="67"/>
      <c r="MQK361" s="68"/>
      <c r="MQL361" s="66"/>
      <c r="MQM361" s="67"/>
      <c r="MQN361" s="68"/>
      <c r="MQO361" s="66"/>
      <c r="MQP361" s="67"/>
      <c r="MQQ361" s="68"/>
      <c r="MQR361" s="66"/>
      <c r="MQS361" s="67"/>
      <c r="MQT361" s="68"/>
      <c r="MQU361" s="66"/>
      <c r="MQV361" s="67"/>
      <c r="MQW361" s="68"/>
      <c r="MQX361" s="66"/>
      <c r="MQY361" s="67"/>
      <c r="MQZ361" s="68"/>
      <c r="MRA361" s="66"/>
      <c r="MRB361" s="67"/>
      <c r="MRC361" s="68"/>
      <c r="MRD361" s="66"/>
      <c r="MRE361" s="67"/>
      <c r="MRF361" s="68"/>
      <c r="MRG361" s="66"/>
      <c r="MRH361" s="67"/>
      <c r="MRI361" s="68"/>
      <c r="MRJ361" s="66"/>
      <c r="MRK361" s="67"/>
      <c r="MRL361" s="68"/>
      <c r="MRM361" s="66"/>
      <c r="MRN361" s="67"/>
      <c r="MRO361" s="68"/>
      <c r="MRP361" s="66"/>
      <c r="MRQ361" s="67"/>
      <c r="MRR361" s="68"/>
      <c r="MRS361" s="66"/>
      <c r="MRT361" s="67"/>
      <c r="MRU361" s="68"/>
      <c r="MRV361" s="66"/>
      <c r="MRW361" s="67"/>
      <c r="MRX361" s="68"/>
      <c r="MRY361" s="66"/>
      <c r="MRZ361" s="67"/>
      <c r="MSA361" s="68"/>
      <c r="MSB361" s="66"/>
      <c r="MSC361" s="67"/>
      <c r="MSD361" s="68"/>
      <c r="MSE361" s="66"/>
      <c r="MSF361" s="67"/>
      <c r="MSG361" s="68"/>
      <c r="MSH361" s="66"/>
      <c r="MSI361" s="67"/>
      <c r="MSJ361" s="68"/>
      <c r="MSK361" s="66"/>
      <c r="MSL361" s="67"/>
      <c r="MSM361" s="68"/>
      <c r="MSN361" s="66"/>
      <c r="MSO361" s="67"/>
      <c r="MSP361" s="68"/>
      <c r="MSQ361" s="66"/>
      <c r="MSR361" s="67"/>
      <c r="MSS361" s="68"/>
      <c r="MST361" s="66"/>
      <c r="MSU361" s="67"/>
      <c r="MSV361" s="68"/>
      <c r="MSW361" s="66"/>
      <c r="MSX361" s="67"/>
      <c r="MSY361" s="68"/>
      <c r="MSZ361" s="66"/>
      <c r="MTA361" s="67"/>
      <c r="MTB361" s="68"/>
      <c r="MTC361" s="66"/>
      <c r="MTD361" s="67"/>
      <c r="MTE361" s="68"/>
      <c r="MTF361" s="66"/>
      <c r="MTG361" s="67"/>
      <c r="MTH361" s="68"/>
      <c r="MTI361" s="66"/>
      <c r="MTJ361" s="67"/>
      <c r="MTK361" s="68"/>
      <c r="MTL361" s="66"/>
      <c r="MTM361" s="67"/>
      <c r="MTN361" s="68"/>
      <c r="MTO361" s="66"/>
      <c r="MTP361" s="67"/>
      <c r="MTQ361" s="68"/>
      <c r="MTR361" s="66"/>
      <c r="MTS361" s="67"/>
      <c r="MTT361" s="68"/>
      <c r="MTU361" s="66"/>
      <c r="MTV361" s="67"/>
      <c r="MTW361" s="68"/>
      <c r="MTX361" s="66"/>
      <c r="MTY361" s="67"/>
      <c r="MTZ361" s="68"/>
      <c r="MUA361" s="66"/>
      <c r="MUB361" s="67"/>
      <c r="MUC361" s="68"/>
      <c r="MUD361" s="66"/>
      <c r="MUE361" s="67"/>
      <c r="MUF361" s="68"/>
      <c r="MUG361" s="66"/>
      <c r="MUH361" s="67"/>
      <c r="MUI361" s="68"/>
      <c r="MUJ361" s="66"/>
      <c r="MUK361" s="67"/>
      <c r="MUL361" s="68"/>
      <c r="MUM361" s="66"/>
      <c r="MUN361" s="67"/>
      <c r="MUO361" s="68"/>
      <c r="MUP361" s="66"/>
      <c r="MUQ361" s="67"/>
      <c r="MUR361" s="68"/>
      <c r="MUS361" s="66"/>
      <c r="MUT361" s="67"/>
      <c r="MUU361" s="68"/>
      <c r="MUV361" s="66"/>
      <c r="MUW361" s="67"/>
      <c r="MUX361" s="68"/>
      <c r="MUY361" s="66"/>
      <c r="MUZ361" s="67"/>
      <c r="MVA361" s="68"/>
      <c r="MVB361" s="66"/>
      <c r="MVC361" s="67"/>
      <c r="MVD361" s="68"/>
      <c r="MVE361" s="66"/>
      <c r="MVF361" s="67"/>
      <c r="MVG361" s="68"/>
      <c r="MVH361" s="66"/>
      <c r="MVI361" s="67"/>
      <c r="MVJ361" s="68"/>
      <c r="MVK361" s="66"/>
      <c r="MVL361" s="67"/>
      <c r="MVM361" s="68"/>
      <c r="MVN361" s="66"/>
      <c r="MVO361" s="67"/>
      <c r="MVP361" s="68"/>
      <c r="MVQ361" s="66"/>
      <c r="MVR361" s="67"/>
      <c r="MVS361" s="68"/>
      <c r="MVT361" s="66"/>
      <c r="MVU361" s="67"/>
      <c r="MVV361" s="68"/>
      <c r="MVW361" s="66"/>
      <c r="MVX361" s="67"/>
      <c r="MVY361" s="68"/>
      <c r="MVZ361" s="66"/>
      <c r="MWA361" s="67"/>
      <c r="MWB361" s="68"/>
      <c r="MWC361" s="66"/>
      <c r="MWD361" s="67"/>
      <c r="MWE361" s="68"/>
      <c r="MWF361" s="66"/>
      <c r="MWG361" s="67"/>
      <c r="MWH361" s="68"/>
      <c r="MWI361" s="66"/>
      <c r="MWJ361" s="67"/>
      <c r="MWK361" s="68"/>
      <c r="MWL361" s="66"/>
      <c r="MWM361" s="67"/>
      <c r="MWN361" s="68"/>
      <c r="MWO361" s="66"/>
      <c r="MWP361" s="67"/>
      <c r="MWQ361" s="68"/>
      <c r="MWR361" s="66"/>
      <c r="MWS361" s="67"/>
      <c r="MWT361" s="68"/>
      <c r="MWU361" s="66"/>
      <c r="MWV361" s="67"/>
      <c r="MWW361" s="68"/>
      <c r="MWX361" s="66"/>
      <c r="MWY361" s="67"/>
      <c r="MWZ361" s="68"/>
      <c r="MXA361" s="66"/>
      <c r="MXB361" s="67"/>
      <c r="MXC361" s="68"/>
      <c r="MXD361" s="66"/>
      <c r="MXE361" s="67"/>
      <c r="MXF361" s="68"/>
      <c r="MXG361" s="66"/>
      <c r="MXH361" s="67"/>
      <c r="MXI361" s="68"/>
      <c r="MXJ361" s="66"/>
      <c r="MXK361" s="67"/>
      <c r="MXL361" s="68"/>
      <c r="MXM361" s="66"/>
      <c r="MXN361" s="67"/>
      <c r="MXO361" s="68"/>
      <c r="MXP361" s="66"/>
      <c r="MXQ361" s="67"/>
      <c r="MXR361" s="68"/>
      <c r="MXS361" s="66"/>
      <c r="MXT361" s="67"/>
      <c r="MXU361" s="68"/>
      <c r="MXV361" s="66"/>
      <c r="MXW361" s="67"/>
      <c r="MXX361" s="68"/>
      <c r="MXY361" s="66"/>
      <c r="MXZ361" s="67"/>
      <c r="MYA361" s="68"/>
      <c r="MYB361" s="66"/>
      <c r="MYC361" s="67"/>
      <c r="MYD361" s="68"/>
      <c r="MYE361" s="66"/>
      <c r="MYF361" s="67"/>
      <c r="MYG361" s="68"/>
      <c r="MYH361" s="66"/>
      <c r="MYI361" s="67"/>
      <c r="MYJ361" s="68"/>
      <c r="MYK361" s="66"/>
      <c r="MYL361" s="67"/>
      <c r="MYM361" s="68"/>
      <c r="MYN361" s="66"/>
      <c r="MYO361" s="67"/>
      <c r="MYP361" s="68"/>
      <c r="MYQ361" s="66"/>
      <c r="MYR361" s="67"/>
      <c r="MYS361" s="68"/>
      <c r="MYT361" s="66"/>
      <c r="MYU361" s="67"/>
      <c r="MYV361" s="68"/>
      <c r="MYW361" s="66"/>
      <c r="MYX361" s="67"/>
      <c r="MYY361" s="68"/>
      <c r="MYZ361" s="66"/>
      <c r="MZA361" s="67"/>
      <c r="MZB361" s="68"/>
      <c r="MZC361" s="66"/>
      <c r="MZD361" s="67"/>
      <c r="MZE361" s="68"/>
      <c r="MZF361" s="66"/>
      <c r="MZG361" s="67"/>
      <c r="MZH361" s="68"/>
      <c r="MZI361" s="66"/>
      <c r="MZJ361" s="67"/>
      <c r="MZK361" s="68"/>
      <c r="MZL361" s="66"/>
      <c r="MZM361" s="67"/>
      <c r="MZN361" s="68"/>
      <c r="MZO361" s="66"/>
      <c r="MZP361" s="67"/>
      <c r="MZQ361" s="68"/>
      <c r="MZR361" s="66"/>
      <c r="MZS361" s="67"/>
      <c r="MZT361" s="68"/>
      <c r="MZU361" s="66"/>
      <c r="MZV361" s="67"/>
      <c r="MZW361" s="68"/>
      <c r="MZX361" s="66"/>
      <c r="MZY361" s="67"/>
      <c r="MZZ361" s="68"/>
      <c r="NAA361" s="66"/>
      <c r="NAB361" s="67"/>
      <c r="NAC361" s="68"/>
      <c r="NAD361" s="66"/>
      <c r="NAE361" s="67"/>
      <c r="NAF361" s="68"/>
      <c r="NAG361" s="66"/>
      <c r="NAH361" s="67"/>
      <c r="NAI361" s="68"/>
      <c r="NAJ361" s="66"/>
      <c r="NAK361" s="67"/>
      <c r="NAL361" s="68"/>
      <c r="NAM361" s="66"/>
      <c r="NAN361" s="67"/>
      <c r="NAO361" s="68"/>
      <c r="NAP361" s="66"/>
      <c r="NAQ361" s="67"/>
      <c r="NAR361" s="68"/>
      <c r="NAS361" s="66"/>
      <c r="NAT361" s="67"/>
      <c r="NAU361" s="68"/>
      <c r="NAV361" s="66"/>
      <c r="NAW361" s="67"/>
      <c r="NAX361" s="68"/>
      <c r="NAY361" s="66"/>
      <c r="NAZ361" s="67"/>
      <c r="NBA361" s="68"/>
      <c r="NBB361" s="66"/>
      <c r="NBC361" s="67"/>
      <c r="NBD361" s="68"/>
      <c r="NBE361" s="66"/>
      <c r="NBF361" s="67"/>
      <c r="NBG361" s="68"/>
      <c r="NBH361" s="66"/>
      <c r="NBI361" s="67"/>
      <c r="NBJ361" s="68"/>
      <c r="NBK361" s="66"/>
      <c r="NBL361" s="67"/>
      <c r="NBM361" s="68"/>
      <c r="NBN361" s="66"/>
      <c r="NBO361" s="67"/>
      <c r="NBP361" s="68"/>
      <c r="NBQ361" s="66"/>
      <c r="NBR361" s="67"/>
      <c r="NBS361" s="68"/>
      <c r="NBT361" s="66"/>
      <c r="NBU361" s="67"/>
      <c r="NBV361" s="68"/>
      <c r="NBW361" s="66"/>
      <c r="NBX361" s="67"/>
      <c r="NBY361" s="68"/>
      <c r="NBZ361" s="66"/>
      <c r="NCA361" s="67"/>
      <c r="NCB361" s="68"/>
      <c r="NCC361" s="66"/>
      <c r="NCD361" s="67"/>
      <c r="NCE361" s="68"/>
      <c r="NCF361" s="66"/>
      <c r="NCG361" s="67"/>
      <c r="NCH361" s="68"/>
      <c r="NCI361" s="66"/>
      <c r="NCJ361" s="67"/>
      <c r="NCK361" s="68"/>
      <c r="NCL361" s="66"/>
      <c r="NCM361" s="67"/>
      <c r="NCN361" s="68"/>
      <c r="NCO361" s="66"/>
      <c r="NCP361" s="67"/>
      <c r="NCQ361" s="68"/>
      <c r="NCR361" s="66"/>
      <c r="NCS361" s="67"/>
      <c r="NCT361" s="68"/>
      <c r="NCU361" s="66"/>
      <c r="NCV361" s="67"/>
      <c r="NCW361" s="68"/>
      <c r="NCX361" s="66"/>
      <c r="NCY361" s="67"/>
      <c r="NCZ361" s="68"/>
      <c r="NDA361" s="66"/>
      <c r="NDB361" s="67"/>
      <c r="NDC361" s="68"/>
      <c r="NDD361" s="66"/>
      <c r="NDE361" s="67"/>
      <c r="NDF361" s="68"/>
      <c r="NDG361" s="66"/>
      <c r="NDH361" s="67"/>
      <c r="NDI361" s="68"/>
      <c r="NDJ361" s="66"/>
      <c r="NDK361" s="67"/>
      <c r="NDL361" s="68"/>
      <c r="NDM361" s="66"/>
      <c r="NDN361" s="67"/>
      <c r="NDO361" s="68"/>
      <c r="NDP361" s="66"/>
      <c r="NDQ361" s="67"/>
      <c r="NDR361" s="68"/>
      <c r="NDS361" s="66"/>
      <c r="NDT361" s="67"/>
      <c r="NDU361" s="68"/>
      <c r="NDV361" s="66"/>
      <c r="NDW361" s="67"/>
      <c r="NDX361" s="68"/>
      <c r="NDY361" s="66"/>
      <c r="NDZ361" s="67"/>
      <c r="NEA361" s="68"/>
      <c r="NEB361" s="66"/>
      <c r="NEC361" s="67"/>
      <c r="NED361" s="68"/>
      <c r="NEE361" s="66"/>
      <c r="NEF361" s="67"/>
      <c r="NEG361" s="68"/>
      <c r="NEH361" s="66"/>
      <c r="NEI361" s="67"/>
      <c r="NEJ361" s="68"/>
      <c r="NEK361" s="66"/>
      <c r="NEL361" s="67"/>
      <c r="NEM361" s="68"/>
      <c r="NEN361" s="66"/>
      <c r="NEO361" s="67"/>
      <c r="NEP361" s="68"/>
      <c r="NEQ361" s="66"/>
      <c r="NER361" s="67"/>
      <c r="NES361" s="68"/>
      <c r="NET361" s="66"/>
      <c r="NEU361" s="67"/>
      <c r="NEV361" s="68"/>
      <c r="NEW361" s="66"/>
      <c r="NEX361" s="67"/>
      <c r="NEY361" s="68"/>
      <c r="NEZ361" s="66"/>
      <c r="NFA361" s="67"/>
      <c r="NFB361" s="68"/>
      <c r="NFC361" s="66"/>
      <c r="NFD361" s="67"/>
      <c r="NFE361" s="68"/>
      <c r="NFF361" s="66"/>
      <c r="NFG361" s="67"/>
      <c r="NFH361" s="68"/>
      <c r="NFI361" s="66"/>
      <c r="NFJ361" s="67"/>
      <c r="NFK361" s="68"/>
      <c r="NFL361" s="66"/>
      <c r="NFM361" s="67"/>
      <c r="NFN361" s="68"/>
      <c r="NFO361" s="66"/>
      <c r="NFP361" s="67"/>
      <c r="NFQ361" s="68"/>
      <c r="NFR361" s="66"/>
      <c r="NFS361" s="67"/>
      <c r="NFT361" s="68"/>
      <c r="NFU361" s="66"/>
      <c r="NFV361" s="67"/>
      <c r="NFW361" s="68"/>
      <c r="NFX361" s="66"/>
      <c r="NFY361" s="67"/>
      <c r="NFZ361" s="68"/>
      <c r="NGA361" s="66"/>
      <c r="NGB361" s="67"/>
      <c r="NGC361" s="68"/>
      <c r="NGD361" s="66"/>
      <c r="NGE361" s="67"/>
      <c r="NGF361" s="68"/>
      <c r="NGG361" s="66"/>
      <c r="NGH361" s="67"/>
      <c r="NGI361" s="68"/>
      <c r="NGJ361" s="66"/>
      <c r="NGK361" s="67"/>
      <c r="NGL361" s="68"/>
      <c r="NGM361" s="66"/>
      <c r="NGN361" s="67"/>
      <c r="NGO361" s="68"/>
      <c r="NGP361" s="66"/>
      <c r="NGQ361" s="67"/>
      <c r="NGR361" s="68"/>
      <c r="NGS361" s="66"/>
      <c r="NGT361" s="67"/>
      <c r="NGU361" s="68"/>
      <c r="NGV361" s="66"/>
      <c r="NGW361" s="67"/>
      <c r="NGX361" s="68"/>
      <c r="NGY361" s="66"/>
      <c r="NGZ361" s="67"/>
      <c r="NHA361" s="68"/>
      <c r="NHB361" s="66"/>
      <c r="NHC361" s="67"/>
      <c r="NHD361" s="68"/>
      <c r="NHE361" s="66"/>
      <c r="NHF361" s="67"/>
      <c r="NHG361" s="68"/>
      <c r="NHH361" s="66"/>
      <c r="NHI361" s="67"/>
      <c r="NHJ361" s="68"/>
      <c r="NHK361" s="66"/>
      <c r="NHL361" s="67"/>
      <c r="NHM361" s="68"/>
      <c r="NHN361" s="66"/>
      <c r="NHO361" s="67"/>
      <c r="NHP361" s="68"/>
      <c r="NHQ361" s="66"/>
      <c r="NHR361" s="67"/>
      <c r="NHS361" s="68"/>
      <c r="NHT361" s="66"/>
      <c r="NHU361" s="67"/>
      <c r="NHV361" s="68"/>
      <c r="NHW361" s="66"/>
      <c r="NHX361" s="67"/>
      <c r="NHY361" s="68"/>
      <c r="NHZ361" s="66"/>
      <c r="NIA361" s="67"/>
      <c r="NIB361" s="68"/>
      <c r="NIC361" s="66"/>
      <c r="NID361" s="67"/>
      <c r="NIE361" s="68"/>
      <c r="NIF361" s="66"/>
      <c r="NIG361" s="67"/>
      <c r="NIH361" s="68"/>
      <c r="NII361" s="66"/>
      <c r="NIJ361" s="67"/>
      <c r="NIK361" s="68"/>
      <c r="NIL361" s="66"/>
      <c r="NIM361" s="67"/>
      <c r="NIN361" s="68"/>
      <c r="NIO361" s="66"/>
      <c r="NIP361" s="67"/>
      <c r="NIQ361" s="68"/>
      <c r="NIR361" s="66"/>
      <c r="NIS361" s="67"/>
      <c r="NIT361" s="68"/>
      <c r="NIU361" s="66"/>
      <c r="NIV361" s="67"/>
      <c r="NIW361" s="68"/>
      <c r="NIX361" s="66"/>
      <c r="NIY361" s="67"/>
      <c r="NIZ361" s="68"/>
      <c r="NJA361" s="66"/>
      <c r="NJB361" s="67"/>
      <c r="NJC361" s="68"/>
      <c r="NJD361" s="66"/>
      <c r="NJE361" s="67"/>
      <c r="NJF361" s="68"/>
      <c r="NJG361" s="66"/>
      <c r="NJH361" s="67"/>
      <c r="NJI361" s="68"/>
      <c r="NJJ361" s="66"/>
      <c r="NJK361" s="67"/>
      <c r="NJL361" s="68"/>
      <c r="NJM361" s="66"/>
      <c r="NJN361" s="67"/>
      <c r="NJO361" s="68"/>
      <c r="NJP361" s="66"/>
      <c r="NJQ361" s="67"/>
      <c r="NJR361" s="68"/>
      <c r="NJS361" s="66"/>
      <c r="NJT361" s="67"/>
      <c r="NJU361" s="68"/>
      <c r="NJV361" s="66"/>
      <c r="NJW361" s="67"/>
      <c r="NJX361" s="68"/>
      <c r="NJY361" s="66"/>
      <c r="NJZ361" s="67"/>
      <c r="NKA361" s="68"/>
      <c r="NKB361" s="66"/>
      <c r="NKC361" s="67"/>
      <c r="NKD361" s="68"/>
      <c r="NKE361" s="66"/>
      <c r="NKF361" s="67"/>
      <c r="NKG361" s="68"/>
      <c r="NKH361" s="66"/>
      <c r="NKI361" s="67"/>
      <c r="NKJ361" s="68"/>
      <c r="NKK361" s="66"/>
      <c r="NKL361" s="67"/>
      <c r="NKM361" s="68"/>
      <c r="NKN361" s="66"/>
      <c r="NKO361" s="67"/>
      <c r="NKP361" s="68"/>
      <c r="NKQ361" s="66"/>
      <c r="NKR361" s="67"/>
      <c r="NKS361" s="68"/>
      <c r="NKT361" s="66"/>
      <c r="NKU361" s="67"/>
      <c r="NKV361" s="68"/>
      <c r="NKW361" s="66"/>
      <c r="NKX361" s="67"/>
      <c r="NKY361" s="68"/>
      <c r="NKZ361" s="66"/>
      <c r="NLA361" s="67"/>
      <c r="NLB361" s="68"/>
      <c r="NLC361" s="66"/>
      <c r="NLD361" s="67"/>
      <c r="NLE361" s="68"/>
      <c r="NLF361" s="66"/>
      <c r="NLG361" s="67"/>
      <c r="NLH361" s="68"/>
      <c r="NLI361" s="66"/>
      <c r="NLJ361" s="67"/>
      <c r="NLK361" s="68"/>
      <c r="NLL361" s="66"/>
      <c r="NLM361" s="67"/>
      <c r="NLN361" s="68"/>
      <c r="NLO361" s="66"/>
      <c r="NLP361" s="67"/>
      <c r="NLQ361" s="68"/>
      <c r="NLR361" s="66"/>
      <c r="NLS361" s="67"/>
      <c r="NLT361" s="68"/>
      <c r="NLU361" s="66"/>
      <c r="NLV361" s="67"/>
      <c r="NLW361" s="68"/>
      <c r="NLX361" s="66"/>
      <c r="NLY361" s="67"/>
      <c r="NLZ361" s="68"/>
      <c r="NMA361" s="66"/>
      <c r="NMB361" s="67"/>
      <c r="NMC361" s="68"/>
      <c r="NMD361" s="66"/>
      <c r="NME361" s="67"/>
      <c r="NMF361" s="68"/>
      <c r="NMG361" s="66"/>
      <c r="NMH361" s="67"/>
      <c r="NMI361" s="68"/>
      <c r="NMJ361" s="66"/>
      <c r="NMK361" s="67"/>
      <c r="NML361" s="68"/>
      <c r="NMM361" s="66"/>
      <c r="NMN361" s="67"/>
      <c r="NMO361" s="68"/>
      <c r="NMP361" s="66"/>
      <c r="NMQ361" s="67"/>
      <c r="NMR361" s="68"/>
      <c r="NMS361" s="66"/>
      <c r="NMT361" s="67"/>
      <c r="NMU361" s="68"/>
      <c r="NMV361" s="66"/>
      <c r="NMW361" s="67"/>
      <c r="NMX361" s="68"/>
      <c r="NMY361" s="66"/>
      <c r="NMZ361" s="67"/>
      <c r="NNA361" s="68"/>
      <c r="NNB361" s="66"/>
      <c r="NNC361" s="67"/>
      <c r="NND361" s="68"/>
      <c r="NNE361" s="66"/>
      <c r="NNF361" s="67"/>
      <c r="NNG361" s="68"/>
      <c r="NNH361" s="66"/>
      <c r="NNI361" s="67"/>
      <c r="NNJ361" s="68"/>
      <c r="NNK361" s="66"/>
      <c r="NNL361" s="67"/>
      <c r="NNM361" s="68"/>
      <c r="NNN361" s="66"/>
      <c r="NNO361" s="67"/>
      <c r="NNP361" s="68"/>
      <c r="NNQ361" s="66"/>
      <c r="NNR361" s="67"/>
      <c r="NNS361" s="68"/>
      <c r="NNT361" s="66"/>
      <c r="NNU361" s="67"/>
      <c r="NNV361" s="68"/>
      <c r="NNW361" s="66"/>
      <c r="NNX361" s="67"/>
      <c r="NNY361" s="68"/>
      <c r="NNZ361" s="66"/>
      <c r="NOA361" s="67"/>
      <c r="NOB361" s="68"/>
      <c r="NOC361" s="66"/>
      <c r="NOD361" s="67"/>
      <c r="NOE361" s="68"/>
      <c r="NOF361" s="66"/>
      <c r="NOG361" s="67"/>
      <c r="NOH361" s="68"/>
      <c r="NOI361" s="66"/>
      <c r="NOJ361" s="67"/>
      <c r="NOK361" s="68"/>
      <c r="NOL361" s="66"/>
      <c r="NOM361" s="67"/>
      <c r="NON361" s="68"/>
      <c r="NOO361" s="66"/>
      <c r="NOP361" s="67"/>
      <c r="NOQ361" s="68"/>
      <c r="NOR361" s="66"/>
      <c r="NOS361" s="67"/>
      <c r="NOT361" s="68"/>
      <c r="NOU361" s="66"/>
      <c r="NOV361" s="67"/>
      <c r="NOW361" s="68"/>
      <c r="NOX361" s="66"/>
      <c r="NOY361" s="67"/>
      <c r="NOZ361" s="68"/>
      <c r="NPA361" s="66"/>
      <c r="NPB361" s="67"/>
      <c r="NPC361" s="68"/>
      <c r="NPD361" s="66"/>
      <c r="NPE361" s="67"/>
      <c r="NPF361" s="68"/>
      <c r="NPG361" s="66"/>
      <c r="NPH361" s="67"/>
      <c r="NPI361" s="68"/>
      <c r="NPJ361" s="66"/>
      <c r="NPK361" s="67"/>
      <c r="NPL361" s="68"/>
      <c r="NPM361" s="66"/>
      <c r="NPN361" s="67"/>
      <c r="NPO361" s="68"/>
      <c r="NPP361" s="66"/>
      <c r="NPQ361" s="67"/>
      <c r="NPR361" s="68"/>
      <c r="NPS361" s="66"/>
      <c r="NPT361" s="67"/>
      <c r="NPU361" s="68"/>
      <c r="NPV361" s="66"/>
      <c r="NPW361" s="67"/>
      <c r="NPX361" s="68"/>
      <c r="NPY361" s="66"/>
      <c r="NPZ361" s="67"/>
      <c r="NQA361" s="68"/>
      <c r="NQB361" s="66"/>
      <c r="NQC361" s="67"/>
      <c r="NQD361" s="68"/>
      <c r="NQE361" s="66"/>
      <c r="NQF361" s="67"/>
      <c r="NQG361" s="68"/>
      <c r="NQH361" s="66"/>
      <c r="NQI361" s="67"/>
      <c r="NQJ361" s="68"/>
      <c r="NQK361" s="66"/>
      <c r="NQL361" s="67"/>
      <c r="NQM361" s="68"/>
      <c r="NQN361" s="66"/>
      <c r="NQO361" s="67"/>
      <c r="NQP361" s="68"/>
      <c r="NQQ361" s="66"/>
      <c r="NQR361" s="67"/>
      <c r="NQS361" s="68"/>
      <c r="NQT361" s="66"/>
      <c r="NQU361" s="67"/>
      <c r="NQV361" s="68"/>
      <c r="NQW361" s="66"/>
      <c r="NQX361" s="67"/>
      <c r="NQY361" s="68"/>
      <c r="NQZ361" s="66"/>
      <c r="NRA361" s="67"/>
      <c r="NRB361" s="68"/>
      <c r="NRC361" s="66"/>
      <c r="NRD361" s="67"/>
      <c r="NRE361" s="68"/>
      <c r="NRF361" s="66"/>
      <c r="NRG361" s="67"/>
      <c r="NRH361" s="68"/>
      <c r="NRI361" s="66"/>
      <c r="NRJ361" s="67"/>
      <c r="NRK361" s="68"/>
      <c r="NRL361" s="66"/>
      <c r="NRM361" s="67"/>
      <c r="NRN361" s="68"/>
      <c r="NRO361" s="66"/>
      <c r="NRP361" s="67"/>
      <c r="NRQ361" s="68"/>
      <c r="NRR361" s="66"/>
      <c r="NRS361" s="67"/>
      <c r="NRT361" s="68"/>
      <c r="NRU361" s="66"/>
      <c r="NRV361" s="67"/>
      <c r="NRW361" s="68"/>
      <c r="NRX361" s="66"/>
      <c r="NRY361" s="67"/>
      <c r="NRZ361" s="68"/>
      <c r="NSA361" s="66"/>
      <c r="NSB361" s="67"/>
      <c r="NSC361" s="68"/>
      <c r="NSD361" s="66"/>
      <c r="NSE361" s="67"/>
      <c r="NSF361" s="68"/>
      <c r="NSG361" s="66"/>
      <c r="NSH361" s="67"/>
      <c r="NSI361" s="68"/>
      <c r="NSJ361" s="66"/>
      <c r="NSK361" s="67"/>
      <c r="NSL361" s="68"/>
      <c r="NSM361" s="66"/>
      <c r="NSN361" s="67"/>
      <c r="NSO361" s="68"/>
      <c r="NSP361" s="66"/>
      <c r="NSQ361" s="67"/>
      <c r="NSR361" s="68"/>
      <c r="NSS361" s="66"/>
      <c r="NST361" s="67"/>
      <c r="NSU361" s="68"/>
      <c r="NSV361" s="66"/>
      <c r="NSW361" s="67"/>
      <c r="NSX361" s="68"/>
      <c r="NSY361" s="66"/>
      <c r="NSZ361" s="67"/>
      <c r="NTA361" s="68"/>
      <c r="NTB361" s="66"/>
      <c r="NTC361" s="67"/>
      <c r="NTD361" s="68"/>
      <c r="NTE361" s="66"/>
      <c r="NTF361" s="67"/>
      <c r="NTG361" s="68"/>
      <c r="NTH361" s="66"/>
      <c r="NTI361" s="67"/>
      <c r="NTJ361" s="68"/>
      <c r="NTK361" s="66"/>
      <c r="NTL361" s="67"/>
      <c r="NTM361" s="68"/>
      <c r="NTN361" s="66"/>
      <c r="NTO361" s="67"/>
      <c r="NTP361" s="68"/>
      <c r="NTQ361" s="66"/>
      <c r="NTR361" s="67"/>
      <c r="NTS361" s="68"/>
      <c r="NTT361" s="66"/>
      <c r="NTU361" s="67"/>
      <c r="NTV361" s="68"/>
      <c r="NTW361" s="66"/>
      <c r="NTX361" s="67"/>
      <c r="NTY361" s="68"/>
      <c r="NTZ361" s="66"/>
      <c r="NUA361" s="67"/>
      <c r="NUB361" s="68"/>
      <c r="NUC361" s="66"/>
      <c r="NUD361" s="67"/>
      <c r="NUE361" s="68"/>
      <c r="NUF361" s="66"/>
      <c r="NUG361" s="67"/>
      <c r="NUH361" s="68"/>
      <c r="NUI361" s="66"/>
      <c r="NUJ361" s="67"/>
      <c r="NUK361" s="68"/>
      <c r="NUL361" s="66"/>
      <c r="NUM361" s="67"/>
      <c r="NUN361" s="68"/>
      <c r="NUO361" s="66"/>
      <c r="NUP361" s="67"/>
      <c r="NUQ361" s="68"/>
      <c r="NUR361" s="66"/>
      <c r="NUS361" s="67"/>
      <c r="NUT361" s="68"/>
      <c r="NUU361" s="66"/>
      <c r="NUV361" s="67"/>
      <c r="NUW361" s="68"/>
      <c r="NUX361" s="66"/>
      <c r="NUY361" s="67"/>
      <c r="NUZ361" s="68"/>
      <c r="NVA361" s="66"/>
      <c r="NVB361" s="67"/>
      <c r="NVC361" s="68"/>
      <c r="NVD361" s="66"/>
      <c r="NVE361" s="67"/>
      <c r="NVF361" s="68"/>
      <c r="NVG361" s="66"/>
      <c r="NVH361" s="67"/>
      <c r="NVI361" s="68"/>
      <c r="NVJ361" s="66"/>
      <c r="NVK361" s="67"/>
      <c r="NVL361" s="68"/>
      <c r="NVM361" s="66"/>
      <c r="NVN361" s="67"/>
      <c r="NVO361" s="68"/>
      <c r="NVP361" s="66"/>
      <c r="NVQ361" s="67"/>
      <c r="NVR361" s="68"/>
      <c r="NVS361" s="66"/>
      <c r="NVT361" s="67"/>
      <c r="NVU361" s="68"/>
      <c r="NVV361" s="66"/>
      <c r="NVW361" s="67"/>
      <c r="NVX361" s="68"/>
      <c r="NVY361" s="66"/>
      <c r="NVZ361" s="67"/>
      <c r="NWA361" s="68"/>
      <c r="NWB361" s="66"/>
      <c r="NWC361" s="67"/>
      <c r="NWD361" s="68"/>
      <c r="NWE361" s="66"/>
      <c r="NWF361" s="67"/>
      <c r="NWG361" s="68"/>
      <c r="NWH361" s="66"/>
      <c r="NWI361" s="67"/>
      <c r="NWJ361" s="68"/>
      <c r="NWK361" s="66"/>
      <c r="NWL361" s="67"/>
      <c r="NWM361" s="68"/>
      <c r="NWN361" s="66"/>
      <c r="NWO361" s="67"/>
      <c r="NWP361" s="68"/>
      <c r="NWQ361" s="66"/>
      <c r="NWR361" s="67"/>
      <c r="NWS361" s="68"/>
      <c r="NWT361" s="66"/>
      <c r="NWU361" s="67"/>
      <c r="NWV361" s="68"/>
      <c r="NWW361" s="66"/>
      <c r="NWX361" s="67"/>
      <c r="NWY361" s="68"/>
      <c r="NWZ361" s="66"/>
      <c r="NXA361" s="67"/>
      <c r="NXB361" s="68"/>
      <c r="NXC361" s="66"/>
      <c r="NXD361" s="67"/>
      <c r="NXE361" s="68"/>
      <c r="NXF361" s="66"/>
      <c r="NXG361" s="67"/>
      <c r="NXH361" s="68"/>
      <c r="NXI361" s="66"/>
      <c r="NXJ361" s="67"/>
      <c r="NXK361" s="68"/>
      <c r="NXL361" s="66"/>
      <c r="NXM361" s="67"/>
      <c r="NXN361" s="68"/>
      <c r="NXO361" s="66"/>
      <c r="NXP361" s="67"/>
      <c r="NXQ361" s="68"/>
      <c r="NXR361" s="66"/>
      <c r="NXS361" s="67"/>
      <c r="NXT361" s="68"/>
      <c r="NXU361" s="66"/>
      <c r="NXV361" s="67"/>
      <c r="NXW361" s="68"/>
      <c r="NXX361" s="66"/>
      <c r="NXY361" s="67"/>
      <c r="NXZ361" s="68"/>
      <c r="NYA361" s="66"/>
      <c r="NYB361" s="67"/>
      <c r="NYC361" s="68"/>
      <c r="NYD361" s="66"/>
      <c r="NYE361" s="67"/>
      <c r="NYF361" s="68"/>
      <c r="NYG361" s="66"/>
      <c r="NYH361" s="67"/>
      <c r="NYI361" s="68"/>
      <c r="NYJ361" s="66"/>
      <c r="NYK361" s="67"/>
      <c r="NYL361" s="68"/>
      <c r="NYM361" s="66"/>
      <c r="NYN361" s="67"/>
      <c r="NYO361" s="68"/>
      <c r="NYP361" s="66"/>
      <c r="NYQ361" s="67"/>
      <c r="NYR361" s="68"/>
      <c r="NYS361" s="66"/>
      <c r="NYT361" s="67"/>
      <c r="NYU361" s="68"/>
      <c r="NYV361" s="66"/>
      <c r="NYW361" s="67"/>
      <c r="NYX361" s="68"/>
      <c r="NYY361" s="66"/>
      <c r="NYZ361" s="67"/>
      <c r="NZA361" s="68"/>
      <c r="NZB361" s="66"/>
      <c r="NZC361" s="67"/>
      <c r="NZD361" s="68"/>
      <c r="NZE361" s="66"/>
      <c r="NZF361" s="67"/>
      <c r="NZG361" s="68"/>
      <c r="NZH361" s="66"/>
      <c r="NZI361" s="67"/>
      <c r="NZJ361" s="68"/>
      <c r="NZK361" s="66"/>
      <c r="NZL361" s="67"/>
      <c r="NZM361" s="68"/>
      <c r="NZN361" s="66"/>
      <c r="NZO361" s="67"/>
      <c r="NZP361" s="68"/>
      <c r="NZQ361" s="66"/>
      <c r="NZR361" s="67"/>
      <c r="NZS361" s="68"/>
      <c r="NZT361" s="66"/>
      <c r="NZU361" s="67"/>
      <c r="NZV361" s="68"/>
      <c r="NZW361" s="66"/>
      <c r="NZX361" s="67"/>
      <c r="NZY361" s="68"/>
      <c r="NZZ361" s="66"/>
      <c r="OAA361" s="67"/>
      <c r="OAB361" s="68"/>
      <c r="OAC361" s="66"/>
      <c r="OAD361" s="67"/>
      <c r="OAE361" s="68"/>
      <c r="OAF361" s="66"/>
      <c r="OAG361" s="67"/>
      <c r="OAH361" s="68"/>
      <c r="OAI361" s="66"/>
      <c r="OAJ361" s="67"/>
      <c r="OAK361" s="68"/>
      <c r="OAL361" s="66"/>
      <c r="OAM361" s="67"/>
      <c r="OAN361" s="68"/>
      <c r="OAO361" s="66"/>
      <c r="OAP361" s="67"/>
      <c r="OAQ361" s="68"/>
      <c r="OAR361" s="66"/>
      <c r="OAS361" s="67"/>
      <c r="OAT361" s="68"/>
      <c r="OAU361" s="66"/>
      <c r="OAV361" s="67"/>
      <c r="OAW361" s="68"/>
      <c r="OAX361" s="66"/>
      <c r="OAY361" s="67"/>
      <c r="OAZ361" s="68"/>
      <c r="OBA361" s="66"/>
      <c r="OBB361" s="67"/>
      <c r="OBC361" s="68"/>
      <c r="OBD361" s="66"/>
      <c r="OBE361" s="67"/>
      <c r="OBF361" s="68"/>
      <c r="OBG361" s="66"/>
      <c r="OBH361" s="67"/>
      <c r="OBI361" s="68"/>
      <c r="OBJ361" s="66"/>
      <c r="OBK361" s="67"/>
      <c r="OBL361" s="68"/>
      <c r="OBM361" s="66"/>
      <c r="OBN361" s="67"/>
      <c r="OBO361" s="68"/>
      <c r="OBP361" s="66"/>
      <c r="OBQ361" s="67"/>
      <c r="OBR361" s="68"/>
      <c r="OBS361" s="66"/>
      <c r="OBT361" s="67"/>
      <c r="OBU361" s="68"/>
      <c r="OBV361" s="66"/>
      <c r="OBW361" s="67"/>
      <c r="OBX361" s="68"/>
      <c r="OBY361" s="66"/>
      <c r="OBZ361" s="67"/>
      <c r="OCA361" s="68"/>
      <c r="OCB361" s="66"/>
      <c r="OCC361" s="67"/>
      <c r="OCD361" s="68"/>
      <c r="OCE361" s="66"/>
      <c r="OCF361" s="67"/>
      <c r="OCG361" s="68"/>
      <c r="OCH361" s="66"/>
      <c r="OCI361" s="67"/>
      <c r="OCJ361" s="68"/>
      <c r="OCK361" s="66"/>
      <c r="OCL361" s="67"/>
      <c r="OCM361" s="68"/>
      <c r="OCN361" s="66"/>
      <c r="OCO361" s="67"/>
      <c r="OCP361" s="68"/>
      <c r="OCQ361" s="66"/>
      <c r="OCR361" s="67"/>
      <c r="OCS361" s="68"/>
      <c r="OCT361" s="66"/>
      <c r="OCU361" s="67"/>
      <c r="OCV361" s="68"/>
      <c r="OCW361" s="66"/>
      <c r="OCX361" s="67"/>
      <c r="OCY361" s="68"/>
      <c r="OCZ361" s="66"/>
      <c r="ODA361" s="67"/>
      <c r="ODB361" s="68"/>
      <c r="ODC361" s="66"/>
      <c r="ODD361" s="67"/>
      <c r="ODE361" s="68"/>
      <c r="ODF361" s="66"/>
      <c r="ODG361" s="67"/>
      <c r="ODH361" s="68"/>
      <c r="ODI361" s="66"/>
      <c r="ODJ361" s="67"/>
      <c r="ODK361" s="68"/>
      <c r="ODL361" s="66"/>
      <c r="ODM361" s="67"/>
      <c r="ODN361" s="68"/>
      <c r="ODO361" s="66"/>
      <c r="ODP361" s="67"/>
      <c r="ODQ361" s="68"/>
      <c r="ODR361" s="66"/>
      <c r="ODS361" s="67"/>
      <c r="ODT361" s="68"/>
      <c r="ODU361" s="66"/>
      <c r="ODV361" s="67"/>
      <c r="ODW361" s="68"/>
      <c r="ODX361" s="66"/>
      <c r="ODY361" s="67"/>
      <c r="ODZ361" s="68"/>
      <c r="OEA361" s="66"/>
      <c r="OEB361" s="67"/>
      <c r="OEC361" s="68"/>
      <c r="OED361" s="66"/>
      <c r="OEE361" s="67"/>
      <c r="OEF361" s="68"/>
      <c r="OEG361" s="66"/>
      <c r="OEH361" s="67"/>
      <c r="OEI361" s="68"/>
      <c r="OEJ361" s="66"/>
      <c r="OEK361" s="67"/>
      <c r="OEL361" s="68"/>
      <c r="OEM361" s="66"/>
      <c r="OEN361" s="67"/>
      <c r="OEO361" s="68"/>
      <c r="OEP361" s="66"/>
      <c r="OEQ361" s="67"/>
      <c r="OER361" s="68"/>
      <c r="OES361" s="66"/>
      <c r="OET361" s="67"/>
      <c r="OEU361" s="68"/>
      <c r="OEV361" s="66"/>
      <c r="OEW361" s="67"/>
      <c r="OEX361" s="68"/>
      <c r="OEY361" s="66"/>
      <c r="OEZ361" s="67"/>
      <c r="OFA361" s="68"/>
      <c r="OFB361" s="66"/>
      <c r="OFC361" s="67"/>
      <c r="OFD361" s="68"/>
      <c r="OFE361" s="66"/>
      <c r="OFF361" s="67"/>
      <c r="OFG361" s="68"/>
      <c r="OFH361" s="66"/>
      <c r="OFI361" s="67"/>
      <c r="OFJ361" s="68"/>
      <c r="OFK361" s="66"/>
      <c r="OFL361" s="67"/>
      <c r="OFM361" s="68"/>
      <c r="OFN361" s="66"/>
      <c r="OFO361" s="67"/>
      <c r="OFP361" s="68"/>
      <c r="OFQ361" s="66"/>
      <c r="OFR361" s="67"/>
      <c r="OFS361" s="68"/>
      <c r="OFT361" s="66"/>
      <c r="OFU361" s="67"/>
      <c r="OFV361" s="68"/>
      <c r="OFW361" s="66"/>
      <c r="OFX361" s="67"/>
      <c r="OFY361" s="68"/>
      <c r="OFZ361" s="66"/>
      <c r="OGA361" s="67"/>
      <c r="OGB361" s="68"/>
      <c r="OGC361" s="66"/>
      <c r="OGD361" s="67"/>
      <c r="OGE361" s="68"/>
      <c r="OGF361" s="66"/>
      <c r="OGG361" s="67"/>
      <c r="OGH361" s="68"/>
      <c r="OGI361" s="66"/>
      <c r="OGJ361" s="67"/>
      <c r="OGK361" s="68"/>
      <c r="OGL361" s="66"/>
      <c r="OGM361" s="67"/>
      <c r="OGN361" s="68"/>
      <c r="OGO361" s="66"/>
      <c r="OGP361" s="67"/>
      <c r="OGQ361" s="68"/>
      <c r="OGR361" s="66"/>
      <c r="OGS361" s="67"/>
      <c r="OGT361" s="68"/>
      <c r="OGU361" s="66"/>
      <c r="OGV361" s="67"/>
      <c r="OGW361" s="68"/>
      <c r="OGX361" s="66"/>
      <c r="OGY361" s="67"/>
      <c r="OGZ361" s="68"/>
      <c r="OHA361" s="66"/>
      <c r="OHB361" s="67"/>
      <c r="OHC361" s="68"/>
      <c r="OHD361" s="66"/>
      <c r="OHE361" s="67"/>
      <c r="OHF361" s="68"/>
      <c r="OHG361" s="66"/>
      <c r="OHH361" s="67"/>
      <c r="OHI361" s="68"/>
      <c r="OHJ361" s="66"/>
      <c r="OHK361" s="67"/>
      <c r="OHL361" s="68"/>
      <c r="OHM361" s="66"/>
      <c r="OHN361" s="67"/>
      <c r="OHO361" s="68"/>
      <c r="OHP361" s="66"/>
      <c r="OHQ361" s="67"/>
      <c r="OHR361" s="68"/>
      <c r="OHS361" s="66"/>
      <c r="OHT361" s="67"/>
      <c r="OHU361" s="68"/>
      <c r="OHV361" s="66"/>
      <c r="OHW361" s="67"/>
      <c r="OHX361" s="68"/>
      <c r="OHY361" s="66"/>
      <c r="OHZ361" s="67"/>
      <c r="OIA361" s="68"/>
      <c r="OIB361" s="66"/>
      <c r="OIC361" s="67"/>
      <c r="OID361" s="68"/>
      <c r="OIE361" s="66"/>
      <c r="OIF361" s="67"/>
      <c r="OIG361" s="68"/>
      <c r="OIH361" s="66"/>
      <c r="OII361" s="67"/>
      <c r="OIJ361" s="68"/>
      <c r="OIK361" s="66"/>
      <c r="OIL361" s="67"/>
      <c r="OIM361" s="68"/>
      <c r="OIN361" s="66"/>
      <c r="OIO361" s="67"/>
      <c r="OIP361" s="68"/>
      <c r="OIQ361" s="66"/>
      <c r="OIR361" s="67"/>
      <c r="OIS361" s="68"/>
      <c r="OIT361" s="66"/>
      <c r="OIU361" s="67"/>
      <c r="OIV361" s="68"/>
      <c r="OIW361" s="66"/>
      <c r="OIX361" s="67"/>
      <c r="OIY361" s="68"/>
      <c r="OIZ361" s="66"/>
      <c r="OJA361" s="67"/>
      <c r="OJB361" s="68"/>
      <c r="OJC361" s="66"/>
      <c r="OJD361" s="67"/>
      <c r="OJE361" s="68"/>
      <c r="OJF361" s="66"/>
      <c r="OJG361" s="67"/>
      <c r="OJH361" s="68"/>
      <c r="OJI361" s="66"/>
      <c r="OJJ361" s="67"/>
      <c r="OJK361" s="68"/>
      <c r="OJL361" s="66"/>
      <c r="OJM361" s="67"/>
      <c r="OJN361" s="68"/>
      <c r="OJO361" s="66"/>
      <c r="OJP361" s="67"/>
      <c r="OJQ361" s="68"/>
      <c r="OJR361" s="66"/>
      <c r="OJS361" s="67"/>
      <c r="OJT361" s="68"/>
      <c r="OJU361" s="66"/>
      <c r="OJV361" s="67"/>
      <c r="OJW361" s="68"/>
      <c r="OJX361" s="66"/>
      <c r="OJY361" s="67"/>
      <c r="OJZ361" s="68"/>
      <c r="OKA361" s="66"/>
      <c r="OKB361" s="67"/>
      <c r="OKC361" s="68"/>
      <c r="OKD361" s="66"/>
      <c r="OKE361" s="67"/>
      <c r="OKF361" s="68"/>
      <c r="OKG361" s="66"/>
      <c r="OKH361" s="67"/>
      <c r="OKI361" s="68"/>
      <c r="OKJ361" s="66"/>
      <c r="OKK361" s="67"/>
      <c r="OKL361" s="68"/>
      <c r="OKM361" s="66"/>
      <c r="OKN361" s="67"/>
      <c r="OKO361" s="68"/>
      <c r="OKP361" s="66"/>
      <c r="OKQ361" s="67"/>
      <c r="OKR361" s="68"/>
      <c r="OKS361" s="66"/>
      <c r="OKT361" s="67"/>
      <c r="OKU361" s="68"/>
      <c r="OKV361" s="66"/>
      <c r="OKW361" s="67"/>
      <c r="OKX361" s="68"/>
      <c r="OKY361" s="66"/>
      <c r="OKZ361" s="67"/>
      <c r="OLA361" s="68"/>
      <c r="OLB361" s="66"/>
      <c r="OLC361" s="67"/>
      <c r="OLD361" s="68"/>
      <c r="OLE361" s="66"/>
      <c r="OLF361" s="67"/>
      <c r="OLG361" s="68"/>
      <c r="OLH361" s="66"/>
      <c r="OLI361" s="67"/>
      <c r="OLJ361" s="68"/>
      <c r="OLK361" s="66"/>
      <c r="OLL361" s="67"/>
      <c r="OLM361" s="68"/>
      <c r="OLN361" s="66"/>
      <c r="OLO361" s="67"/>
      <c r="OLP361" s="68"/>
      <c r="OLQ361" s="66"/>
      <c r="OLR361" s="67"/>
      <c r="OLS361" s="68"/>
      <c r="OLT361" s="66"/>
      <c r="OLU361" s="67"/>
      <c r="OLV361" s="68"/>
      <c r="OLW361" s="66"/>
      <c r="OLX361" s="67"/>
      <c r="OLY361" s="68"/>
      <c r="OLZ361" s="66"/>
      <c r="OMA361" s="67"/>
      <c r="OMB361" s="68"/>
      <c r="OMC361" s="66"/>
      <c r="OMD361" s="67"/>
      <c r="OME361" s="68"/>
      <c r="OMF361" s="66"/>
      <c r="OMG361" s="67"/>
      <c r="OMH361" s="68"/>
      <c r="OMI361" s="66"/>
      <c r="OMJ361" s="67"/>
      <c r="OMK361" s="68"/>
      <c r="OML361" s="66"/>
      <c r="OMM361" s="67"/>
      <c r="OMN361" s="68"/>
      <c r="OMO361" s="66"/>
      <c r="OMP361" s="67"/>
      <c r="OMQ361" s="68"/>
      <c r="OMR361" s="66"/>
      <c r="OMS361" s="67"/>
      <c r="OMT361" s="68"/>
      <c r="OMU361" s="66"/>
      <c r="OMV361" s="67"/>
      <c r="OMW361" s="68"/>
      <c r="OMX361" s="66"/>
      <c r="OMY361" s="67"/>
      <c r="OMZ361" s="68"/>
      <c r="ONA361" s="66"/>
      <c r="ONB361" s="67"/>
      <c r="ONC361" s="68"/>
      <c r="OND361" s="66"/>
      <c r="ONE361" s="67"/>
      <c r="ONF361" s="68"/>
      <c r="ONG361" s="66"/>
      <c r="ONH361" s="67"/>
      <c r="ONI361" s="68"/>
      <c r="ONJ361" s="66"/>
      <c r="ONK361" s="67"/>
      <c r="ONL361" s="68"/>
      <c r="ONM361" s="66"/>
      <c r="ONN361" s="67"/>
      <c r="ONO361" s="68"/>
      <c r="ONP361" s="66"/>
      <c r="ONQ361" s="67"/>
      <c r="ONR361" s="68"/>
      <c r="ONS361" s="66"/>
      <c r="ONT361" s="67"/>
      <c r="ONU361" s="68"/>
      <c r="ONV361" s="66"/>
      <c r="ONW361" s="67"/>
      <c r="ONX361" s="68"/>
      <c r="ONY361" s="66"/>
      <c r="ONZ361" s="67"/>
      <c r="OOA361" s="68"/>
      <c r="OOB361" s="66"/>
      <c r="OOC361" s="67"/>
      <c r="OOD361" s="68"/>
      <c r="OOE361" s="66"/>
      <c r="OOF361" s="67"/>
      <c r="OOG361" s="68"/>
      <c r="OOH361" s="66"/>
      <c r="OOI361" s="67"/>
      <c r="OOJ361" s="68"/>
      <c r="OOK361" s="66"/>
      <c r="OOL361" s="67"/>
      <c r="OOM361" s="68"/>
      <c r="OON361" s="66"/>
      <c r="OOO361" s="67"/>
      <c r="OOP361" s="68"/>
      <c r="OOQ361" s="66"/>
      <c r="OOR361" s="67"/>
      <c r="OOS361" s="68"/>
      <c r="OOT361" s="66"/>
      <c r="OOU361" s="67"/>
      <c r="OOV361" s="68"/>
      <c r="OOW361" s="66"/>
      <c r="OOX361" s="67"/>
      <c r="OOY361" s="68"/>
      <c r="OOZ361" s="66"/>
      <c r="OPA361" s="67"/>
      <c r="OPB361" s="68"/>
      <c r="OPC361" s="66"/>
      <c r="OPD361" s="67"/>
      <c r="OPE361" s="68"/>
      <c r="OPF361" s="66"/>
      <c r="OPG361" s="67"/>
      <c r="OPH361" s="68"/>
      <c r="OPI361" s="66"/>
      <c r="OPJ361" s="67"/>
      <c r="OPK361" s="68"/>
      <c r="OPL361" s="66"/>
      <c r="OPM361" s="67"/>
      <c r="OPN361" s="68"/>
      <c r="OPO361" s="66"/>
      <c r="OPP361" s="67"/>
      <c r="OPQ361" s="68"/>
      <c r="OPR361" s="66"/>
      <c r="OPS361" s="67"/>
      <c r="OPT361" s="68"/>
      <c r="OPU361" s="66"/>
      <c r="OPV361" s="67"/>
      <c r="OPW361" s="68"/>
      <c r="OPX361" s="66"/>
      <c r="OPY361" s="67"/>
      <c r="OPZ361" s="68"/>
      <c r="OQA361" s="66"/>
      <c r="OQB361" s="67"/>
      <c r="OQC361" s="68"/>
      <c r="OQD361" s="66"/>
      <c r="OQE361" s="67"/>
      <c r="OQF361" s="68"/>
      <c r="OQG361" s="66"/>
      <c r="OQH361" s="67"/>
      <c r="OQI361" s="68"/>
      <c r="OQJ361" s="66"/>
      <c r="OQK361" s="67"/>
      <c r="OQL361" s="68"/>
      <c r="OQM361" s="66"/>
      <c r="OQN361" s="67"/>
      <c r="OQO361" s="68"/>
      <c r="OQP361" s="66"/>
      <c r="OQQ361" s="67"/>
      <c r="OQR361" s="68"/>
      <c r="OQS361" s="66"/>
      <c r="OQT361" s="67"/>
      <c r="OQU361" s="68"/>
      <c r="OQV361" s="66"/>
      <c r="OQW361" s="67"/>
      <c r="OQX361" s="68"/>
      <c r="OQY361" s="66"/>
      <c r="OQZ361" s="67"/>
      <c r="ORA361" s="68"/>
      <c r="ORB361" s="66"/>
      <c r="ORC361" s="67"/>
      <c r="ORD361" s="68"/>
      <c r="ORE361" s="66"/>
      <c r="ORF361" s="67"/>
      <c r="ORG361" s="68"/>
      <c r="ORH361" s="66"/>
      <c r="ORI361" s="67"/>
      <c r="ORJ361" s="68"/>
      <c r="ORK361" s="66"/>
      <c r="ORL361" s="67"/>
      <c r="ORM361" s="68"/>
      <c r="ORN361" s="66"/>
      <c r="ORO361" s="67"/>
      <c r="ORP361" s="68"/>
      <c r="ORQ361" s="66"/>
      <c r="ORR361" s="67"/>
      <c r="ORS361" s="68"/>
      <c r="ORT361" s="66"/>
      <c r="ORU361" s="67"/>
      <c r="ORV361" s="68"/>
      <c r="ORW361" s="66"/>
      <c r="ORX361" s="67"/>
      <c r="ORY361" s="68"/>
      <c r="ORZ361" s="66"/>
      <c r="OSA361" s="67"/>
      <c r="OSB361" s="68"/>
      <c r="OSC361" s="66"/>
      <c r="OSD361" s="67"/>
      <c r="OSE361" s="68"/>
      <c r="OSF361" s="66"/>
      <c r="OSG361" s="67"/>
      <c r="OSH361" s="68"/>
      <c r="OSI361" s="66"/>
      <c r="OSJ361" s="67"/>
      <c r="OSK361" s="68"/>
      <c r="OSL361" s="66"/>
      <c r="OSM361" s="67"/>
      <c r="OSN361" s="68"/>
      <c r="OSO361" s="66"/>
      <c r="OSP361" s="67"/>
      <c r="OSQ361" s="68"/>
      <c r="OSR361" s="66"/>
      <c r="OSS361" s="67"/>
      <c r="OST361" s="68"/>
      <c r="OSU361" s="66"/>
      <c r="OSV361" s="67"/>
      <c r="OSW361" s="68"/>
      <c r="OSX361" s="66"/>
      <c r="OSY361" s="67"/>
      <c r="OSZ361" s="68"/>
      <c r="OTA361" s="66"/>
      <c r="OTB361" s="67"/>
      <c r="OTC361" s="68"/>
      <c r="OTD361" s="66"/>
      <c r="OTE361" s="67"/>
      <c r="OTF361" s="68"/>
      <c r="OTG361" s="66"/>
      <c r="OTH361" s="67"/>
      <c r="OTI361" s="68"/>
      <c r="OTJ361" s="66"/>
      <c r="OTK361" s="67"/>
      <c r="OTL361" s="68"/>
      <c r="OTM361" s="66"/>
      <c r="OTN361" s="67"/>
      <c r="OTO361" s="68"/>
      <c r="OTP361" s="66"/>
      <c r="OTQ361" s="67"/>
      <c r="OTR361" s="68"/>
      <c r="OTS361" s="66"/>
      <c r="OTT361" s="67"/>
      <c r="OTU361" s="68"/>
      <c r="OTV361" s="66"/>
      <c r="OTW361" s="67"/>
      <c r="OTX361" s="68"/>
      <c r="OTY361" s="66"/>
      <c r="OTZ361" s="67"/>
      <c r="OUA361" s="68"/>
      <c r="OUB361" s="66"/>
      <c r="OUC361" s="67"/>
      <c r="OUD361" s="68"/>
      <c r="OUE361" s="66"/>
      <c r="OUF361" s="67"/>
      <c r="OUG361" s="68"/>
      <c r="OUH361" s="66"/>
      <c r="OUI361" s="67"/>
      <c r="OUJ361" s="68"/>
      <c r="OUK361" s="66"/>
      <c r="OUL361" s="67"/>
      <c r="OUM361" s="68"/>
      <c r="OUN361" s="66"/>
      <c r="OUO361" s="67"/>
      <c r="OUP361" s="68"/>
      <c r="OUQ361" s="66"/>
      <c r="OUR361" s="67"/>
      <c r="OUS361" s="68"/>
      <c r="OUT361" s="66"/>
      <c r="OUU361" s="67"/>
      <c r="OUV361" s="68"/>
      <c r="OUW361" s="66"/>
      <c r="OUX361" s="67"/>
      <c r="OUY361" s="68"/>
      <c r="OUZ361" s="66"/>
      <c r="OVA361" s="67"/>
      <c r="OVB361" s="68"/>
      <c r="OVC361" s="66"/>
      <c r="OVD361" s="67"/>
      <c r="OVE361" s="68"/>
      <c r="OVF361" s="66"/>
      <c r="OVG361" s="67"/>
      <c r="OVH361" s="68"/>
      <c r="OVI361" s="66"/>
      <c r="OVJ361" s="67"/>
      <c r="OVK361" s="68"/>
      <c r="OVL361" s="66"/>
      <c r="OVM361" s="67"/>
      <c r="OVN361" s="68"/>
      <c r="OVO361" s="66"/>
      <c r="OVP361" s="67"/>
      <c r="OVQ361" s="68"/>
      <c r="OVR361" s="66"/>
      <c r="OVS361" s="67"/>
      <c r="OVT361" s="68"/>
      <c r="OVU361" s="66"/>
      <c r="OVV361" s="67"/>
      <c r="OVW361" s="68"/>
      <c r="OVX361" s="66"/>
      <c r="OVY361" s="67"/>
      <c r="OVZ361" s="68"/>
      <c r="OWA361" s="66"/>
      <c r="OWB361" s="67"/>
      <c r="OWC361" s="68"/>
      <c r="OWD361" s="66"/>
      <c r="OWE361" s="67"/>
      <c r="OWF361" s="68"/>
      <c r="OWG361" s="66"/>
      <c r="OWH361" s="67"/>
      <c r="OWI361" s="68"/>
      <c r="OWJ361" s="66"/>
      <c r="OWK361" s="67"/>
      <c r="OWL361" s="68"/>
      <c r="OWM361" s="66"/>
      <c r="OWN361" s="67"/>
      <c r="OWO361" s="68"/>
      <c r="OWP361" s="66"/>
      <c r="OWQ361" s="67"/>
      <c r="OWR361" s="68"/>
      <c r="OWS361" s="66"/>
      <c r="OWT361" s="67"/>
      <c r="OWU361" s="68"/>
      <c r="OWV361" s="66"/>
      <c r="OWW361" s="67"/>
      <c r="OWX361" s="68"/>
      <c r="OWY361" s="66"/>
      <c r="OWZ361" s="67"/>
      <c r="OXA361" s="68"/>
      <c r="OXB361" s="66"/>
      <c r="OXC361" s="67"/>
      <c r="OXD361" s="68"/>
      <c r="OXE361" s="66"/>
      <c r="OXF361" s="67"/>
      <c r="OXG361" s="68"/>
      <c r="OXH361" s="66"/>
      <c r="OXI361" s="67"/>
      <c r="OXJ361" s="68"/>
      <c r="OXK361" s="66"/>
      <c r="OXL361" s="67"/>
      <c r="OXM361" s="68"/>
      <c r="OXN361" s="66"/>
      <c r="OXO361" s="67"/>
      <c r="OXP361" s="68"/>
      <c r="OXQ361" s="66"/>
      <c r="OXR361" s="67"/>
      <c r="OXS361" s="68"/>
      <c r="OXT361" s="66"/>
      <c r="OXU361" s="67"/>
      <c r="OXV361" s="68"/>
      <c r="OXW361" s="66"/>
      <c r="OXX361" s="67"/>
      <c r="OXY361" s="68"/>
      <c r="OXZ361" s="66"/>
      <c r="OYA361" s="67"/>
      <c r="OYB361" s="68"/>
      <c r="OYC361" s="66"/>
      <c r="OYD361" s="67"/>
      <c r="OYE361" s="68"/>
      <c r="OYF361" s="66"/>
      <c r="OYG361" s="67"/>
      <c r="OYH361" s="68"/>
      <c r="OYI361" s="66"/>
      <c r="OYJ361" s="67"/>
      <c r="OYK361" s="68"/>
      <c r="OYL361" s="66"/>
      <c r="OYM361" s="67"/>
      <c r="OYN361" s="68"/>
      <c r="OYO361" s="66"/>
      <c r="OYP361" s="67"/>
      <c r="OYQ361" s="68"/>
      <c r="OYR361" s="66"/>
      <c r="OYS361" s="67"/>
      <c r="OYT361" s="68"/>
      <c r="OYU361" s="66"/>
      <c r="OYV361" s="67"/>
      <c r="OYW361" s="68"/>
      <c r="OYX361" s="66"/>
      <c r="OYY361" s="67"/>
      <c r="OYZ361" s="68"/>
      <c r="OZA361" s="66"/>
      <c r="OZB361" s="67"/>
      <c r="OZC361" s="68"/>
      <c r="OZD361" s="66"/>
      <c r="OZE361" s="67"/>
      <c r="OZF361" s="68"/>
      <c r="OZG361" s="66"/>
      <c r="OZH361" s="67"/>
      <c r="OZI361" s="68"/>
      <c r="OZJ361" s="66"/>
      <c r="OZK361" s="67"/>
      <c r="OZL361" s="68"/>
      <c r="OZM361" s="66"/>
      <c r="OZN361" s="67"/>
      <c r="OZO361" s="68"/>
      <c r="OZP361" s="66"/>
      <c r="OZQ361" s="67"/>
      <c r="OZR361" s="68"/>
      <c r="OZS361" s="66"/>
      <c r="OZT361" s="67"/>
      <c r="OZU361" s="68"/>
      <c r="OZV361" s="66"/>
      <c r="OZW361" s="67"/>
      <c r="OZX361" s="68"/>
      <c r="OZY361" s="66"/>
      <c r="OZZ361" s="67"/>
      <c r="PAA361" s="68"/>
      <c r="PAB361" s="66"/>
      <c r="PAC361" s="67"/>
      <c r="PAD361" s="68"/>
      <c r="PAE361" s="66"/>
      <c r="PAF361" s="67"/>
      <c r="PAG361" s="68"/>
      <c r="PAH361" s="66"/>
      <c r="PAI361" s="67"/>
      <c r="PAJ361" s="68"/>
      <c r="PAK361" s="66"/>
      <c r="PAL361" s="67"/>
      <c r="PAM361" s="68"/>
      <c r="PAN361" s="66"/>
      <c r="PAO361" s="67"/>
      <c r="PAP361" s="68"/>
      <c r="PAQ361" s="66"/>
      <c r="PAR361" s="67"/>
      <c r="PAS361" s="68"/>
      <c r="PAT361" s="66"/>
      <c r="PAU361" s="67"/>
      <c r="PAV361" s="68"/>
      <c r="PAW361" s="66"/>
      <c r="PAX361" s="67"/>
      <c r="PAY361" s="68"/>
      <c r="PAZ361" s="66"/>
      <c r="PBA361" s="67"/>
      <c r="PBB361" s="68"/>
      <c r="PBC361" s="66"/>
      <c r="PBD361" s="67"/>
      <c r="PBE361" s="68"/>
      <c r="PBF361" s="66"/>
      <c r="PBG361" s="67"/>
      <c r="PBH361" s="68"/>
      <c r="PBI361" s="66"/>
      <c r="PBJ361" s="67"/>
      <c r="PBK361" s="68"/>
      <c r="PBL361" s="66"/>
      <c r="PBM361" s="67"/>
      <c r="PBN361" s="68"/>
      <c r="PBO361" s="66"/>
      <c r="PBP361" s="67"/>
      <c r="PBQ361" s="68"/>
      <c r="PBR361" s="66"/>
      <c r="PBS361" s="67"/>
      <c r="PBT361" s="68"/>
      <c r="PBU361" s="66"/>
      <c r="PBV361" s="67"/>
      <c r="PBW361" s="68"/>
      <c r="PBX361" s="66"/>
      <c r="PBY361" s="67"/>
      <c r="PBZ361" s="68"/>
      <c r="PCA361" s="66"/>
      <c r="PCB361" s="67"/>
      <c r="PCC361" s="68"/>
      <c r="PCD361" s="66"/>
      <c r="PCE361" s="67"/>
      <c r="PCF361" s="68"/>
      <c r="PCG361" s="66"/>
      <c r="PCH361" s="67"/>
      <c r="PCI361" s="68"/>
      <c r="PCJ361" s="66"/>
      <c r="PCK361" s="67"/>
      <c r="PCL361" s="68"/>
      <c r="PCM361" s="66"/>
      <c r="PCN361" s="67"/>
      <c r="PCO361" s="68"/>
      <c r="PCP361" s="66"/>
      <c r="PCQ361" s="67"/>
      <c r="PCR361" s="68"/>
      <c r="PCS361" s="66"/>
      <c r="PCT361" s="67"/>
      <c r="PCU361" s="68"/>
      <c r="PCV361" s="66"/>
      <c r="PCW361" s="67"/>
      <c r="PCX361" s="68"/>
      <c r="PCY361" s="66"/>
      <c r="PCZ361" s="67"/>
      <c r="PDA361" s="68"/>
      <c r="PDB361" s="66"/>
      <c r="PDC361" s="67"/>
      <c r="PDD361" s="68"/>
      <c r="PDE361" s="66"/>
      <c r="PDF361" s="67"/>
      <c r="PDG361" s="68"/>
      <c r="PDH361" s="66"/>
      <c r="PDI361" s="67"/>
      <c r="PDJ361" s="68"/>
      <c r="PDK361" s="66"/>
      <c r="PDL361" s="67"/>
      <c r="PDM361" s="68"/>
      <c r="PDN361" s="66"/>
      <c r="PDO361" s="67"/>
      <c r="PDP361" s="68"/>
      <c r="PDQ361" s="66"/>
      <c r="PDR361" s="67"/>
      <c r="PDS361" s="68"/>
      <c r="PDT361" s="66"/>
      <c r="PDU361" s="67"/>
      <c r="PDV361" s="68"/>
      <c r="PDW361" s="66"/>
      <c r="PDX361" s="67"/>
      <c r="PDY361" s="68"/>
      <c r="PDZ361" s="66"/>
      <c r="PEA361" s="67"/>
      <c r="PEB361" s="68"/>
      <c r="PEC361" s="66"/>
      <c r="PED361" s="67"/>
      <c r="PEE361" s="68"/>
      <c r="PEF361" s="66"/>
      <c r="PEG361" s="67"/>
      <c r="PEH361" s="68"/>
      <c r="PEI361" s="66"/>
      <c r="PEJ361" s="67"/>
      <c r="PEK361" s="68"/>
      <c r="PEL361" s="66"/>
      <c r="PEM361" s="67"/>
      <c r="PEN361" s="68"/>
      <c r="PEO361" s="66"/>
      <c r="PEP361" s="67"/>
      <c r="PEQ361" s="68"/>
      <c r="PER361" s="66"/>
      <c r="PES361" s="67"/>
      <c r="PET361" s="68"/>
      <c r="PEU361" s="66"/>
      <c r="PEV361" s="67"/>
      <c r="PEW361" s="68"/>
      <c r="PEX361" s="66"/>
      <c r="PEY361" s="67"/>
      <c r="PEZ361" s="68"/>
      <c r="PFA361" s="66"/>
      <c r="PFB361" s="67"/>
      <c r="PFC361" s="68"/>
      <c r="PFD361" s="66"/>
      <c r="PFE361" s="67"/>
      <c r="PFF361" s="68"/>
      <c r="PFG361" s="66"/>
      <c r="PFH361" s="67"/>
      <c r="PFI361" s="68"/>
      <c r="PFJ361" s="66"/>
      <c r="PFK361" s="67"/>
      <c r="PFL361" s="68"/>
      <c r="PFM361" s="66"/>
      <c r="PFN361" s="67"/>
      <c r="PFO361" s="68"/>
      <c r="PFP361" s="66"/>
      <c r="PFQ361" s="67"/>
      <c r="PFR361" s="68"/>
      <c r="PFS361" s="66"/>
      <c r="PFT361" s="67"/>
      <c r="PFU361" s="68"/>
      <c r="PFV361" s="66"/>
      <c r="PFW361" s="67"/>
      <c r="PFX361" s="68"/>
      <c r="PFY361" s="66"/>
      <c r="PFZ361" s="67"/>
      <c r="PGA361" s="68"/>
      <c r="PGB361" s="66"/>
      <c r="PGC361" s="67"/>
      <c r="PGD361" s="68"/>
      <c r="PGE361" s="66"/>
      <c r="PGF361" s="67"/>
      <c r="PGG361" s="68"/>
      <c r="PGH361" s="66"/>
      <c r="PGI361" s="67"/>
      <c r="PGJ361" s="68"/>
      <c r="PGK361" s="66"/>
      <c r="PGL361" s="67"/>
      <c r="PGM361" s="68"/>
      <c r="PGN361" s="66"/>
      <c r="PGO361" s="67"/>
      <c r="PGP361" s="68"/>
      <c r="PGQ361" s="66"/>
      <c r="PGR361" s="67"/>
      <c r="PGS361" s="68"/>
      <c r="PGT361" s="66"/>
      <c r="PGU361" s="67"/>
      <c r="PGV361" s="68"/>
      <c r="PGW361" s="66"/>
      <c r="PGX361" s="67"/>
      <c r="PGY361" s="68"/>
      <c r="PGZ361" s="66"/>
      <c r="PHA361" s="67"/>
      <c r="PHB361" s="68"/>
      <c r="PHC361" s="66"/>
      <c r="PHD361" s="67"/>
      <c r="PHE361" s="68"/>
      <c r="PHF361" s="66"/>
      <c r="PHG361" s="67"/>
      <c r="PHH361" s="68"/>
      <c r="PHI361" s="66"/>
      <c r="PHJ361" s="67"/>
      <c r="PHK361" s="68"/>
      <c r="PHL361" s="66"/>
      <c r="PHM361" s="67"/>
      <c r="PHN361" s="68"/>
      <c r="PHO361" s="66"/>
      <c r="PHP361" s="67"/>
      <c r="PHQ361" s="68"/>
      <c r="PHR361" s="66"/>
      <c r="PHS361" s="67"/>
      <c r="PHT361" s="68"/>
      <c r="PHU361" s="66"/>
      <c r="PHV361" s="67"/>
      <c r="PHW361" s="68"/>
      <c r="PHX361" s="66"/>
      <c r="PHY361" s="67"/>
      <c r="PHZ361" s="68"/>
      <c r="PIA361" s="66"/>
      <c r="PIB361" s="67"/>
      <c r="PIC361" s="68"/>
      <c r="PID361" s="66"/>
      <c r="PIE361" s="67"/>
      <c r="PIF361" s="68"/>
      <c r="PIG361" s="66"/>
      <c r="PIH361" s="67"/>
      <c r="PII361" s="68"/>
      <c r="PIJ361" s="66"/>
      <c r="PIK361" s="67"/>
      <c r="PIL361" s="68"/>
      <c r="PIM361" s="66"/>
      <c r="PIN361" s="67"/>
      <c r="PIO361" s="68"/>
      <c r="PIP361" s="66"/>
      <c r="PIQ361" s="67"/>
      <c r="PIR361" s="68"/>
      <c r="PIS361" s="66"/>
      <c r="PIT361" s="67"/>
      <c r="PIU361" s="68"/>
      <c r="PIV361" s="66"/>
      <c r="PIW361" s="67"/>
      <c r="PIX361" s="68"/>
      <c r="PIY361" s="66"/>
      <c r="PIZ361" s="67"/>
      <c r="PJA361" s="68"/>
      <c r="PJB361" s="66"/>
      <c r="PJC361" s="67"/>
      <c r="PJD361" s="68"/>
      <c r="PJE361" s="66"/>
      <c r="PJF361" s="67"/>
      <c r="PJG361" s="68"/>
      <c r="PJH361" s="66"/>
      <c r="PJI361" s="67"/>
      <c r="PJJ361" s="68"/>
      <c r="PJK361" s="66"/>
      <c r="PJL361" s="67"/>
      <c r="PJM361" s="68"/>
      <c r="PJN361" s="66"/>
      <c r="PJO361" s="67"/>
      <c r="PJP361" s="68"/>
      <c r="PJQ361" s="66"/>
      <c r="PJR361" s="67"/>
      <c r="PJS361" s="68"/>
      <c r="PJT361" s="66"/>
      <c r="PJU361" s="67"/>
      <c r="PJV361" s="68"/>
      <c r="PJW361" s="66"/>
      <c r="PJX361" s="67"/>
      <c r="PJY361" s="68"/>
      <c r="PJZ361" s="66"/>
      <c r="PKA361" s="67"/>
      <c r="PKB361" s="68"/>
      <c r="PKC361" s="66"/>
      <c r="PKD361" s="67"/>
      <c r="PKE361" s="68"/>
      <c r="PKF361" s="66"/>
      <c r="PKG361" s="67"/>
      <c r="PKH361" s="68"/>
      <c r="PKI361" s="66"/>
      <c r="PKJ361" s="67"/>
      <c r="PKK361" s="68"/>
      <c r="PKL361" s="66"/>
      <c r="PKM361" s="67"/>
      <c r="PKN361" s="68"/>
      <c r="PKO361" s="66"/>
      <c r="PKP361" s="67"/>
      <c r="PKQ361" s="68"/>
      <c r="PKR361" s="66"/>
      <c r="PKS361" s="67"/>
      <c r="PKT361" s="68"/>
      <c r="PKU361" s="66"/>
      <c r="PKV361" s="67"/>
      <c r="PKW361" s="68"/>
      <c r="PKX361" s="66"/>
      <c r="PKY361" s="67"/>
      <c r="PKZ361" s="68"/>
      <c r="PLA361" s="66"/>
      <c r="PLB361" s="67"/>
      <c r="PLC361" s="68"/>
      <c r="PLD361" s="66"/>
      <c r="PLE361" s="67"/>
      <c r="PLF361" s="68"/>
      <c r="PLG361" s="66"/>
      <c r="PLH361" s="67"/>
      <c r="PLI361" s="68"/>
      <c r="PLJ361" s="66"/>
      <c r="PLK361" s="67"/>
      <c r="PLL361" s="68"/>
      <c r="PLM361" s="66"/>
      <c r="PLN361" s="67"/>
      <c r="PLO361" s="68"/>
      <c r="PLP361" s="66"/>
      <c r="PLQ361" s="67"/>
      <c r="PLR361" s="68"/>
      <c r="PLS361" s="66"/>
      <c r="PLT361" s="67"/>
      <c r="PLU361" s="68"/>
      <c r="PLV361" s="66"/>
      <c r="PLW361" s="67"/>
      <c r="PLX361" s="68"/>
      <c r="PLY361" s="66"/>
      <c r="PLZ361" s="67"/>
      <c r="PMA361" s="68"/>
      <c r="PMB361" s="66"/>
      <c r="PMC361" s="67"/>
      <c r="PMD361" s="68"/>
      <c r="PME361" s="66"/>
      <c r="PMF361" s="67"/>
      <c r="PMG361" s="68"/>
      <c r="PMH361" s="66"/>
      <c r="PMI361" s="67"/>
      <c r="PMJ361" s="68"/>
      <c r="PMK361" s="66"/>
      <c r="PML361" s="67"/>
      <c r="PMM361" s="68"/>
      <c r="PMN361" s="66"/>
      <c r="PMO361" s="67"/>
      <c r="PMP361" s="68"/>
      <c r="PMQ361" s="66"/>
      <c r="PMR361" s="67"/>
      <c r="PMS361" s="68"/>
      <c r="PMT361" s="66"/>
      <c r="PMU361" s="67"/>
      <c r="PMV361" s="68"/>
      <c r="PMW361" s="66"/>
      <c r="PMX361" s="67"/>
      <c r="PMY361" s="68"/>
      <c r="PMZ361" s="66"/>
      <c r="PNA361" s="67"/>
      <c r="PNB361" s="68"/>
      <c r="PNC361" s="66"/>
      <c r="PND361" s="67"/>
      <c r="PNE361" s="68"/>
      <c r="PNF361" s="66"/>
      <c r="PNG361" s="67"/>
      <c r="PNH361" s="68"/>
      <c r="PNI361" s="66"/>
      <c r="PNJ361" s="67"/>
      <c r="PNK361" s="68"/>
      <c r="PNL361" s="66"/>
      <c r="PNM361" s="67"/>
      <c r="PNN361" s="68"/>
      <c r="PNO361" s="66"/>
      <c r="PNP361" s="67"/>
      <c r="PNQ361" s="68"/>
      <c r="PNR361" s="66"/>
      <c r="PNS361" s="67"/>
      <c r="PNT361" s="68"/>
      <c r="PNU361" s="66"/>
      <c r="PNV361" s="67"/>
      <c r="PNW361" s="68"/>
      <c r="PNX361" s="66"/>
      <c r="PNY361" s="67"/>
      <c r="PNZ361" s="68"/>
      <c r="POA361" s="66"/>
      <c r="POB361" s="67"/>
      <c r="POC361" s="68"/>
      <c r="POD361" s="66"/>
      <c r="POE361" s="67"/>
      <c r="POF361" s="68"/>
      <c r="POG361" s="66"/>
      <c r="POH361" s="67"/>
      <c r="POI361" s="68"/>
      <c r="POJ361" s="66"/>
      <c r="POK361" s="67"/>
      <c r="POL361" s="68"/>
      <c r="POM361" s="66"/>
      <c r="PON361" s="67"/>
      <c r="POO361" s="68"/>
      <c r="POP361" s="66"/>
      <c r="POQ361" s="67"/>
      <c r="POR361" s="68"/>
      <c r="POS361" s="66"/>
      <c r="POT361" s="67"/>
      <c r="POU361" s="68"/>
      <c r="POV361" s="66"/>
      <c r="POW361" s="67"/>
      <c r="POX361" s="68"/>
      <c r="POY361" s="66"/>
      <c r="POZ361" s="67"/>
      <c r="PPA361" s="68"/>
      <c r="PPB361" s="66"/>
      <c r="PPC361" s="67"/>
      <c r="PPD361" s="68"/>
      <c r="PPE361" s="66"/>
      <c r="PPF361" s="67"/>
      <c r="PPG361" s="68"/>
      <c r="PPH361" s="66"/>
      <c r="PPI361" s="67"/>
      <c r="PPJ361" s="68"/>
      <c r="PPK361" s="66"/>
      <c r="PPL361" s="67"/>
      <c r="PPM361" s="68"/>
      <c r="PPN361" s="66"/>
      <c r="PPO361" s="67"/>
      <c r="PPP361" s="68"/>
      <c r="PPQ361" s="66"/>
      <c r="PPR361" s="67"/>
      <c r="PPS361" s="68"/>
      <c r="PPT361" s="66"/>
      <c r="PPU361" s="67"/>
      <c r="PPV361" s="68"/>
      <c r="PPW361" s="66"/>
      <c r="PPX361" s="67"/>
      <c r="PPY361" s="68"/>
      <c r="PPZ361" s="66"/>
      <c r="PQA361" s="67"/>
      <c r="PQB361" s="68"/>
      <c r="PQC361" s="66"/>
      <c r="PQD361" s="67"/>
      <c r="PQE361" s="68"/>
      <c r="PQF361" s="66"/>
      <c r="PQG361" s="67"/>
      <c r="PQH361" s="68"/>
      <c r="PQI361" s="66"/>
      <c r="PQJ361" s="67"/>
      <c r="PQK361" s="68"/>
      <c r="PQL361" s="66"/>
      <c r="PQM361" s="67"/>
      <c r="PQN361" s="68"/>
      <c r="PQO361" s="66"/>
      <c r="PQP361" s="67"/>
      <c r="PQQ361" s="68"/>
      <c r="PQR361" s="66"/>
      <c r="PQS361" s="67"/>
      <c r="PQT361" s="68"/>
      <c r="PQU361" s="66"/>
      <c r="PQV361" s="67"/>
      <c r="PQW361" s="68"/>
      <c r="PQX361" s="66"/>
      <c r="PQY361" s="67"/>
      <c r="PQZ361" s="68"/>
      <c r="PRA361" s="66"/>
      <c r="PRB361" s="67"/>
      <c r="PRC361" s="68"/>
      <c r="PRD361" s="66"/>
      <c r="PRE361" s="67"/>
      <c r="PRF361" s="68"/>
      <c r="PRG361" s="66"/>
      <c r="PRH361" s="67"/>
      <c r="PRI361" s="68"/>
      <c r="PRJ361" s="66"/>
      <c r="PRK361" s="67"/>
      <c r="PRL361" s="68"/>
      <c r="PRM361" s="66"/>
      <c r="PRN361" s="67"/>
      <c r="PRO361" s="68"/>
      <c r="PRP361" s="66"/>
      <c r="PRQ361" s="67"/>
      <c r="PRR361" s="68"/>
      <c r="PRS361" s="66"/>
      <c r="PRT361" s="67"/>
      <c r="PRU361" s="68"/>
      <c r="PRV361" s="66"/>
      <c r="PRW361" s="67"/>
      <c r="PRX361" s="68"/>
      <c r="PRY361" s="66"/>
      <c r="PRZ361" s="67"/>
      <c r="PSA361" s="68"/>
      <c r="PSB361" s="66"/>
      <c r="PSC361" s="67"/>
      <c r="PSD361" s="68"/>
      <c r="PSE361" s="66"/>
      <c r="PSF361" s="67"/>
      <c r="PSG361" s="68"/>
      <c r="PSH361" s="66"/>
      <c r="PSI361" s="67"/>
      <c r="PSJ361" s="68"/>
      <c r="PSK361" s="66"/>
      <c r="PSL361" s="67"/>
      <c r="PSM361" s="68"/>
      <c r="PSN361" s="66"/>
      <c r="PSO361" s="67"/>
      <c r="PSP361" s="68"/>
      <c r="PSQ361" s="66"/>
      <c r="PSR361" s="67"/>
      <c r="PSS361" s="68"/>
      <c r="PST361" s="66"/>
      <c r="PSU361" s="67"/>
      <c r="PSV361" s="68"/>
      <c r="PSW361" s="66"/>
      <c r="PSX361" s="67"/>
      <c r="PSY361" s="68"/>
      <c r="PSZ361" s="66"/>
      <c r="PTA361" s="67"/>
      <c r="PTB361" s="68"/>
      <c r="PTC361" s="66"/>
      <c r="PTD361" s="67"/>
      <c r="PTE361" s="68"/>
      <c r="PTF361" s="66"/>
      <c r="PTG361" s="67"/>
      <c r="PTH361" s="68"/>
      <c r="PTI361" s="66"/>
      <c r="PTJ361" s="67"/>
      <c r="PTK361" s="68"/>
      <c r="PTL361" s="66"/>
      <c r="PTM361" s="67"/>
      <c r="PTN361" s="68"/>
      <c r="PTO361" s="66"/>
      <c r="PTP361" s="67"/>
      <c r="PTQ361" s="68"/>
      <c r="PTR361" s="66"/>
      <c r="PTS361" s="67"/>
      <c r="PTT361" s="68"/>
      <c r="PTU361" s="66"/>
      <c r="PTV361" s="67"/>
      <c r="PTW361" s="68"/>
      <c r="PTX361" s="66"/>
      <c r="PTY361" s="67"/>
      <c r="PTZ361" s="68"/>
      <c r="PUA361" s="66"/>
      <c r="PUB361" s="67"/>
      <c r="PUC361" s="68"/>
      <c r="PUD361" s="66"/>
      <c r="PUE361" s="67"/>
      <c r="PUF361" s="68"/>
      <c r="PUG361" s="66"/>
      <c r="PUH361" s="67"/>
      <c r="PUI361" s="68"/>
      <c r="PUJ361" s="66"/>
      <c r="PUK361" s="67"/>
      <c r="PUL361" s="68"/>
      <c r="PUM361" s="66"/>
      <c r="PUN361" s="67"/>
      <c r="PUO361" s="68"/>
      <c r="PUP361" s="66"/>
      <c r="PUQ361" s="67"/>
      <c r="PUR361" s="68"/>
      <c r="PUS361" s="66"/>
      <c r="PUT361" s="67"/>
      <c r="PUU361" s="68"/>
      <c r="PUV361" s="66"/>
      <c r="PUW361" s="67"/>
      <c r="PUX361" s="68"/>
      <c r="PUY361" s="66"/>
      <c r="PUZ361" s="67"/>
      <c r="PVA361" s="68"/>
      <c r="PVB361" s="66"/>
      <c r="PVC361" s="67"/>
      <c r="PVD361" s="68"/>
      <c r="PVE361" s="66"/>
      <c r="PVF361" s="67"/>
      <c r="PVG361" s="68"/>
      <c r="PVH361" s="66"/>
      <c r="PVI361" s="67"/>
      <c r="PVJ361" s="68"/>
      <c r="PVK361" s="66"/>
      <c r="PVL361" s="67"/>
      <c r="PVM361" s="68"/>
      <c r="PVN361" s="66"/>
      <c r="PVO361" s="67"/>
      <c r="PVP361" s="68"/>
      <c r="PVQ361" s="66"/>
      <c r="PVR361" s="67"/>
      <c r="PVS361" s="68"/>
      <c r="PVT361" s="66"/>
      <c r="PVU361" s="67"/>
      <c r="PVV361" s="68"/>
      <c r="PVW361" s="66"/>
      <c r="PVX361" s="67"/>
      <c r="PVY361" s="68"/>
      <c r="PVZ361" s="66"/>
      <c r="PWA361" s="67"/>
      <c r="PWB361" s="68"/>
      <c r="PWC361" s="66"/>
      <c r="PWD361" s="67"/>
      <c r="PWE361" s="68"/>
      <c r="PWF361" s="66"/>
      <c r="PWG361" s="67"/>
      <c r="PWH361" s="68"/>
      <c r="PWI361" s="66"/>
      <c r="PWJ361" s="67"/>
      <c r="PWK361" s="68"/>
      <c r="PWL361" s="66"/>
      <c r="PWM361" s="67"/>
      <c r="PWN361" s="68"/>
      <c r="PWO361" s="66"/>
      <c r="PWP361" s="67"/>
      <c r="PWQ361" s="68"/>
      <c r="PWR361" s="66"/>
      <c r="PWS361" s="67"/>
      <c r="PWT361" s="68"/>
      <c r="PWU361" s="66"/>
      <c r="PWV361" s="67"/>
      <c r="PWW361" s="68"/>
      <c r="PWX361" s="66"/>
      <c r="PWY361" s="67"/>
      <c r="PWZ361" s="68"/>
      <c r="PXA361" s="66"/>
      <c r="PXB361" s="67"/>
      <c r="PXC361" s="68"/>
      <c r="PXD361" s="66"/>
      <c r="PXE361" s="67"/>
      <c r="PXF361" s="68"/>
      <c r="PXG361" s="66"/>
      <c r="PXH361" s="67"/>
      <c r="PXI361" s="68"/>
      <c r="PXJ361" s="66"/>
      <c r="PXK361" s="67"/>
      <c r="PXL361" s="68"/>
      <c r="PXM361" s="66"/>
      <c r="PXN361" s="67"/>
      <c r="PXO361" s="68"/>
      <c r="PXP361" s="66"/>
      <c r="PXQ361" s="67"/>
      <c r="PXR361" s="68"/>
      <c r="PXS361" s="66"/>
      <c r="PXT361" s="67"/>
      <c r="PXU361" s="68"/>
      <c r="PXV361" s="66"/>
      <c r="PXW361" s="67"/>
      <c r="PXX361" s="68"/>
      <c r="PXY361" s="66"/>
      <c r="PXZ361" s="67"/>
      <c r="PYA361" s="68"/>
      <c r="PYB361" s="66"/>
      <c r="PYC361" s="67"/>
      <c r="PYD361" s="68"/>
      <c r="PYE361" s="66"/>
      <c r="PYF361" s="67"/>
      <c r="PYG361" s="68"/>
      <c r="PYH361" s="66"/>
      <c r="PYI361" s="67"/>
      <c r="PYJ361" s="68"/>
      <c r="PYK361" s="66"/>
      <c r="PYL361" s="67"/>
      <c r="PYM361" s="68"/>
      <c r="PYN361" s="66"/>
      <c r="PYO361" s="67"/>
      <c r="PYP361" s="68"/>
      <c r="PYQ361" s="66"/>
      <c r="PYR361" s="67"/>
      <c r="PYS361" s="68"/>
      <c r="PYT361" s="66"/>
      <c r="PYU361" s="67"/>
      <c r="PYV361" s="68"/>
      <c r="PYW361" s="66"/>
      <c r="PYX361" s="67"/>
      <c r="PYY361" s="68"/>
      <c r="PYZ361" s="66"/>
      <c r="PZA361" s="67"/>
      <c r="PZB361" s="68"/>
      <c r="PZC361" s="66"/>
      <c r="PZD361" s="67"/>
      <c r="PZE361" s="68"/>
      <c r="PZF361" s="66"/>
      <c r="PZG361" s="67"/>
      <c r="PZH361" s="68"/>
      <c r="PZI361" s="66"/>
      <c r="PZJ361" s="67"/>
      <c r="PZK361" s="68"/>
      <c r="PZL361" s="66"/>
      <c r="PZM361" s="67"/>
      <c r="PZN361" s="68"/>
      <c r="PZO361" s="66"/>
      <c r="PZP361" s="67"/>
      <c r="PZQ361" s="68"/>
      <c r="PZR361" s="66"/>
      <c r="PZS361" s="67"/>
      <c r="PZT361" s="68"/>
      <c r="PZU361" s="66"/>
      <c r="PZV361" s="67"/>
      <c r="PZW361" s="68"/>
      <c r="PZX361" s="66"/>
      <c r="PZY361" s="67"/>
      <c r="PZZ361" s="68"/>
      <c r="QAA361" s="66"/>
      <c r="QAB361" s="67"/>
      <c r="QAC361" s="68"/>
      <c r="QAD361" s="66"/>
      <c r="QAE361" s="67"/>
      <c r="QAF361" s="68"/>
      <c r="QAG361" s="66"/>
      <c r="QAH361" s="67"/>
      <c r="QAI361" s="68"/>
      <c r="QAJ361" s="66"/>
      <c r="QAK361" s="67"/>
      <c r="QAL361" s="68"/>
      <c r="QAM361" s="66"/>
      <c r="QAN361" s="67"/>
      <c r="QAO361" s="68"/>
      <c r="QAP361" s="66"/>
      <c r="QAQ361" s="67"/>
      <c r="QAR361" s="68"/>
      <c r="QAS361" s="66"/>
      <c r="QAT361" s="67"/>
      <c r="QAU361" s="68"/>
      <c r="QAV361" s="66"/>
      <c r="QAW361" s="67"/>
      <c r="QAX361" s="68"/>
      <c r="QAY361" s="66"/>
      <c r="QAZ361" s="67"/>
      <c r="QBA361" s="68"/>
      <c r="QBB361" s="66"/>
      <c r="QBC361" s="67"/>
      <c r="QBD361" s="68"/>
      <c r="QBE361" s="66"/>
      <c r="QBF361" s="67"/>
      <c r="QBG361" s="68"/>
      <c r="QBH361" s="66"/>
      <c r="QBI361" s="67"/>
      <c r="QBJ361" s="68"/>
      <c r="QBK361" s="66"/>
      <c r="QBL361" s="67"/>
      <c r="QBM361" s="68"/>
      <c r="QBN361" s="66"/>
      <c r="QBO361" s="67"/>
      <c r="QBP361" s="68"/>
      <c r="QBQ361" s="66"/>
      <c r="QBR361" s="67"/>
      <c r="QBS361" s="68"/>
      <c r="QBT361" s="66"/>
      <c r="QBU361" s="67"/>
      <c r="QBV361" s="68"/>
      <c r="QBW361" s="66"/>
      <c r="QBX361" s="67"/>
      <c r="QBY361" s="68"/>
      <c r="QBZ361" s="66"/>
      <c r="QCA361" s="67"/>
      <c r="QCB361" s="68"/>
      <c r="QCC361" s="66"/>
      <c r="QCD361" s="67"/>
      <c r="QCE361" s="68"/>
      <c r="QCF361" s="66"/>
      <c r="QCG361" s="67"/>
      <c r="QCH361" s="68"/>
      <c r="QCI361" s="66"/>
      <c r="QCJ361" s="67"/>
      <c r="QCK361" s="68"/>
      <c r="QCL361" s="66"/>
      <c r="QCM361" s="67"/>
      <c r="QCN361" s="68"/>
      <c r="QCO361" s="66"/>
      <c r="QCP361" s="67"/>
      <c r="QCQ361" s="68"/>
      <c r="QCR361" s="66"/>
      <c r="QCS361" s="67"/>
      <c r="QCT361" s="68"/>
      <c r="QCU361" s="66"/>
      <c r="QCV361" s="67"/>
      <c r="QCW361" s="68"/>
      <c r="QCX361" s="66"/>
      <c r="QCY361" s="67"/>
      <c r="QCZ361" s="68"/>
      <c r="QDA361" s="66"/>
      <c r="QDB361" s="67"/>
      <c r="QDC361" s="68"/>
      <c r="QDD361" s="66"/>
      <c r="QDE361" s="67"/>
      <c r="QDF361" s="68"/>
      <c r="QDG361" s="66"/>
      <c r="QDH361" s="67"/>
      <c r="QDI361" s="68"/>
      <c r="QDJ361" s="66"/>
      <c r="QDK361" s="67"/>
      <c r="QDL361" s="68"/>
      <c r="QDM361" s="66"/>
      <c r="QDN361" s="67"/>
      <c r="QDO361" s="68"/>
      <c r="QDP361" s="66"/>
      <c r="QDQ361" s="67"/>
      <c r="QDR361" s="68"/>
      <c r="QDS361" s="66"/>
      <c r="QDT361" s="67"/>
      <c r="QDU361" s="68"/>
      <c r="QDV361" s="66"/>
      <c r="QDW361" s="67"/>
      <c r="QDX361" s="68"/>
      <c r="QDY361" s="66"/>
      <c r="QDZ361" s="67"/>
      <c r="QEA361" s="68"/>
      <c r="QEB361" s="66"/>
      <c r="QEC361" s="67"/>
      <c r="QED361" s="68"/>
      <c r="QEE361" s="66"/>
      <c r="QEF361" s="67"/>
      <c r="QEG361" s="68"/>
      <c r="QEH361" s="66"/>
      <c r="QEI361" s="67"/>
      <c r="QEJ361" s="68"/>
      <c r="QEK361" s="66"/>
      <c r="QEL361" s="67"/>
      <c r="QEM361" s="68"/>
      <c r="QEN361" s="66"/>
      <c r="QEO361" s="67"/>
      <c r="QEP361" s="68"/>
      <c r="QEQ361" s="66"/>
      <c r="QER361" s="67"/>
      <c r="QES361" s="68"/>
      <c r="QET361" s="66"/>
      <c r="QEU361" s="67"/>
      <c r="QEV361" s="68"/>
      <c r="QEW361" s="66"/>
      <c r="QEX361" s="67"/>
      <c r="QEY361" s="68"/>
      <c r="QEZ361" s="66"/>
      <c r="QFA361" s="67"/>
      <c r="QFB361" s="68"/>
      <c r="QFC361" s="66"/>
      <c r="QFD361" s="67"/>
      <c r="QFE361" s="68"/>
      <c r="QFF361" s="66"/>
      <c r="QFG361" s="67"/>
      <c r="QFH361" s="68"/>
      <c r="QFI361" s="66"/>
      <c r="QFJ361" s="67"/>
      <c r="QFK361" s="68"/>
      <c r="QFL361" s="66"/>
      <c r="QFM361" s="67"/>
      <c r="QFN361" s="68"/>
      <c r="QFO361" s="66"/>
      <c r="QFP361" s="67"/>
      <c r="QFQ361" s="68"/>
      <c r="QFR361" s="66"/>
      <c r="QFS361" s="67"/>
      <c r="QFT361" s="68"/>
      <c r="QFU361" s="66"/>
      <c r="QFV361" s="67"/>
      <c r="QFW361" s="68"/>
      <c r="QFX361" s="66"/>
      <c r="QFY361" s="67"/>
      <c r="QFZ361" s="68"/>
      <c r="QGA361" s="66"/>
      <c r="QGB361" s="67"/>
      <c r="QGC361" s="68"/>
      <c r="QGD361" s="66"/>
      <c r="QGE361" s="67"/>
      <c r="QGF361" s="68"/>
      <c r="QGG361" s="66"/>
      <c r="QGH361" s="67"/>
      <c r="QGI361" s="68"/>
      <c r="QGJ361" s="66"/>
      <c r="QGK361" s="67"/>
      <c r="QGL361" s="68"/>
      <c r="QGM361" s="66"/>
      <c r="QGN361" s="67"/>
      <c r="QGO361" s="68"/>
      <c r="QGP361" s="66"/>
      <c r="QGQ361" s="67"/>
      <c r="QGR361" s="68"/>
      <c r="QGS361" s="66"/>
      <c r="QGT361" s="67"/>
      <c r="QGU361" s="68"/>
      <c r="QGV361" s="66"/>
      <c r="QGW361" s="67"/>
      <c r="QGX361" s="68"/>
      <c r="QGY361" s="66"/>
      <c r="QGZ361" s="67"/>
      <c r="QHA361" s="68"/>
      <c r="QHB361" s="66"/>
      <c r="QHC361" s="67"/>
      <c r="QHD361" s="68"/>
      <c r="QHE361" s="66"/>
      <c r="QHF361" s="67"/>
      <c r="QHG361" s="68"/>
      <c r="QHH361" s="66"/>
      <c r="QHI361" s="67"/>
      <c r="QHJ361" s="68"/>
      <c r="QHK361" s="66"/>
      <c r="QHL361" s="67"/>
      <c r="QHM361" s="68"/>
      <c r="QHN361" s="66"/>
      <c r="QHO361" s="67"/>
      <c r="QHP361" s="68"/>
      <c r="QHQ361" s="66"/>
      <c r="QHR361" s="67"/>
      <c r="QHS361" s="68"/>
      <c r="QHT361" s="66"/>
      <c r="QHU361" s="67"/>
      <c r="QHV361" s="68"/>
      <c r="QHW361" s="66"/>
      <c r="QHX361" s="67"/>
      <c r="QHY361" s="68"/>
      <c r="QHZ361" s="66"/>
      <c r="QIA361" s="67"/>
      <c r="QIB361" s="68"/>
      <c r="QIC361" s="66"/>
      <c r="QID361" s="67"/>
      <c r="QIE361" s="68"/>
      <c r="QIF361" s="66"/>
      <c r="QIG361" s="67"/>
      <c r="QIH361" s="68"/>
      <c r="QII361" s="66"/>
      <c r="QIJ361" s="67"/>
      <c r="QIK361" s="68"/>
      <c r="QIL361" s="66"/>
      <c r="QIM361" s="67"/>
      <c r="QIN361" s="68"/>
      <c r="QIO361" s="66"/>
      <c r="QIP361" s="67"/>
      <c r="QIQ361" s="68"/>
      <c r="QIR361" s="66"/>
      <c r="QIS361" s="67"/>
      <c r="QIT361" s="68"/>
      <c r="QIU361" s="66"/>
      <c r="QIV361" s="67"/>
      <c r="QIW361" s="68"/>
      <c r="QIX361" s="66"/>
      <c r="QIY361" s="67"/>
      <c r="QIZ361" s="68"/>
      <c r="QJA361" s="66"/>
      <c r="QJB361" s="67"/>
      <c r="QJC361" s="68"/>
      <c r="QJD361" s="66"/>
      <c r="QJE361" s="67"/>
      <c r="QJF361" s="68"/>
      <c r="QJG361" s="66"/>
      <c r="QJH361" s="67"/>
      <c r="QJI361" s="68"/>
      <c r="QJJ361" s="66"/>
      <c r="QJK361" s="67"/>
      <c r="QJL361" s="68"/>
      <c r="QJM361" s="66"/>
      <c r="QJN361" s="67"/>
      <c r="QJO361" s="68"/>
      <c r="QJP361" s="66"/>
      <c r="QJQ361" s="67"/>
      <c r="QJR361" s="68"/>
      <c r="QJS361" s="66"/>
      <c r="QJT361" s="67"/>
      <c r="QJU361" s="68"/>
      <c r="QJV361" s="66"/>
      <c r="QJW361" s="67"/>
      <c r="QJX361" s="68"/>
      <c r="QJY361" s="66"/>
      <c r="QJZ361" s="67"/>
      <c r="QKA361" s="68"/>
      <c r="QKB361" s="66"/>
      <c r="QKC361" s="67"/>
      <c r="QKD361" s="68"/>
      <c r="QKE361" s="66"/>
      <c r="QKF361" s="67"/>
      <c r="QKG361" s="68"/>
      <c r="QKH361" s="66"/>
      <c r="QKI361" s="67"/>
      <c r="QKJ361" s="68"/>
      <c r="QKK361" s="66"/>
      <c r="QKL361" s="67"/>
      <c r="QKM361" s="68"/>
      <c r="QKN361" s="66"/>
      <c r="QKO361" s="67"/>
      <c r="QKP361" s="68"/>
      <c r="QKQ361" s="66"/>
      <c r="QKR361" s="67"/>
      <c r="QKS361" s="68"/>
      <c r="QKT361" s="66"/>
      <c r="QKU361" s="67"/>
      <c r="QKV361" s="68"/>
      <c r="QKW361" s="66"/>
      <c r="QKX361" s="67"/>
      <c r="QKY361" s="68"/>
      <c r="QKZ361" s="66"/>
      <c r="QLA361" s="67"/>
      <c r="QLB361" s="68"/>
      <c r="QLC361" s="66"/>
      <c r="QLD361" s="67"/>
      <c r="QLE361" s="68"/>
      <c r="QLF361" s="66"/>
      <c r="QLG361" s="67"/>
      <c r="QLH361" s="68"/>
      <c r="QLI361" s="66"/>
      <c r="QLJ361" s="67"/>
      <c r="QLK361" s="68"/>
      <c r="QLL361" s="66"/>
      <c r="QLM361" s="67"/>
      <c r="QLN361" s="68"/>
      <c r="QLO361" s="66"/>
      <c r="QLP361" s="67"/>
      <c r="QLQ361" s="68"/>
      <c r="QLR361" s="66"/>
      <c r="QLS361" s="67"/>
      <c r="QLT361" s="68"/>
      <c r="QLU361" s="66"/>
      <c r="QLV361" s="67"/>
      <c r="QLW361" s="68"/>
      <c r="QLX361" s="66"/>
      <c r="QLY361" s="67"/>
      <c r="QLZ361" s="68"/>
      <c r="QMA361" s="66"/>
      <c r="QMB361" s="67"/>
      <c r="QMC361" s="68"/>
      <c r="QMD361" s="66"/>
      <c r="QME361" s="67"/>
      <c r="QMF361" s="68"/>
      <c r="QMG361" s="66"/>
      <c r="QMH361" s="67"/>
      <c r="QMI361" s="68"/>
      <c r="QMJ361" s="66"/>
      <c r="QMK361" s="67"/>
      <c r="QML361" s="68"/>
      <c r="QMM361" s="66"/>
      <c r="QMN361" s="67"/>
      <c r="QMO361" s="68"/>
      <c r="QMP361" s="66"/>
      <c r="QMQ361" s="67"/>
      <c r="QMR361" s="68"/>
      <c r="QMS361" s="66"/>
      <c r="QMT361" s="67"/>
      <c r="QMU361" s="68"/>
      <c r="QMV361" s="66"/>
      <c r="QMW361" s="67"/>
      <c r="QMX361" s="68"/>
      <c r="QMY361" s="66"/>
      <c r="QMZ361" s="67"/>
      <c r="QNA361" s="68"/>
      <c r="QNB361" s="66"/>
      <c r="QNC361" s="67"/>
      <c r="QND361" s="68"/>
      <c r="QNE361" s="66"/>
      <c r="QNF361" s="67"/>
      <c r="QNG361" s="68"/>
      <c r="QNH361" s="66"/>
      <c r="QNI361" s="67"/>
      <c r="QNJ361" s="68"/>
      <c r="QNK361" s="66"/>
      <c r="QNL361" s="67"/>
      <c r="QNM361" s="68"/>
      <c r="QNN361" s="66"/>
      <c r="QNO361" s="67"/>
      <c r="QNP361" s="68"/>
      <c r="QNQ361" s="66"/>
      <c r="QNR361" s="67"/>
      <c r="QNS361" s="68"/>
      <c r="QNT361" s="66"/>
      <c r="QNU361" s="67"/>
      <c r="QNV361" s="68"/>
      <c r="QNW361" s="66"/>
      <c r="QNX361" s="67"/>
      <c r="QNY361" s="68"/>
      <c r="QNZ361" s="66"/>
      <c r="QOA361" s="67"/>
      <c r="QOB361" s="68"/>
      <c r="QOC361" s="66"/>
      <c r="QOD361" s="67"/>
      <c r="QOE361" s="68"/>
      <c r="QOF361" s="66"/>
      <c r="QOG361" s="67"/>
      <c r="QOH361" s="68"/>
      <c r="QOI361" s="66"/>
      <c r="QOJ361" s="67"/>
      <c r="QOK361" s="68"/>
      <c r="QOL361" s="66"/>
      <c r="QOM361" s="67"/>
      <c r="QON361" s="68"/>
      <c r="QOO361" s="66"/>
      <c r="QOP361" s="67"/>
      <c r="QOQ361" s="68"/>
      <c r="QOR361" s="66"/>
      <c r="QOS361" s="67"/>
      <c r="QOT361" s="68"/>
      <c r="QOU361" s="66"/>
      <c r="QOV361" s="67"/>
      <c r="QOW361" s="68"/>
      <c r="QOX361" s="66"/>
      <c r="QOY361" s="67"/>
      <c r="QOZ361" s="68"/>
      <c r="QPA361" s="66"/>
      <c r="QPB361" s="67"/>
      <c r="QPC361" s="68"/>
      <c r="QPD361" s="66"/>
      <c r="QPE361" s="67"/>
      <c r="QPF361" s="68"/>
      <c r="QPG361" s="66"/>
      <c r="QPH361" s="67"/>
      <c r="QPI361" s="68"/>
      <c r="QPJ361" s="66"/>
      <c r="QPK361" s="67"/>
      <c r="QPL361" s="68"/>
      <c r="QPM361" s="66"/>
      <c r="QPN361" s="67"/>
      <c r="QPO361" s="68"/>
      <c r="QPP361" s="66"/>
      <c r="QPQ361" s="67"/>
      <c r="QPR361" s="68"/>
      <c r="QPS361" s="66"/>
      <c r="QPT361" s="67"/>
      <c r="QPU361" s="68"/>
      <c r="QPV361" s="66"/>
      <c r="QPW361" s="67"/>
      <c r="QPX361" s="68"/>
      <c r="QPY361" s="66"/>
      <c r="QPZ361" s="67"/>
      <c r="QQA361" s="68"/>
      <c r="QQB361" s="66"/>
      <c r="QQC361" s="67"/>
      <c r="QQD361" s="68"/>
      <c r="QQE361" s="66"/>
      <c r="QQF361" s="67"/>
      <c r="QQG361" s="68"/>
      <c r="QQH361" s="66"/>
      <c r="QQI361" s="67"/>
      <c r="QQJ361" s="68"/>
      <c r="QQK361" s="66"/>
      <c r="QQL361" s="67"/>
      <c r="QQM361" s="68"/>
      <c r="QQN361" s="66"/>
      <c r="QQO361" s="67"/>
      <c r="QQP361" s="68"/>
      <c r="QQQ361" s="66"/>
      <c r="QQR361" s="67"/>
      <c r="QQS361" s="68"/>
      <c r="QQT361" s="66"/>
      <c r="QQU361" s="67"/>
      <c r="QQV361" s="68"/>
      <c r="QQW361" s="66"/>
      <c r="QQX361" s="67"/>
      <c r="QQY361" s="68"/>
      <c r="QQZ361" s="66"/>
      <c r="QRA361" s="67"/>
      <c r="QRB361" s="68"/>
      <c r="QRC361" s="66"/>
      <c r="QRD361" s="67"/>
      <c r="QRE361" s="68"/>
      <c r="QRF361" s="66"/>
      <c r="QRG361" s="67"/>
      <c r="QRH361" s="68"/>
      <c r="QRI361" s="66"/>
      <c r="QRJ361" s="67"/>
      <c r="QRK361" s="68"/>
      <c r="QRL361" s="66"/>
      <c r="QRM361" s="67"/>
      <c r="QRN361" s="68"/>
      <c r="QRO361" s="66"/>
      <c r="QRP361" s="67"/>
      <c r="QRQ361" s="68"/>
      <c r="QRR361" s="66"/>
      <c r="QRS361" s="67"/>
      <c r="QRT361" s="68"/>
      <c r="QRU361" s="66"/>
      <c r="QRV361" s="67"/>
      <c r="QRW361" s="68"/>
      <c r="QRX361" s="66"/>
      <c r="QRY361" s="67"/>
      <c r="QRZ361" s="68"/>
      <c r="QSA361" s="66"/>
      <c r="QSB361" s="67"/>
      <c r="QSC361" s="68"/>
      <c r="QSD361" s="66"/>
      <c r="QSE361" s="67"/>
      <c r="QSF361" s="68"/>
      <c r="QSG361" s="66"/>
      <c r="QSH361" s="67"/>
      <c r="QSI361" s="68"/>
      <c r="QSJ361" s="66"/>
      <c r="QSK361" s="67"/>
      <c r="QSL361" s="68"/>
      <c r="QSM361" s="66"/>
      <c r="QSN361" s="67"/>
      <c r="QSO361" s="68"/>
      <c r="QSP361" s="66"/>
      <c r="QSQ361" s="67"/>
      <c r="QSR361" s="68"/>
      <c r="QSS361" s="66"/>
      <c r="QST361" s="67"/>
      <c r="QSU361" s="68"/>
      <c r="QSV361" s="66"/>
      <c r="QSW361" s="67"/>
      <c r="QSX361" s="68"/>
      <c r="QSY361" s="66"/>
      <c r="QSZ361" s="67"/>
      <c r="QTA361" s="68"/>
      <c r="QTB361" s="66"/>
      <c r="QTC361" s="67"/>
      <c r="QTD361" s="68"/>
      <c r="QTE361" s="66"/>
      <c r="QTF361" s="67"/>
      <c r="QTG361" s="68"/>
      <c r="QTH361" s="66"/>
      <c r="QTI361" s="67"/>
      <c r="QTJ361" s="68"/>
      <c r="QTK361" s="66"/>
      <c r="QTL361" s="67"/>
      <c r="QTM361" s="68"/>
      <c r="QTN361" s="66"/>
      <c r="QTO361" s="67"/>
      <c r="QTP361" s="68"/>
      <c r="QTQ361" s="66"/>
      <c r="QTR361" s="67"/>
      <c r="QTS361" s="68"/>
      <c r="QTT361" s="66"/>
      <c r="QTU361" s="67"/>
      <c r="QTV361" s="68"/>
      <c r="QTW361" s="66"/>
      <c r="QTX361" s="67"/>
      <c r="QTY361" s="68"/>
      <c r="QTZ361" s="66"/>
      <c r="QUA361" s="67"/>
      <c r="QUB361" s="68"/>
      <c r="QUC361" s="66"/>
      <c r="QUD361" s="67"/>
      <c r="QUE361" s="68"/>
      <c r="QUF361" s="66"/>
      <c r="QUG361" s="67"/>
      <c r="QUH361" s="68"/>
      <c r="QUI361" s="66"/>
      <c r="QUJ361" s="67"/>
      <c r="QUK361" s="68"/>
      <c r="QUL361" s="66"/>
      <c r="QUM361" s="67"/>
      <c r="QUN361" s="68"/>
      <c r="QUO361" s="66"/>
      <c r="QUP361" s="67"/>
      <c r="QUQ361" s="68"/>
      <c r="QUR361" s="66"/>
      <c r="QUS361" s="67"/>
      <c r="QUT361" s="68"/>
      <c r="QUU361" s="66"/>
      <c r="QUV361" s="67"/>
      <c r="QUW361" s="68"/>
      <c r="QUX361" s="66"/>
      <c r="QUY361" s="67"/>
      <c r="QUZ361" s="68"/>
      <c r="QVA361" s="66"/>
      <c r="QVB361" s="67"/>
      <c r="QVC361" s="68"/>
      <c r="QVD361" s="66"/>
      <c r="QVE361" s="67"/>
      <c r="QVF361" s="68"/>
      <c r="QVG361" s="66"/>
      <c r="QVH361" s="67"/>
      <c r="QVI361" s="68"/>
      <c r="QVJ361" s="66"/>
      <c r="QVK361" s="67"/>
      <c r="QVL361" s="68"/>
      <c r="QVM361" s="66"/>
      <c r="QVN361" s="67"/>
      <c r="QVO361" s="68"/>
      <c r="QVP361" s="66"/>
      <c r="QVQ361" s="67"/>
      <c r="QVR361" s="68"/>
      <c r="QVS361" s="66"/>
      <c r="QVT361" s="67"/>
      <c r="QVU361" s="68"/>
      <c r="QVV361" s="66"/>
      <c r="QVW361" s="67"/>
      <c r="QVX361" s="68"/>
      <c r="QVY361" s="66"/>
      <c r="QVZ361" s="67"/>
      <c r="QWA361" s="68"/>
      <c r="QWB361" s="66"/>
      <c r="QWC361" s="67"/>
      <c r="QWD361" s="68"/>
      <c r="QWE361" s="66"/>
      <c r="QWF361" s="67"/>
      <c r="QWG361" s="68"/>
      <c r="QWH361" s="66"/>
      <c r="QWI361" s="67"/>
      <c r="QWJ361" s="68"/>
      <c r="QWK361" s="66"/>
      <c r="QWL361" s="67"/>
      <c r="QWM361" s="68"/>
      <c r="QWN361" s="66"/>
      <c r="QWO361" s="67"/>
      <c r="QWP361" s="68"/>
      <c r="QWQ361" s="66"/>
      <c r="QWR361" s="67"/>
      <c r="QWS361" s="68"/>
      <c r="QWT361" s="66"/>
      <c r="QWU361" s="67"/>
      <c r="QWV361" s="68"/>
      <c r="QWW361" s="66"/>
      <c r="QWX361" s="67"/>
      <c r="QWY361" s="68"/>
      <c r="QWZ361" s="66"/>
      <c r="QXA361" s="67"/>
      <c r="QXB361" s="68"/>
      <c r="QXC361" s="66"/>
      <c r="QXD361" s="67"/>
      <c r="QXE361" s="68"/>
      <c r="QXF361" s="66"/>
      <c r="QXG361" s="67"/>
      <c r="QXH361" s="68"/>
      <c r="QXI361" s="66"/>
      <c r="QXJ361" s="67"/>
      <c r="QXK361" s="68"/>
      <c r="QXL361" s="66"/>
      <c r="QXM361" s="67"/>
      <c r="QXN361" s="68"/>
      <c r="QXO361" s="66"/>
      <c r="QXP361" s="67"/>
      <c r="QXQ361" s="68"/>
      <c r="QXR361" s="66"/>
      <c r="QXS361" s="67"/>
      <c r="QXT361" s="68"/>
      <c r="QXU361" s="66"/>
      <c r="QXV361" s="67"/>
      <c r="QXW361" s="68"/>
      <c r="QXX361" s="66"/>
      <c r="QXY361" s="67"/>
      <c r="QXZ361" s="68"/>
      <c r="QYA361" s="66"/>
      <c r="QYB361" s="67"/>
      <c r="QYC361" s="68"/>
      <c r="QYD361" s="66"/>
      <c r="QYE361" s="67"/>
      <c r="QYF361" s="68"/>
      <c r="QYG361" s="66"/>
      <c r="QYH361" s="67"/>
      <c r="QYI361" s="68"/>
      <c r="QYJ361" s="66"/>
      <c r="QYK361" s="67"/>
      <c r="QYL361" s="68"/>
      <c r="QYM361" s="66"/>
      <c r="QYN361" s="67"/>
      <c r="QYO361" s="68"/>
      <c r="QYP361" s="66"/>
      <c r="QYQ361" s="67"/>
      <c r="QYR361" s="68"/>
      <c r="QYS361" s="66"/>
      <c r="QYT361" s="67"/>
      <c r="QYU361" s="68"/>
      <c r="QYV361" s="66"/>
      <c r="QYW361" s="67"/>
      <c r="QYX361" s="68"/>
      <c r="QYY361" s="66"/>
      <c r="QYZ361" s="67"/>
      <c r="QZA361" s="68"/>
      <c r="QZB361" s="66"/>
      <c r="QZC361" s="67"/>
      <c r="QZD361" s="68"/>
      <c r="QZE361" s="66"/>
      <c r="QZF361" s="67"/>
      <c r="QZG361" s="68"/>
      <c r="QZH361" s="66"/>
      <c r="QZI361" s="67"/>
      <c r="QZJ361" s="68"/>
      <c r="QZK361" s="66"/>
      <c r="QZL361" s="67"/>
      <c r="QZM361" s="68"/>
      <c r="QZN361" s="66"/>
      <c r="QZO361" s="67"/>
      <c r="QZP361" s="68"/>
      <c r="QZQ361" s="66"/>
      <c r="QZR361" s="67"/>
      <c r="QZS361" s="68"/>
      <c r="QZT361" s="66"/>
      <c r="QZU361" s="67"/>
      <c r="QZV361" s="68"/>
      <c r="QZW361" s="66"/>
      <c r="QZX361" s="67"/>
      <c r="QZY361" s="68"/>
      <c r="QZZ361" s="66"/>
      <c r="RAA361" s="67"/>
      <c r="RAB361" s="68"/>
      <c r="RAC361" s="66"/>
      <c r="RAD361" s="67"/>
      <c r="RAE361" s="68"/>
      <c r="RAF361" s="66"/>
      <c r="RAG361" s="67"/>
      <c r="RAH361" s="68"/>
      <c r="RAI361" s="66"/>
      <c r="RAJ361" s="67"/>
      <c r="RAK361" s="68"/>
      <c r="RAL361" s="66"/>
      <c r="RAM361" s="67"/>
      <c r="RAN361" s="68"/>
      <c r="RAO361" s="66"/>
      <c r="RAP361" s="67"/>
      <c r="RAQ361" s="68"/>
      <c r="RAR361" s="66"/>
      <c r="RAS361" s="67"/>
      <c r="RAT361" s="68"/>
      <c r="RAU361" s="66"/>
      <c r="RAV361" s="67"/>
      <c r="RAW361" s="68"/>
      <c r="RAX361" s="66"/>
      <c r="RAY361" s="67"/>
      <c r="RAZ361" s="68"/>
      <c r="RBA361" s="66"/>
      <c r="RBB361" s="67"/>
      <c r="RBC361" s="68"/>
      <c r="RBD361" s="66"/>
      <c r="RBE361" s="67"/>
      <c r="RBF361" s="68"/>
      <c r="RBG361" s="66"/>
      <c r="RBH361" s="67"/>
      <c r="RBI361" s="68"/>
      <c r="RBJ361" s="66"/>
      <c r="RBK361" s="67"/>
      <c r="RBL361" s="68"/>
      <c r="RBM361" s="66"/>
      <c r="RBN361" s="67"/>
      <c r="RBO361" s="68"/>
      <c r="RBP361" s="66"/>
      <c r="RBQ361" s="67"/>
      <c r="RBR361" s="68"/>
      <c r="RBS361" s="66"/>
      <c r="RBT361" s="67"/>
      <c r="RBU361" s="68"/>
      <c r="RBV361" s="66"/>
      <c r="RBW361" s="67"/>
      <c r="RBX361" s="68"/>
      <c r="RBY361" s="66"/>
      <c r="RBZ361" s="67"/>
      <c r="RCA361" s="68"/>
      <c r="RCB361" s="66"/>
      <c r="RCC361" s="67"/>
      <c r="RCD361" s="68"/>
      <c r="RCE361" s="66"/>
      <c r="RCF361" s="67"/>
      <c r="RCG361" s="68"/>
      <c r="RCH361" s="66"/>
      <c r="RCI361" s="67"/>
      <c r="RCJ361" s="68"/>
      <c r="RCK361" s="66"/>
      <c r="RCL361" s="67"/>
      <c r="RCM361" s="68"/>
      <c r="RCN361" s="66"/>
      <c r="RCO361" s="67"/>
      <c r="RCP361" s="68"/>
      <c r="RCQ361" s="66"/>
      <c r="RCR361" s="67"/>
      <c r="RCS361" s="68"/>
      <c r="RCT361" s="66"/>
      <c r="RCU361" s="67"/>
      <c r="RCV361" s="68"/>
      <c r="RCW361" s="66"/>
      <c r="RCX361" s="67"/>
      <c r="RCY361" s="68"/>
      <c r="RCZ361" s="66"/>
      <c r="RDA361" s="67"/>
      <c r="RDB361" s="68"/>
      <c r="RDC361" s="66"/>
      <c r="RDD361" s="67"/>
      <c r="RDE361" s="68"/>
      <c r="RDF361" s="66"/>
      <c r="RDG361" s="67"/>
      <c r="RDH361" s="68"/>
      <c r="RDI361" s="66"/>
      <c r="RDJ361" s="67"/>
      <c r="RDK361" s="68"/>
      <c r="RDL361" s="66"/>
      <c r="RDM361" s="67"/>
      <c r="RDN361" s="68"/>
      <c r="RDO361" s="66"/>
      <c r="RDP361" s="67"/>
      <c r="RDQ361" s="68"/>
      <c r="RDR361" s="66"/>
      <c r="RDS361" s="67"/>
      <c r="RDT361" s="68"/>
      <c r="RDU361" s="66"/>
      <c r="RDV361" s="67"/>
      <c r="RDW361" s="68"/>
      <c r="RDX361" s="66"/>
      <c r="RDY361" s="67"/>
      <c r="RDZ361" s="68"/>
      <c r="REA361" s="66"/>
      <c r="REB361" s="67"/>
      <c r="REC361" s="68"/>
      <c r="RED361" s="66"/>
      <c r="REE361" s="67"/>
      <c r="REF361" s="68"/>
      <c r="REG361" s="66"/>
      <c r="REH361" s="67"/>
      <c r="REI361" s="68"/>
      <c r="REJ361" s="66"/>
      <c r="REK361" s="67"/>
      <c r="REL361" s="68"/>
      <c r="REM361" s="66"/>
      <c r="REN361" s="67"/>
      <c r="REO361" s="68"/>
      <c r="REP361" s="66"/>
      <c r="REQ361" s="67"/>
      <c r="RER361" s="68"/>
      <c r="RES361" s="66"/>
      <c r="RET361" s="67"/>
      <c r="REU361" s="68"/>
      <c r="REV361" s="66"/>
      <c r="REW361" s="67"/>
      <c r="REX361" s="68"/>
      <c r="REY361" s="66"/>
      <c r="REZ361" s="67"/>
      <c r="RFA361" s="68"/>
      <c r="RFB361" s="66"/>
      <c r="RFC361" s="67"/>
      <c r="RFD361" s="68"/>
      <c r="RFE361" s="66"/>
      <c r="RFF361" s="67"/>
      <c r="RFG361" s="68"/>
      <c r="RFH361" s="66"/>
      <c r="RFI361" s="67"/>
      <c r="RFJ361" s="68"/>
      <c r="RFK361" s="66"/>
      <c r="RFL361" s="67"/>
      <c r="RFM361" s="68"/>
      <c r="RFN361" s="66"/>
      <c r="RFO361" s="67"/>
      <c r="RFP361" s="68"/>
      <c r="RFQ361" s="66"/>
      <c r="RFR361" s="67"/>
      <c r="RFS361" s="68"/>
      <c r="RFT361" s="66"/>
      <c r="RFU361" s="67"/>
      <c r="RFV361" s="68"/>
      <c r="RFW361" s="66"/>
      <c r="RFX361" s="67"/>
      <c r="RFY361" s="68"/>
      <c r="RFZ361" s="66"/>
      <c r="RGA361" s="67"/>
      <c r="RGB361" s="68"/>
      <c r="RGC361" s="66"/>
      <c r="RGD361" s="67"/>
      <c r="RGE361" s="68"/>
      <c r="RGF361" s="66"/>
      <c r="RGG361" s="67"/>
      <c r="RGH361" s="68"/>
      <c r="RGI361" s="66"/>
      <c r="RGJ361" s="67"/>
      <c r="RGK361" s="68"/>
      <c r="RGL361" s="66"/>
      <c r="RGM361" s="67"/>
      <c r="RGN361" s="68"/>
      <c r="RGO361" s="66"/>
      <c r="RGP361" s="67"/>
      <c r="RGQ361" s="68"/>
      <c r="RGR361" s="66"/>
      <c r="RGS361" s="67"/>
      <c r="RGT361" s="68"/>
      <c r="RGU361" s="66"/>
      <c r="RGV361" s="67"/>
      <c r="RGW361" s="68"/>
      <c r="RGX361" s="66"/>
      <c r="RGY361" s="67"/>
      <c r="RGZ361" s="68"/>
      <c r="RHA361" s="66"/>
      <c r="RHB361" s="67"/>
      <c r="RHC361" s="68"/>
      <c r="RHD361" s="66"/>
      <c r="RHE361" s="67"/>
      <c r="RHF361" s="68"/>
      <c r="RHG361" s="66"/>
      <c r="RHH361" s="67"/>
      <c r="RHI361" s="68"/>
      <c r="RHJ361" s="66"/>
      <c r="RHK361" s="67"/>
      <c r="RHL361" s="68"/>
      <c r="RHM361" s="66"/>
      <c r="RHN361" s="67"/>
      <c r="RHO361" s="68"/>
      <c r="RHP361" s="66"/>
      <c r="RHQ361" s="67"/>
      <c r="RHR361" s="68"/>
      <c r="RHS361" s="66"/>
      <c r="RHT361" s="67"/>
      <c r="RHU361" s="68"/>
      <c r="RHV361" s="66"/>
      <c r="RHW361" s="67"/>
      <c r="RHX361" s="68"/>
      <c r="RHY361" s="66"/>
      <c r="RHZ361" s="67"/>
      <c r="RIA361" s="68"/>
      <c r="RIB361" s="66"/>
      <c r="RIC361" s="67"/>
      <c r="RID361" s="68"/>
      <c r="RIE361" s="66"/>
      <c r="RIF361" s="67"/>
      <c r="RIG361" s="68"/>
      <c r="RIH361" s="66"/>
      <c r="RII361" s="67"/>
      <c r="RIJ361" s="68"/>
      <c r="RIK361" s="66"/>
      <c r="RIL361" s="67"/>
      <c r="RIM361" s="68"/>
      <c r="RIN361" s="66"/>
      <c r="RIO361" s="67"/>
      <c r="RIP361" s="68"/>
      <c r="RIQ361" s="66"/>
      <c r="RIR361" s="67"/>
      <c r="RIS361" s="68"/>
      <c r="RIT361" s="66"/>
      <c r="RIU361" s="67"/>
      <c r="RIV361" s="68"/>
      <c r="RIW361" s="66"/>
      <c r="RIX361" s="67"/>
      <c r="RIY361" s="68"/>
      <c r="RIZ361" s="66"/>
      <c r="RJA361" s="67"/>
      <c r="RJB361" s="68"/>
      <c r="RJC361" s="66"/>
      <c r="RJD361" s="67"/>
      <c r="RJE361" s="68"/>
      <c r="RJF361" s="66"/>
      <c r="RJG361" s="67"/>
      <c r="RJH361" s="68"/>
      <c r="RJI361" s="66"/>
      <c r="RJJ361" s="67"/>
      <c r="RJK361" s="68"/>
      <c r="RJL361" s="66"/>
      <c r="RJM361" s="67"/>
      <c r="RJN361" s="68"/>
      <c r="RJO361" s="66"/>
      <c r="RJP361" s="67"/>
      <c r="RJQ361" s="68"/>
      <c r="RJR361" s="66"/>
      <c r="RJS361" s="67"/>
      <c r="RJT361" s="68"/>
      <c r="RJU361" s="66"/>
      <c r="RJV361" s="67"/>
      <c r="RJW361" s="68"/>
      <c r="RJX361" s="66"/>
      <c r="RJY361" s="67"/>
      <c r="RJZ361" s="68"/>
      <c r="RKA361" s="66"/>
      <c r="RKB361" s="67"/>
      <c r="RKC361" s="68"/>
      <c r="RKD361" s="66"/>
      <c r="RKE361" s="67"/>
      <c r="RKF361" s="68"/>
      <c r="RKG361" s="66"/>
      <c r="RKH361" s="67"/>
      <c r="RKI361" s="68"/>
      <c r="RKJ361" s="66"/>
      <c r="RKK361" s="67"/>
      <c r="RKL361" s="68"/>
      <c r="RKM361" s="66"/>
      <c r="RKN361" s="67"/>
      <c r="RKO361" s="68"/>
      <c r="RKP361" s="66"/>
      <c r="RKQ361" s="67"/>
      <c r="RKR361" s="68"/>
      <c r="RKS361" s="66"/>
      <c r="RKT361" s="67"/>
      <c r="RKU361" s="68"/>
      <c r="RKV361" s="66"/>
      <c r="RKW361" s="67"/>
      <c r="RKX361" s="68"/>
      <c r="RKY361" s="66"/>
      <c r="RKZ361" s="67"/>
      <c r="RLA361" s="68"/>
      <c r="RLB361" s="66"/>
      <c r="RLC361" s="67"/>
      <c r="RLD361" s="68"/>
      <c r="RLE361" s="66"/>
      <c r="RLF361" s="67"/>
      <c r="RLG361" s="68"/>
      <c r="RLH361" s="66"/>
      <c r="RLI361" s="67"/>
      <c r="RLJ361" s="68"/>
      <c r="RLK361" s="66"/>
      <c r="RLL361" s="67"/>
      <c r="RLM361" s="68"/>
      <c r="RLN361" s="66"/>
      <c r="RLO361" s="67"/>
      <c r="RLP361" s="68"/>
      <c r="RLQ361" s="66"/>
      <c r="RLR361" s="67"/>
      <c r="RLS361" s="68"/>
      <c r="RLT361" s="66"/>
      <c r="RLU361" s="67"/>
      <c r="RLV361" s="68"/>
      <c r="RLW361" s="66"/>
      <c r="RLX361" s="67"/>
      <c r="RLY361" s="68"/>
      <c r="RLZ361" s="66"/>
      <c r="RMA361" s="67"/>
      <c r="RMB361" s="68"/>
      <c r="RMC361" s="66"/>
      <c r="RMD361" s="67"/>
      <c r="RME361" s="68"/>
      <c r="RMF361" s="66"/>
      <c r="RMG361" s="67"/>
      <c r="RMH361" s="68"/>
      <c r="RMI361" s="66"/>
      <c r="RMJ361" s="67"/>
      <c r="RMK361" s="68"/>
      <c r="RML361" s="66"/>
      <c r="RMM361" s="67"/>
      <c r="RMN361" s="68"/>
      <c r="RMO361" s="66"/>
      <c r="RMP361" s="67"/>
      <c r="RMQ361" s="68"/>
      <c r="RMR361" s="66"/>
      <c r="RMS361" s="67"/>
      <c r="RMT361" s="68"/>
      <c r="RMU361" s="66"/>
      <c r="RMV361" s="67"/>
      <c r="RMW361" s="68"/>
      <c r="RMX361" s="66"/>
      <c r="RMY361" s="67"/>
      <c r="RMZ361" s="68"/>
      <c r="RNA361" s="66"/>
      <c r="RNB361" s="67"/>
      <c r="RNC361" s="68"/>
      <c r="RND361" s="66"/>
      <c r="RNE361" s="67"/>
      <c r="RNF361" s="68"/>
      <c r="RNG361" s="66"/>
      <c r="RNH361" s="67"/>
      <c r="RNI361" s="68"/>
      <c r="RNJ361" s="66"/>
      <c r="RNK361" s="67"/>
      <c r="RNL361" s="68"/>
      <c r="RNM361" s="66"/>
      <c r="RNN361" s="67"/>
      <c r="RNO361" s="68"/>
      <c r="RNP361" s="66"/>
      <c r="RNQ361" s="67"/>
      <c r="RNR361" s="68"/>
      <c r="RNS361" s="66"/>
      <c r="RNT361" s="67"/>
      <c r="RNU361" s="68"/>
      <c r="RNV361" s="66"/>
      <c r="RNW361" s="67"/>
      <c r="RNX361" s="68"/>
      <c r="RNY361" s="66"/>
      <c r="RNZ361" s="67"/>
      <c r="ROA361" s="68"/>
      <c r="ROB361" s="66"/>
      <c r="ROC361" s="67"/>
      <c r="ROD361" s="68"/>
      <c r="ROE361" s="66"/>
      <c r="ROF361" s="67"/>
      <c r="ROG361" s="68"/>
      <c r="ROH361" s="66"/>
      <c r="ROI361" s="67"/>
      <c r="ROJ361" s="68"/>
      <c r="ROK361" s="66"/>
      <c r="ROL361" s="67"/>
      <c r="ROM361" s="68"/>
      <c r="RON361" s="66"/>
      <c r="ROO361" s="67"/>
      <c r="ROP361" s="68"/>
      <c r="ROQ361" s="66"/>
      <c r="ROR361" s="67"/>
      <c r="ROS361" s="68"/>
      <c r="ROT361" s="66"/>
      <c r="ROU361" s="67"/>
      <c r="ROV361" s="68"/>
      <c r="ROW361" s="66"/>
      <c r="ROX361" s="67"/>
      <c r="ROY361" s="68"/>
      <c r="ROZ361" s="66"/>
      <c r="RPA361" s="67"/>
      <c r="RPB361" s="68"/>
      <c r="RPC361" s="66"/>
      <c r="RPD361" s="67"/>
      <c r="RPE361" s="68"/>
      <c r="RPF361" s="66"/>
      <c r="RPG361" s="67"/>
      <c r="RPH361" s="68"/>
      <c r="RPI361" s="66"/>
      <c r="RPJ361" s="67"/>
      <c r="RPK361" s="68"/>
      <c r="RPL361" s="66"/>
      <c r="RPM361" s="67"/>
      <c r="RPN361" s="68"/>
      <c r="RPO361" s="66"/>
      <c r="RPP361" s="67"/>
      <c r="RPQ361" s="68"/>
      <c r="RPR361" s="66"/>
      <c r="RPS361" s="67"/>
      <c r="RPT361" s="68"/>
      <c r="RPU361" s="66"/>
      <c r="RPV361" s="67"/>
      <c r="RPW361" s="68"/>
      <c r="RPX361" s="66"/>
      <c r="RPY361" s="67"/>
      <c r="RPZ361" s="68"/>
      <c r="RQA361" s="66"/>
      <c r="RQB361" s="67"/>
      <c r="RQC361" s="68"/>
      <c r="RQD361" s="66"/>
      <c r="RQE361" s="67"/>
      <c r="RQF361" s="68"/>
      <c r="RQG361" s="66"/>
      <c r="RQH361" s="67"/>
      <c r="RQI361" s="68"/>
      <c r="RQJ361" s="66"/>
      <c r="RQK361" s="67"/>
      <c r="RQL361" s="68"/>
      <c r="RQM361" s="66"/>
      <c r="RQN361" s="67"/>
      <c r="RQO361" s="68"/>
      <c r="RQP361" s="66"/>
      <c r="RQQ361" s="67"/>
      <c r="RQR361" s="68"/>
      <c r="RQS361" s="66"/>
      <c r="RQT361" s="67"/>
      <c r="RQU361" s="68"/>
      <c r="RQV361" s="66"/>
      <c r="RQW361" s="67"/>
      <c r="RQX361" s="68"/>
      <c r="RQY361" s="66"/>
      <c r="RQZ361" s="67"/>
      <c r="RRA361" s="68"/>
      <c r="RRB361" s="66"/>
      <c r="RRC361" s="67"/>
      <c r="RRD361" s="68"/>
      <c r="RRE361" s="66"/>
      <c r="RRF361" s="67"/>
      <c r="RRG361" s="68"/>
      <c r="RRH361" s="66"/>
      <c r="RRI361" s="67"/>
      <c r="RRJ361" s="68"/>
      <c r="RRK361" s="66"/>
      <c r="RRL361" s="67"/>
      <c r="RRM361" s="68"/>
      <c r="RRN361" s="66"/>
      <c r="RRO361" s="67"/>
      <c r="RRP361" s="68"/>
      <c r="RRQ361" s="66"/>
      <c r="RRR361" s="67"/>
      <c r="RRS361" s="68"/>
      <c r="RRT361" s="66"/>
      <c r="RRU361" s="67"/>
      <c r="RRV361" s="68"/>
      <c r="RRW361" s="66"/>
      <c r="RRX361" s="67"/>
      <c r="RRY361" s="68"/>
      <c r="RRZ361" s="66"/>
      <c r="RSA361" s="67"/>
      <c r="RSB361" s="68"/>
      <c r="RSC361" s="66"/>
      <c r="RSD361" s="67"/>
      <c r="RSE361" s="68"/>
      <c r="RSF361" s="66"/>
      <c r="RSG361" s="67"/>
      <c r="RSH361" s="68"/>
      <c r="RSI361" s="66"/>
      <c r="RSJ361" s="67"/>
      <c r="RSK361" s="68"/>
      <c r="RSL361" s="66"/>
      <c r="RSM361" s="67"/>
      <c r="RSN361" s="68"/>
      <c r="RSO361" s="66"/>
      <c r="RSP361" s="67"/>
      <c r="RSQ361" s="68"/>
      <c r="RSR361" s="66"/>
      <c r="RSS361" s="67"/>
      <c r="RST361" s="68"/>
      <c r="RSU361" s="66"/>
      <c r="RSV361" s="67"/>
      <c r="RSW361" s="68"/>
      <c r="RSX361" s="66"/>
      <c r="RSY361" s="67"/>
      <c r="RSZ361" s="68"/>
      <c r="RTA361" s="66"/>
      <c r="RTB361" s="67"/>
      <c r="RTC361" s="68"/>
      <c r="RTD361" s="66"/>
      <c r="RTE361" s="67"/>
      <c r="RTF361" s="68"/>
      <c r="RTG361" s="66"/>
      <c r="RTH361" s="67"/>
      <c r="RTI361" s="68"/>
      <c r="RTJ361" s="66"/>
      <c r="RTK361" s="67"/>
      <c r="RTL361" s="68"/>
      <c r="RTM361" s="66"/>
      <c r="RTN361" s="67"/>
      <c r="RTO361" s="68"/>
      <c r="RTP361" s="66"/>
      <c r="RTQ361" s="67"/>
      <c r="RTR361" s="68"/>
      <c r="RTS361" s="66"/>
      <c r="RTT361" s="67"/>
      <c r="RTU361" s="68"/>
      <c r="RTV361" s="66"/>
      <c r="RTW361" s="67"/>
      <c r="RTX361" s="68"/>
      <c r="RTY361" s="66"/>
      <c r="RTZ361" s="67"/>
      <c r="RUA361" s="68"/>
      <c r="RUB361" s="66"/>
      <c r="RUC361" s="67"/>
      <c r="RUD361" s="68"/>
      <c r="RUE361" s="66"/>
      <c r="RUF361" s="67"/>
      <c r="RUG361" s="68"/>
      <c r="RUH361" s="66"/>
      <c r="RUI361" s="67"/>
      <c r="RUJ361" s="68"/>
      <c r="RUK361" s="66"/>
      <c r="RUL361" s="67"/>
      <c r="RUM361" s="68"/>
      <c r="RUN361" s="66"/>
      <c r="RUO361" s="67"/>
      <c r="RUP361" s="68"/>
      <c r="RUQ361" s="66"/>
      <c r="RUR361" s="67"/>
      <c r="RUS361" s="68"/>
      <c r="RUT361" s="66"/>
      <c r="RUU361" s="67"/>
      <c r="RUV361" s="68"/>
      <c r="RUW361" s="66"/>
      <c r="RUX361" s="67"/>
      <c r="RUY361" s="68"/>
      <c r="RUZ361" s="66"/>
      <c r="RVA361" s="67"/>
      <c r="RVB361" s="68"/>
      <c r="RVC361" s="66"/>
      <c r="RVD361" s="67"/>
      <c r="RVE361" s="68"/>
      <c r="RVF361" s="66"/>
      <c r="RVG361" s="67"/>
      <c r="RVH361" s="68"/>
      <c r="RVI361" s="66"/>
      <c r="RVJ361" s="67"/>
      <c r="RVK361" s="68"/>
      <c r="RVL361" s="66"/>
      <c r="RVM361" s="67"/>
      <c r="RVN361" s="68"/>
      <c r="RVO361" s="66"/>
      <c r="RVP361" s="67"/>
      <c r="RVQ361" s="68"/>
      <c r="RVR361" s="66"/>
      <c r="RVS361" s="67"/>
      <c r="RVT361" s="68"/>
      <c r="RVU361" s="66"/>
      <c r="RVV361" s="67"/>
      <c r="RVW361" s="68"/>
      <c r="RVX361" s="66"/>
      <c r="RVY361" s="67"/>
      <c r="RVZ361" s="68"/>
      <c r="RWA361" s="66"/>
      <c r="RWB361" s="67"/>
      <c r="RWC361" s="68"/>
      <c r="RWD361" s="66"/>
      <c r="RWE361" s="67"/>
      <c r="RWF361" s="68"/>
      <c r="RWG361" s="66"/>
      <c r="RWH361" s="67"/>
      <c r="RWI361" s="68"/>
      <c r="RWJ361" s="66"/>
      <c r="RWK361" s="67"/>
      <c r="RWL361" s="68"/>
      <c r="RWM361" s="66"/>
      <c r="RWN361" s="67"/>
      <c r="RWO361" s="68"/>
      <c r="RWP361" s="66"/>
      <c r="RWQ361" s="67"/>
      <c r="RWR361" s="68"/>
      <c r="RWS361" s="66"/>
      <c r="RWT361" s="67"/>
      <c r="RWU361" s="68"/>
      <c r="RWV361" s="66"/>
      <c r="RWW361" s="67"/>
      <c r="RWX361" s="68"/>
      <c r="RWY361" s="66"/>
      <c r="RWZ361" s="67"/>
      <c r="RXA361" s="68"/>
      <c r="RXB361" s="66"/>
      <c r="RXC361" s="67"/>
      <c r="RXD361" s="68"/>
      <c r="RXE361" s="66"/>
      <c r="RXF361" s="67"/>
      <c r="RXG361" s="68"/>
      <c r="RXH361" s="66"/>
      <c r="RXI361" s="67"/>
      <c r="RXJ361" s="68"/>
      <c r="RXK361" s="66"/>
      <c r="RXL361" s="67"/>
      <c r="RXM361" s="68"/>
      <c r="RXN361" s="66"/>
      <c r="RXO361" s="67"/>
      <c r="RXP361" s="68"/>
      <c r="RXQ361" s="66"/>
      <c r="RXR361" s="67"/>
      <c r="RXS361" s="68"/>
      <c r="RXT361" s="66"/>
      <c r="RXU361" s="67"/>
      <c r="RXV361" s="68"/>
      <c r="RXW361" s="66"/>
      <c r="RXX361" s="67"/>
      <c r="RXY361" s="68"/>
      <c r="RXZ361" s="66"/>
      <c r="RYA361" s="67"/>
      <c r="RYB361" s="68"/>
      <c r="RYC361" s="66"/>
      <c r="RYD361" s="67"/>
      <c r="RYE361" s="68"/>
      <c r="RYF361" s="66"/>
      <c r="RYG361" s="67"/>
      <c r="RYH361" s="68"/>
      <c r="RYI361" s="66"/>
      <c r="RYJ361" s="67"/>
      <c r="RYK361" s="68"/>
      <c r="RYL361" s="66"/>
      <c r="RYM361" s="67"/>
      <c r="RYN361" s="68"/>
      <c r="RYO361" s="66"/>
      <c r="RYP361" s="67"/>
      <c r="RYQ361" s="68"/>
      <c r="RYR361" s="66"/>
      <c r="RYS361" s="67"/>
      <c r="RYT361" s="68"/>
      <c r="RYU361" s="66"/>
      <c r="RYV361" s="67"/>
      <c r="RYW361" s="68"/>
      <c r="RYX361" s="66"/>
      <c r="RYY361" s="67"/>
      <c r="RYZ361" s="68"/>
      <c r="RZA361" s="66"/>
      <c r="RZB361" s="67"/>
      <c r="RZC361" s="68"/>
      <c r="RZD361" s="66"/>
      <c r="RZE361" s="67"/>
      <c r="RZF361" s="68"/>
      <c r="RZG361" s="66"/>
      <c r="RZH361" s="67"/>
      <c r="RZI361" s="68"/>
      <c r="RZJ361" s="66"/>
      <c r="RZK361" s="67"/>
      <c r="RZL361" s="68"/>
      <c r="RZM361" s="66"/>
      <c r="RZN361" s="67"/>
      <c r="RZO361" s="68"/>
      <c r="RZP361" s="66"/>
      <c r="RZQ361" s="67"/>
      <c r="RZR361" s="68"/>
      <c r="RZS361" s="66"/>
      <c r="RZT361" s="67"/>
      <c r="RZU361" s="68"/>
      <c r="RZV361" s="66"/>
      <c r="RZW361" s="67"/>
      <c r="RZX361" s="68"/>
      <c r="RZY361" s="66"/>
      <c r="RZZ361" s="67"/>
      <c r="SAA361" s="68"/>
      <c r="SAB361" s="66"/>
      <c r="SAC361" s="67"/>
      <c r="SAD361" s="68"/>
      <c r="SAE361" s="66"/>
      <c r="SAF361" s="67"/>
      <c r="SAG361" s="68"/>
      <c r="SAH361" s="66"/>
      <c r="SAI361" s="67"/>
      <c r="SAJ361" s="68"/>
      <c r="SAK361" s="66"/>
      <c r="SAL361" s="67"/>
      <c r="SAM361" s="68"/>
      <c r="SAN361" s="66"/>
      <c r="SAO361" s="67"/>
      <c r="SAP361" s="68"/>
      <c r="SAQ361" s="66"/>
      <c r="SAR361" s="67"/>
      <c r="SAS361" s="68"/>
      <c r="SAT361" s="66"/>
      <c r="SAU361" s="67"/>
      <c r="SAV361" s="68"/>
      <c r="SAW361" s="66"/>
      <c r="SAX361" s="67"/>
      <c r="SAY361" s="68"/>
      <c r="SAZ361" s="66"/>
      <c r="SBA361" s="67"/>
      <c r="SBB361" s="68"/>
      <c r="SBC361" s="66"/>
      <c r="SBD361" s="67"/>
      <c r="SBE361" s="68"/>
      <c r="SBF361" s="66"/>
      <c r="SBG361" s="67"/>
      <c r="SBH361" s="68"/>
      <c r="SBI361" s="66"/>
      <c r="SBJ361" s="67"/>
      <c r="SBK361" s="68"/>
      <c r="SBL361" s="66"/>
      <c r="SBM361" s="67"/>
      <c r="SBN361" s="68"/>
      <c r="SBO361" s="66"/>
      <c r="SBP361" s="67"/>
      <c r="SBQ361" s="68"/>
      <c r="SBR361" s="66"/>
      <c r="SBS361" s="67"/>
      <c r="SBT361" s="68"/>
      <c r="SBU361" s="66"/>
      <c r="SBV361" s="67"/>
      <c r="SBW361" s="68"/>
      <c r="SBX361" s="66"/>
      <c r="SBY361" s="67"/>
      <c r="SBZ361" s="68"/>
      <c r="SCA361" s="66"/>
      <c r="SCB361" s="67"/>
      <c r="SCC361" s="68"/>
      <c r="SCD361" s="66"/>
      <c r="SCE361" s="67"/>
      <c r="SCF361" s="68"/>
      <c r="SCG361" s="66"/>
      <c r="SCH361" s="67"/>
      <c r="SCI361" s="68"/>
      <c r="SCJ361" s="66"/>
      <c r="SCK361" s="67"/>
      <c r="SCL361" s="68"/>
      <c r="SCM361" s="66"/>
      <c r="SCN361" s="67"/>
      <c r="SCO361" s="68"/>
      <c r="SCP361" s="66"/>
      <c r="SCQ361" s="67"/>
      <c r="SCR361" s="68"/>
      <c r="SCS361" s="66"/>
      <c r="SCT361" s="67"/>
      <c r="SCU361" s="68"/>
      <c r="SCV361" s="66"/>
      <c r="SCW361" s="67"/>
      <c r="SCX361" s="68"/>
      <c r="SCY361" s="66"/>
      <c r="SCZ361" s="67"/>
      <c r="SDA361" s="68"/>
      <c r="SDB361" s="66"/>
      <c r="SDC361" s="67"/>
      <c r="SDD361" s="68"/>
      <c r="SDE361" s="66"/>
      <c r="SDF361" s="67"/>
      <c r="SDG361" s="68"/>
      <c r="SDH361" s="66"/>
      <c r="SDI361" s="67"/>
      <c r="SDJ361" s="68"/>
      <c r="SDK361" s="66"/>
      <c r="SDL361" s="67"/>
      <c r="SDM361" s="68"/>
      <c r="SDN361" s="66"/>
      <c r="SDO361" s="67"/>
      <c r="SDP361" s="68"/>
      <c r="SDQ361" s="66"/>
      <c r="SDR361" s="67"/>
      <c r="SDS361" s="68"/>
      <c r="SDT361" s="66"/>
      <c r="SDU361" s="67"/>
      <c r="SDV361" s="68"/>
      <c r="SDW361" s="66"/>
      <c r="SDX361" s="67"/>
      <c r="SDY361" s="68"/>
      <c r="SDZ361" s="66"/>
      <c r="SEA361" s="67"/>
      <c r="SEB361" s="68"/>
      <c r="SEC361" s="66"/>
      <c r="SED361" s="67"/>
      <c r="SEE361" s="68"/>
      <c r="SEF361" s="66"/>
      <c r="SEG361" s="67"/>
      <c r="SEH361" s="68"/>
      <c r="SEI361" s="66"/>
      <c r="SEJ361" s="67"/>
      <c r="SEK361" s="68"/>
      <c r="SEL361" s="66"/>
      <c r="SEM361" s="67"/>
      <c r="SEN361" s="68"/>
      <c r="SEO361" s="66"/>
      <c r="SEP361" s="67"/>
      <c r="SEQ361" s="68"/>
      <c r="SER361" s="66"/>
      <c r="SES361" s="67"/>
      <c r="SET361" s="68"/>
      <c r="SEU361" s="66"/>
      <c r="SEV361" s="67"/>
      <c r="SEW361" s="68"/>
      <c r="SEX361" s="66"/>
      <c r="SEY361" s="67"/>
      <c r="SEZ361" s="68"/>
      <c r="SFA361" s="66"/>
      <c r="SFB361" s="67"/>
      <c r="SFC361" s="68"/>
      <c r="SFD361" s="66"/>
      <c r="SFE361" s="67"/>
      <c r="SFF361" s="68"/>
      <c r="SFG361" s="66"/>
      <c r="SFH361" s="67"/>
      <c r="SFI361" s="68"/>
      <c r="SFJ361" s="66"/>
      <c r="SFK361" s="67"/>
      <c r="SFL361" s="68"/>
      <c r="SFM361" s="66"/>
      <c r="SFN361" s="67"/>
      <c r="SFO361" s="68"/>
      <c r="SFP361" s="66"/>
      <c r="SFQ361" s="67"/>
      <c r="SFR361" s="68"/>
      <c r="SFS361" s="66"/>
      <c r="SFT361" s="67"/>
      <c r="SFU361" s="68"/>
      <c r="SFV361" s="66"/>
      <c r="SFW361" s="67"/>
      <c r="SFX361" s="68"/>
      <c r="SFY361" s="66"/>
      <c r="SFZ361" s="67"/>
      <c r="SGA361" s="68"/>
      <c r="SGB361" s="66"/>
      <c r="SGC361" s="67"/>
      <c r="SGD361" s="68"/>
      <c r="SGE361" s="66"/>
      <c r="SGF361" s="67"/>
      <c r="SGG361" s="68"/>
      <c r="SGH361" s="66"/>
      <c r="SGI361" s="67"/>
      <c r="SGJ361" s="68"/>
      <c r="SGK361" s="66"/>
      <c r="SGL361" s="67"/>
      <c r="SGM361" s="68"/>
      <c r="SGN361" s="66"/>
      <c r="SGO361" s="67"/>
      <c r="SGP361" s="68"/>
      <c r="SGQ361" s="66"/>
      <c r="SGR361" s="67"/>
      <c r="SGS361" s="68"/>
      <c r="SGT361" s="66"/>
      <c r="SGU361" s="67"/>
      <c r="SGV361" s="68"/>
      <c r="SGW361" s="66"/>
      <c r="SGX361" s="67"/>
      <c r="SGY361" s="68"/>
      <c r="SGZ361" s="66"/>
      <c r="SHA361" s="67"/>
      <c r="SHB361" s="68"/>
      <c r="SHC361" s="66"/>
      <c r="SHD361" s="67"/>
      <c r="SHE361" s="68"/>
      <c r="SHF361" s="66"/>
      <c r="SHG361" s="67"/>
      <c r="SHH361" s="68"/>
      <c r="SHI361" s="66"/>
      <c r="SHJ361" s="67"/>
      <c r="SHK361" s="68"/>
      <c r="SHL361" s="66"/>
      <c r="SHM361" s="67"/>
      <c r="SHN361" s="68"/>
      <c r="SHO361" s="66"/>
      <c r="SHP361" s="67"/>
      <c r="SHQ361" s="68"/>
      <c r="SHR361" s="66"/>
      <c r="SHS361" s="67"/>
      <c r="SHT361" s="68"/>
      <c r="SHU361" s="66"/>
      <c r="SHV361" s="67"/>
      <c r="SHW361" s="68"/>
      <c r="SHX361" s="66"/>
      <c r="SHY361" s="67"/>
      <c r="SHZ361" s="68"/>
      <c r="SIA361" s="66"/>
      <c r="SIB361" s="67"/>
      <c r="SIC361" s="68"/>
      <c r="SID361" s="66"/>
      <c r="SIE361" s="67"/>
      <c r="SIF361" s="68"/>
      <c r="SIG361" s="66"/>
      <c r="SIH361" s="67"/>
      <c r="SII361" s="68"/>
      <c r="SIJ361" s="66"/>
      <c r="SIK361" s="67"/>
      <c r="SIL361" s="68"/>
      <c r="SIM361" s="66"/>
      <c r="SIN361" s="67"/>
      <c r="SIO361" s="68"/>
      <c r="SIP361" s="66"/>
      <c r="SIQ361" s="67"/>
      <c r="SIR361" s="68"/>
      <c r="SIS361" s="66"/>
      <c r="SIT361" s="67"/>
      <c r="SIU361" s="68"/>
      <c r="SIV361" s="66"/>
      <c r="SIW361" s="67"/>
      <c r="SIX361" s="68"/>
      <c r="SIY361" s="66"/>
      <c r="SIZ361" s="67"/>
      <c r="SJA361" s="68"/>
      <c r="SJB361" s="66"/>
      <c r="SJC361" s="67"/>
      <c r="SJD361" s="68"/>
      <c r="SJE361" s="66"/>
      <c r="SJF361" s="67"/>
      <c r="SJG361" s="68"/>
      <c r="SJH361" s="66"/>
      <c r="SJI361" s="67"/>
      <c r="SJJ361" s="68"/>
      <c r="SJK361" s="66"/>
      <c r="SJL361" s="67"/>
      <c r="SJM361" s="68"/>
      <c r="SJN361" s="66"/>
      <c r="SJO361" s="67"/>
      <c r="SJP361" s="68"/>
      <c r="SJQ361" s="66"/>
      <c r="SJR361" s="67"/>
      <c r="SJS361" s="68"/>
      <c r="SJT361" s="66"/>
      <c r="SJU361" s="67"/>
      <c r="SJV361" s="68"/>
      <c r="SJW361" s="66"/>
      <c r="SJX361" s="67"/>
      <c r="SJY361" s="68"/>
      <c r="SJZ361" s="66"/>
      <c r="SKA361" s="67"/>
      <c r="SKB361" s="68"/>
      <c r="SKC361" s="66"/>
      <c r="SKD361" s="67"/>
      <c r="SKE361" s="68"/>
      <c r="SKF361" s="66"/>
      <c r="SKG361" s="67"/>
      <c r="SKH361" s="68"/>
      <c r="SKI361" s="66"/>
      <c r="SKJ361" s="67"/>
      <c r="SKK361" s="68"/>
      <c r="SKL361" s="66"/>
      <c r="SKM361" s="67"/>
      <c r="SKN361" s="68"/>
      <c r="SKO361" s="66"/>
      <c r="SKP361" s="67"/>
      <c r="SKQ361" s="68"/>
      <c r="SKR361" s="66"/>
      <c r="SKS361" s="67"/>
      <c r="SKT361" s="68"/>
      <c r="SKU361" s="66"/>
      <c r="SKV361" s="67"/>
      <c r="SKW361" s="68"/>
      <c r="SKX361" s="66"/>
      <c r="SKY361" s="67"/>
      <c r="SKZ361" s="68"/>
      <c r="SLA361" s="66"/>
      <c r="SLB361" s="67"/>
      <c r="SLC361" s="68"/>
      <c r="SLD361" s="66"/>
      <c r="SLE361" s="67"/>
      <c r="SLF361" s="68"/>
      <c r="SLG361" s="66"/>
      <c r="SLH361" s="67"/>
      <c r="SLI361" s="68"/>
      <c r="SLJ361" s="66"/>
      <c r="SLK361" s="67"/>
      <c r="SLL361" s="68"/>
      <c r="SLM361" s="66"/>
      <c r="SLN361" s="67"/>
      <c r="SLO361" s="68"/>
      <c r="SLP361" s="66"/>
      <c r="SLQ361" s="67"/>
      <c r="SLR361" s="68"/>
      <c r="SLS361" s="66"/>
      <c r="SLT361" s="67"/>
      <c r="SLU361" s="68"/>
      <c r="SLV361" s="66"/>
      <c r="SLW361" s="67"/>
      <c r="SLX361" s="68"/>
      <c r="SLY361" s="66"/>
      <c r="SLZ361" s="67"/>
      <c r="SMA361" s="68"/>
      <c r="SMB361" s="66"/>
      <c r="SMC361" s="67"/>
      <c r="SMD361" s="68"/>
      <c r="SME361" s="66"/>
      <c r="SMF361" s="67"/>
      <c r="SMG361" s="68"/>
      <c r="SMH361" s="66"/>
      <c r="SMI361" s="67"/>
      <c r="SMJ361" s="68"/>
      <c r="SMK361" s="66"/>
      <c r="SML361" s="67"/>
      <c r="SMM361" s="68"/>
      <c r="SMN361" s="66"/>
      <c r="SMO361" s="67"/>
      <c r="SMP361" s="68"/>
      <c r="SMQ361" s="66"/>
      <c r="SMR361" s="67"/>
      <c r="SMS361" s="68"/>
      <c r="SMT361" s="66"/>
      <c r="SMU361" s="67"/>
      <c r="SMV361" s="68"/>
      <c r="SMW361" s="66"/>
      <c r="SMX361" s="67"/>
      <c r="SMY361" s="68"/>
      <c r="SMZ361" s="66"/>
      <c r="SNA361" s="67"/>
      <c r="SNB361" s="68"/>
      <c r="SNC361" s="66"/>
      <c r="SND361" s="67"/>
      <c r="SNE361" s="68"/>
      <c r="SNF361" s="66"/>
      <c r="SNG361" s="67"/>
      <c r="SNH361" s="68"/>
      <c r="SNI361" s="66"/>
      <c r="SNJ361" s="67"/>
      <c r="SNK361" s="68"/>
      <c r="SNL361" s="66"/>
      <c r="SNM361" s="67"/>
      <c r="SNN361" s="68"/>
      <c r="SNO361" s="66"/>
      <c r="SNP361" s="67"/>
      <c r="SNQ361" s="68"/>
      <c r="SNR361" s="66"/>
      <c r="SNS361" s="67"/>
      <c r="SNT361" s="68"/>
      <c r="SNU361" s="66"/>
      <c r="SNV361" s="67"/>
      <c r="SNW361" s="68"/>
      <c r="SNX361" s="66"/>
      <c r="SNY361" s="67"/>
      <c r="SNZ361" s="68"/>
      <c r="SOA361" s="66"/>
      <c r="SOB361" s="67"/>
      <c r="SOC361" s="68"/>
      <c r="SOD361" s="66"/>
      <c r="SOE361" s="67"/>
      <c r="SOF361" s="68"/>
      <c r="SOG361" s="66"/>
      <c r="SOH361" s="67"/>
      <c r="SOI361" s="68"/>
      <c r="SOJ361" s="66"/>
      <c r="SOK361" s="67"/>
      <c r="SOL361" s="68"/>
      <c r="SOM361" s="66"/>
      <c r="SON361" s="67"/>
      <c r="SOO361" s="68"/>
      <c r="SOP361" s="66"/>
      <c r="SOQ361" s="67"/>
      <c r="SOR361" s="68"/>
      <c r="SOS361" s="66"/>
      <c r="SOT361" s="67"/>
      <c r="SOU361" s="68"/>
      <c r="SOV361" s="66"/>
      <c r="SOW361" s="67"/>
      <c r="SOX361" s="68"/>
      <c r="SOY361" s="66"/>
      <c r="SOZ361" s="67"/>
      <c r="SPA361" s="68"/>
      <c r="SPB361" s="66"/>
      <c r="SPC361" s="67"/>
      <c r="SPD361" s="68"/>
      <c r="SPE361" s="66"/>
      <c r="SPF361" s="67"/>
      <c r="SPG361" s="68"/>
      <c r="SPH361" s="66"/>
      <c r="SPI361" s="67"/>
      <c r="SPJ361" s="68"/>
      <c r="SPK361" s="66"/>
      <c r="SPL361" s="67"/>
      <c r="SPM361" s="68"/>
      <c r="SPN361" s="66"/>
      <c r="SPO361" s="67"/>
      <c r="SPP361" s="68"/>
      <c r="SPQ361" s="66"/>
      <c r="SPR361" s="67"/>
      <c r="SPS361" s="68"/>
      <c r="SPT361" s="66"/>
      <c r="SPU361" s="67"/>
      <c r="SPV361" s="68"/>
      <c r="SPW361" s="66"/>
      <c r="SPX361" s="67"/>
      <c r="SPY361" s="68"/>
      <c r="SPZ361" s="66"/>
      <c r="SQA361" s="67"/>
      <c r="SQB361" s="68"/>
      <c r="SQC361" s="66"/>
      <c r="SQD361" s="67"/>
      <c r="SQE361" s="68"/>
      <c r="SQF361" s="66"/>
      <c r="SQG361" s="67"/>
      <c r="SQH361" s="68"/>
      <c r="SQI361" s="66"/>
      <c r="SQJ361" s="67"/>
      <c r="SQK361" s="68"/>
      <c r="SQL361" s="66"/>
      <c r="SQM361" s="67"/>
      <c r="SQN361" s="68"/>
      <c r="SQO361" s="66"/>
      <c r="SQP361" s="67"/>
      <c r="SQQ361" s="68"/>
      <c r="SQR361" s="66"/>
      <c r="SQS361" s="67"/>
      <c r="SQT361" s="68"/>
      <c r="SQU361" s="66"/>
      <c r="SQV361" s="67"/>
      <c r="SQW361" s="68"/>
      <c r="SQX361" s="66"/>
      <c r="SQY361" s="67"/>
      <c r="SQZ361" s="68"/>
      <c r="SRA361" s="66"/>
      <c r="SRB361" s="67"/>
      <c r="SRC361" s="68"/>
      <c r="SRD361" s="66"/>
      <c r="SRE361" s="67"/>
      <c r="SRF361" s="68"/>
      <c r="SRG361" s="66"/>
      <c r="SRH361" s="67"/>
      <c r="SRI361" s="68"/>
      <c r="SRJ361" s="66"/>
      <c r="SRK361" s="67"/>
      <c r="SRL361" s="68"/>
      <c r="SRM361" s="66"/>
      <c r="SRN361" s="67"/>
      <c r="SRO361" s="68"/>
      <c r="SRP361" s="66"/>
      <c r="SRQ361" s="67"/>
      <c r="SRR361" s="68"/>
      <c r="SRS361" s="66"/>
      <c r="SRT361" s="67"/>
      <c r="SRU361" s="68"/>
      <c r="SRV361" s="66"/>
      <c r="SRW361" s="67"/>
      <c r="SRX361" s="68"/>
      <c r="SRY361" s="66"/>
      <c r="SRZ361" s="67"/>
      <c r="SSA361" s="68"/>
      <c r="SSB361" s="66"/>
      <c r="SSC361" s="67"/>
      <c r="SSD361" s="68"/>
      <c r="SSE361" s="66"/>
      <c r="SSF361" s="67"/>
      <c r="SSG361" s="68"/>
      <c r="SSH361" s="66"/>
      <c r="SSI361" s="67"/>
      <c r="SSJ361" s="68"/>
      <c r="SSK361" s="66"/>
      <c r="SSL361" s="67"/>
      <c r="SSM361" s="68"/>
      <c r="SSN361" s="66"/>
      <c r="SSO361" s="67"/>
      <c r="SSP361" s="68"/>
      <c r="SSQ361" s="66"/>
      <c r="SSR361" s="67"/>
      <c r="SSS361" s="68"/>
      <c r="SST361" s="66"/>
      <c r="SSU361" s="67"/>
      <c r="SSV361" s="68"/>
      <c r="SSW361" s="66"/>
      <c r="SSX361" s="67"/>
      <c r="SSY361" s="68"/>
      <c r="SSZ361" s="66"/>
      <c r="STA361" s="67"/>
      <c r="STB361" s="68"/>
      <c r="STC361" s="66"/>
      <c r="STD361" s="67"/>
      <c r="STE361" s="68"/>
      <c r="STF361" s="66"/>
      <c r="STG361" s="67"/>
      <c r="STH361" s="68"/>
      <c r="STI361" s="66"/>
      <c r="STJ361" s="67"/>
      <c r="STK361" s="68"/>
      <c r="STL361" s="66"/>
      <c r="STM361" s="67"/>
      <c r="STN361" s="68"/>
      <c r="STO361" s="66"/>
      <c r="STP361" s="67"/>
      <c r="STQ361" s="68"/>
      <c r="STR361" s="66"/>
      <c r="STS361" s="67"/>
      <c r="STT361" s="68"/>
      <c r="STU361" s="66"/>
      <c r="STV361" s="67"/>
      <c r="STW361" s="68"/>
      <c r="STX361" s="66"/>
      <c r="STY361" s="67"/>
      <c r="STZ361" s="68"/>
      <c r="SUA361" s="66"/>
      <c r="SUB361" s="67"/>
      <c r="SUC361" s="68"/>
      <c r="SUD361" s="66"/>
      <c r="SUE361" s="67"/>
      <c r="SUF361" s="68"/>
      <c r="SUG361" s="66"/>
      <c r="SUH361" s="67"/>
      <c r="SUI361" s="68"/>
      <c r="SUJ361" s="66"/>
      <c r="SUK361" s="67"/>
      <c r="SUL361" s="68"/>
      <c r="SUM361" s="66"/>
      <c r="SUN361" s="67"/>
      <c r="SUO361" s="68"/>
      <c r="SUP361" s="66"/>
      <c r="SUQ361" s="67"/>
      <c r="SUR361" s="68"/>
      <c r="SUS361" s="66"/>
      <c r="SUT361" s="67"/>
      <c r="SUU361" s="68"/>
      <c r="SUV361" s="66"/>
      <c r="SUW361" s="67"/>
      <c r="SUX361" s="68"/>
      <c r="SUY361" s="66"/>
      <c r="SUZ361" s="67"/>
      <c r="SVA361" s="68"/>
      <c r="SVB361" s="66"/>
      <c r="SVC361" s="67"/>
      <c r="SVD361" s="68"/>
      <c r="SVE361" s="66"/>
      <c r="SVF361" s="67"/>
      <c r="SVG361" s="68"/>
      <c r="SVH361" s="66"/>
      <c r="SVI361" s="67"/>
      <c r="SVJ361" s="68"/>
      <c r="SVK361" s="66"/>
      <c r="SVL361" s="67"/>
      <c r="SVM361" s="68"/>
      <c r="SVN361" s="66"/>
      <c r="SVO361" s="67"/>
      <c r="SVP361" s="68"/>
      <c r="SVQ361" s="66"/>
      <c r="SVR361" s="67"/>
      <c r="SVS361" s="68"/>
      <c r="SVT361" s="66"/>
      <c r="SVU361" s="67"/>
      <c r="SVV361" s="68"/>
      <c r="SVW361" s="66"/>
      <c r="SVX361" s="67"/>
      <c r="SVY361" s="68"/>
      <c r="SVZ361" s="66"/>
      <c r="SWA361" s="67"/>
      <c r="SWB361" s="68"/>
      <c r="SWC361" s="66"/>
      <c r="SWD361" s="67"/>
      <c r="SWE361" s="68"/>
      <c r="SWF361" s="66"/>
      <c r="SWG361" s="67"/>
      <c r="SWH361" s="68"/>
      <c r="SWI361" s="66"/>
      <c r="SWJ361" s="67"/>
      <c r="SWK361" s="68"/>
      <c r="SWL361" s="66"/>
      <c r="SWM361" s="67"/>
      <c r="SWN361" s="68"/>
      <c r="SWO361" s="66"/>
      <c r="SWP361" s="67"/>
      <c r="SWQ361" s="68"/>
      <c r="SWR361" s="66"/>
      <c r="SWS361" s="67"/>
      <c r="SWT361" s="68"/>
      <c r="SWU361" s="66"/>
      <c r="SWV361" s="67"/>
      <c r="SWW361" s="68"/>
      <c r="SWX361" s="66"/>
      <c r="SWY361" s="67"/>
      <c r="SWZ361" s="68"/>
      <c r="SXA361" s="66"/>
      <c r="SXB361" s="67"/>
      <c r="SXC361" s="68"/>
      <c r="SXD361" s="66"/>
      <c r="SXE361" s="67"/>
      <c r="SXF361" s="68"/>
      <c r="SXG361" s="66"/>
      <c r="SXH361" s="67"/>
      <c r="SXI361" s="68"/>
      <c r="SXJ361" s="66"/>
      <c r="SXK361" s="67"/>
      <c r="SXL361" s="68"/>
      <c r="SXM361" s="66"/>
      <c r="SXN361" s="67"/>
      <c r="SXO361" s="68"/>
      <c r="SXP361" s="66"/>
      <c r="SXQ361" s="67"/>
      <c r="SXR361" s="68"/>
      <c r="SXS361" s="66"/>
      <c r="SXT361" s="67"/>
      <c r="SXU361" s="68"/>
      <c r="SXV361" s="66"/>
      <c r="SXW361" s="67"/>
      <c r="SXX361" s="68"/>
      <c r="SXY361" s="66"/>
      <c r="SXZ361" s="67"/>
      <c r="SYA361" s="68"/>
      <c r="SYB361" s="66"/>
      <c r="SYC361" s="67"/>
      <c r="SYD361" s="68"/>
      <c r="SYE361" s="66"/>
      <c r="SYF361" s="67"/>
      <c r="SYG361" s="68"/>
      <c r="SYH361" s="66"/>
      <c r="SYI361" s="67"/>
      <c r="SYJ361" s="68"/>
      <c r="SYK361" s="66"/>
      <c r="SYL361" s="67"/>
      <c r="SYM361" s="68"/>
      <c r="SYN361" s="66"/>
      <c r="SYO361" s="67"/>
      <c r="SYP361" s="68"/>
      <c r="SYQ361" s="66"/>
      <c r="SYR361" s="67"/>
      <c r="SYS361" s="68"/>
      <c r="SYT361" s="66"/>
      <c r="SYU361" s="67"/>
      <c r="SYV361" s="68"/>
      <c r="SYW361" s="66"/>
      <c r="SYX361" s="67"/>
      <c r="SYY361" s="68"/>
      <c r="SYZ361" s="66"/>
      <c r="SZA361" s="67"/>
      <c r="SZB361" s="68"/>
      <c r="SZC361" s="66"/>
      <c r="SZD361" s="67"/>
      <c r="SZE361" s="68"/>
      <c r="SZF361" s="66"/>
      <c r="SZG361" s="67"/>
      <c r="SZH361" s="68"/>
      <c r="SZI361" s="66"/>
      <c r="SZJ361" s="67"/>
      <c r="SZK361" s="68"/>
      <c r="SZL361" s="66"/>
      <c r="SZM361" s="67"/>
      <c r="SZN361" s="68"/>
      <c r="SZO361" s="66"/>
      <c r="SZP361" s="67"/>
      <c r="SZQ361" s="68"/>
      <c r="SZR361" s="66"/>
      <c r="SZS361" s="67"/>
      <c r="SZT361" s="68"/>
      <c r="SZU361" s="66"/>
      <c r="SZV361" s="67"/>
      <c r="SZW361" s="68"/>
      <c r="SZX361" s="66"/>
      <c r="SZY361" s="67"/>
      <c r="SZZ361" s="68"/>
      <c r="TAA361" s="66"/>
      <c r="TAB361" s="67"/>
      <c r="TAC361" s="68"/>
      <c r="TAD361" s="66"/>
      <c r="TAE361" s="67"/>
      <c r="TAF361" s="68"/>
      <c r="TAG361" s="66"/>
      <c r="TAH361" s="67"/>
      <c r="TAI361" s="68"/>
      <c r="TAJ361" s="66"/>
      <c r="TAK361" s="67"/>
      <c r="TAL361" s="68"/>
      <c r="TAM361" s="66"/>
      <c r="TAN361" s="67"/>
      <c r="TAO361" s="68"/>
      <c r="TAP361" s="66"/>
      <c r="TAQ361" s="67"/>
      <c r="TAR361" s="68"/>
      <c r="TAS361" s="66"/>
      <c r="TAT361" s="67"/>
      <c r="TAU361" s="68"/>
      <c r="TAV361" s="66"/>
      <c r="TAW361" s="67"/>
      <c r="TAX361" s="68"/>
      <c r="TAY361" s="66"/>
      <c r="TAZ361" s="67"/>
      <c r="TBA361" s="68"/>
      <c r="TBB361" s="66"/>
      <c r="TBC361" s="67"/>
      <c r="TBD361" s="68"/>
      <c r="TBE361" s="66"/>
      <c r="TBF361" s="67"/>
      <c r="TBG361" s="68"/>
      <c r="TBH361" s="66"/>
      <c r="TBI361" s="67"/>
      <c r="TBJ361" s="68"/>
      <c r="TBK361" s="66"/>
      <c r="TBL361" s="67"/>
      <c r="TBM361" s="68"/>
      <c r="TBN361" s="66"/>
      <c r="TBO361" s="67"/>
      <c r="TBP361" s="68"/>
      <c r="TBQ361" s="66"/>
      <c r="TBR361" s="67"/>
      <c r="TBS361" s="68"/>
      <c r="TBT361" s="66"/>
      <c r="TBU361" s="67"/>
      <c r="TBV361" s="68"/>
      <c r="TBW361" s="66"/>
      <c r="TBX361" s="67"/>
      <c r="TBY361" s="68"/>
      <c r="TBZ361" s="66"/>
      <c r="TCA361" s="67"/>
      <c r="TCB361" s="68"/>
      <c r="TCC361" s="66"/>
      <c r="TCD361" s="67"/>
      <c r="TCE361" s="68"/>
      <c r="TCF361" s="66"/>
      <c r="TCG361" s="67"/>
      <c r="TCH361" s="68"/>
      <c r="TCI361" s="66"/>
      <c r="TCJ361" s="67"/>
      <c r="TCK361" s="68"/>
      <c r="TCL361" s="66"/>
      <c r="TCM361" s="67"/>
      <c r="TCN361" s="68"/>
      <c r="TCO361" s="66"/>
      <c r="TCP361" s="67"/>
      <c r="TCQ361" s="68"/>
      <c r="TCR361" s="66"/>
      <c r="TCS361" s="67"/>
      <c r="TCT361" s="68"/>
      <c r="TCU361" s="66"/>
      <c r="TCV361" s="67"/>
      <c r="TCW361" s="68"/>
      <c r="TCX361" s="66"/>
      <c r="TCY361" s="67"/>
      <c r="TCZ361" s="68"/>
      <c r="TDA361" s="66"/>
      <c r="TDB361" s="67"/>
      <c r="TDC361" s="68"/>
      <c r="TDD361" s="66"/>
      <c r="TDE361" s="67"/>
      <c r="TDF361" s="68"/>
      <c r="TDG361" s="66"/>
      <c r="TDH361" s="67"/>
      <c r="TDI361" s="68"/>
      <c r="TDJ361" s="66"/>
      <c r="TDK361" s="67"/>
      <c r="TDL361" s="68"/>
      <c r="TDM361" s="66"/>
      <c r="TDN361" s="67"/>
      <c r="TDO361" s="68"/>
      <c r="TDP361" s="66"/>
      <c r="TDQ361" s="67"/>
      <c r="TDR361" s="68"/>
      <c r="TDS361" s="66"/>
      <c r="TDT361" s="67"/>
      <c r="TDU361" s="68"/>
      <c r="TDV361" s="66"/>
      <c r="TDW361" s="67"/>
      <c r="TDX361" s="68"/>
      <c r="TDY361" s="66"/>
      <c r="TDZ361" s="67"/>
      <c r="TEA361" s="68"/>
      <c r="TEB361" s="66"/>
      <c r="TEC361" s="67"/>
      <c r="TED361" s="68"/>
      <c r="TEE361" s="66"/>
      <c r="TEF361" s="67"/>
      <c r="TEG361" s="68"/>
      <c r="TEH361" s="66"/>
      <c r="TEI361" s="67"/>
      <c r="TEJ361" s="68"/>
      <c r="TEK361" s="66"/>
      <c r="TEL361" s="67"/>
      <c r="TEM361" s="68"/>
      <c r="TEN361" s="66"/>
      <c r="TEO361" s="67"/>
      <c r="TEP361" s="68"/>
      <c r="TEQ361" s="66"/>
      <c r="TER361" s="67"/>
      <c r="TES361" s="68"/>
      <c r="TET361" s="66"/>
      <c r="TEU361" s="67"/>
      <c r="TEV361" s="68"/>
      <c r="TEW361" s="66"/>
      <c r="TEX361" s="67"/>
      <c r="TEY361" s="68"/>
      <c r="TEZ361" s="66"/>
      <c r="TFA361" s="67"/>
      <c r="TFB361" s="68"/>
      <c r="TFC361" s="66"/>
      <c r="TFD361" s="67"/>
      <c r="TFE361" s="68"/>
      <c r="TFF361" s="66"/>
      <c r="TFG361" s="67"/>
      <c r="TFH361" s="68"/>
      <c r="TFI361" s="66"/>
      <c r="TFJ361" s="67"/>
      <c r="TFK361" s="68"/>
      <c r="TFL361" s="66"/>
      <c r="TFM361" s="67"/>
      <c r="TFN361" s="68"/>
      <c r="TFO361" s="66"/>
      <c r="TFP361" s="67"/>
      <c r="TFQ361" s="68"/>
      <c r="TFR361" s="66"/>
      <c r="TFS361" s="67"/>
      <c r="TFT361" s="68"/>
      <c r="TFU361" s="66"/>
      <c r="TFV361" s="67"/>
      <c r="TFW361" s="68"/>
      <c r="TFX361" s="66"/>
      <c r="TFY361" s="67"/>
      <c r="TFZ361" s="68"/>
      <c r="TGA361" s="66"/>
      <c r="TGB361" s="67"/>
      <c r="TGC361" s="68"/>
      <c r="TGD361" s="66"/>
      <c r="TGE361" s="67"/>
      <c r="TGF361" s="68"/>
      <c r="TGG361" s="66"/>
      <c r="TGH361" s="67"/>
      <c r="TGI361" s="68"/>
      <c r="TGJ361" s="66"/>
      <c r="TGK361" s="67"/>
      <c r="TGL361" s="68"/>
      <c r="TGM361" s="66"/>
      <c r="TGN361" s="67"/>
      <c r="TGO361" s="68"/>
      <c r="TGP361" s="66"/>
      <c r="TGQ361" s="67"/>
      <c r="TGR361" s="68"/>
      <c r="TGS361" s="66"/>
      <c r="TGT361" s="67"/>
      <c r="TGU361" s="68"/>
      <c r="TGV361" s="66"/>
      <c r="TGW361" s="67"/>
      <c r="TGX361" s="68"/>
      <c r="TGY361" s="66"/>
      <c r="TGZ361" s="67"/>
      <c r="THA361" s="68"/>
      <c r="THB361" s="66"/>
      <c r="THC361" s="67"/>
      <c r="THD361" s="68"/>
      <c r="THE361" s="66"/>
      <c r="THF361" s="67"/>
      <c r="THG361" s="68"/>
      <c r="THH361" s="66"/>
      <c r="THI361" s="67"/>
      <c r="THJ361" s="68"/>
      <c r="THK361" s="66"/>
      <c r="THL361" s="67"/>
      <c r="THM361" s="68"/>
      <c r="THN361" s="66"/>
      <c r="THO361" s="67"/>
      <c r="THP361" s="68"/>
      <c r="THQ361" s="66"/>
      <c r="THR361" s="67"/>
      <c r="THS361" s="68"/>
      <c r="THT361" s="66"/>
      <c r="THU361" s="67"/>
      <c r="THV361" s="68"/>
      <c r="THW361" s="66"/>
      <c r="THX361" s="67"/>
      <c r="THY361" s="68"/>
      <c r="THZ361" s="66"/>
      <c r="TIA361" s="67"/>
      <c r="TIB361" s="68"/>
      <c r="TIC361" s="66"/>
      <c r="TID361" s="67"/>
      <c r="TIE361" s="68"/>
      <c r="TIF361" s="66"/>
      <c r="TIG361" s="67"/>
      <c r="TIH361" s="68"/>
      <c r="TII361" s="66"/>
      <c r="TIJ361" s="67"/>
      <c r="TIK361" s="68"/>
      <c r="TIL361" s="66"/>
      <c r="TIM361" s="67"/>
      <c r="TIN361" s="68"/>
      <c r="TIO361" s="66"/>
      <c r="TIP361" s="67"/>
      <c r="TIQ361" s="68"/>
      <c r="TIR361" s="66"/>
      <c r="TIS361" s="67"/>
      <c r="TIT361" s="68"/>
      <c r="TIU361" s="66"/>
      <c r="TIV361" s="67"/>
      <c r="TIW361" s="68"/>
      <c r="TIX361" s="66"/>
      <c r="TIY361" s="67"/>
      <c r="TIZ361" s="68"/>
      <c r="TJA361" s="66"/>
      <c r="TJB361" s="67"/>
      <c r="TJC361" s="68"/>
      <c r="TJD361" s="66"/>
      <c r="TJE361" s="67"/>
      <c r="TJF361" s="68"/>
      <c r="TJG361" s="66"/>
      <c r="TJH361" s="67"/>
      <c r="TJI361" s="68"/>
      <c r="TJJ361" s="66"/>
      <c r="TJK361" s="67"/>
      <c r="TJL361" s="68"/>
      <c r="TJM361" s="66"/>
      <c r="TJN361" s="67"/>
      <c r="TJO361" s="68"/>
      <c r="TJP361" s="66"/>
      <c r="TJQ361" s="67"/>
      <c r="TJR361" s="68"/>
      <c r="TJS361" s="66"/>
      <c r="TJT361" s="67"/>
      <c r="TJU361" s="68"/>
      <c r="TJV361" s="66"/>
      <c r="TJW361" s="67"/>
      <c r="TJX361" s="68"/>
      <c r="TJY361" s="66"/>
      <c r="TJZ361" s="67"/>
      <c r="TKA361" s="68"/>
      <c r="TKB361" s="66"/>
      <c r="TKC361" s="67"/>
      <c r="TKD361" s="68"/>
      <c r="TKE361" s="66"/>
      <c r="TKF361" s="67"/>
      <c r="TKG361" s="68"/>
      <c r="TKH361" s="66"/>
      <c r="TKI361" s="67"/>
      <c r="TKJ361" s="68"/>
      <c r="TKK361" s="66"/>
      <c r="TKL361" s="67"/>
      <c r="TKM361" s="68"/>
      <c r="TKN361" s="66"/>
      <c r="TKO361" s="67"/>
      <c r="TKP361" s="68"/>
      <c r="TKQ361" s="66"/>
      <c r="TKR361" s="67"/>
      <c r="TKS361" s="68"/>
      <c r="TKT361" s="66"/>
      <c r="TKU361" s="67"/>
      <c r="TKV361" s="68"/>
      <c r="TKW361" s="66"/>
      <c r="TKX361" s="67"/>
      <c r="TKY361" s="68"/>
      <c r="TKZ361" s="66"/>
      <c r="TLA361" s="67"/>
      <c r="TLB361" s="68"/>
      <c r="TLC361" s="66"/>
      <c r="TLD361" s="67"/>
      <c r="TLE361" s="68"/>
      <c r="TLF361" s="66"/>
      <c r="TLG361" s="67"/>
      <c r="TLH361" s="68"/>
      <c r="TLI361" s="66"/>
      <c r="TLJ361" s="67"/>
      <c r="TLK361" s="68"/>
      <c r="TLL361" s="66"/>
      <c r="TLM361" s="67"/>
      <c r="TLN361" s="68"/>
      <c r="TLO361" s="66"/>
      <c r="TLP361" s="67"/>
      <c r="TLQ361" s="68"/>
      <c r="TLR361" s="66"/>
      <c r="TLS361" s="67"/>
      <c r="TLT361" s="68"/>
      <c r="TLU361" s="66"/>
      <c r="TLV361" s="67"/>
      <c r="TLW361" s="68"/>
      <c r="TLX361" s="66"/>
      <c r="TLY361" s="67"/>
      <c r="TLZ361" s="68"/>
      <c r="TMA361" s="66"/>
      <c r="TMB361" s="67"/>
      <c r="TMC361" s="68"/>
      <c r="TMD361" s="66"/>
      <c r="TME361" s="67"/>
      <c r="TMF361" s="68"/>
      <c r="TMG361" s="66"/>
      <c r="TMH361" s="67"/>
      <c r="TMI361" s="68"/>
      <c r="TMJ361" s="66"/>
      <c r="TMK361" s="67"/>
      <c r="TML361" s="68"/>
      <c r="TMM361" s="66"/>
      <c r="TMN361" s="67"/>
      <c r="TMO361" s="68"/>
      <c r="TMP361" s="66"/>
      <c r="TMQ361" s="67"/>
      <c r="TMR361" s="68"/>
      <c r="TMS361" s="66"/>
      <c r="TMT361" s="67"/>
      <c r="TMU361" s="68"/>
      <c r="TMV361" s="66"/>
      <c r="TMW361" s="67"/>
      <c r="TMX361" s="68"/>
      <c r="TMY361" s="66"/>
      <c r="TMZ361" s="67"/>
      <c r="TNA361" s="68"/>
      <c r="TNB361" s="66"/>
      <c r="TNC361" s="67"/>
      <c r="TND361" s="68"/>
      <c r="TNE361" s="66"/>
      <c r="TNF361" s="67"/>
      <c r="TNG361" s="68"/>
      <c r="TNH361" s="66"/>
      <c r="TNI361" s="67"/>
      <c r="TNJ361" s="68"/>
      <c r="TNK361" s="66"/>
      <c r="TNL361" s="67"/>
      <c r="TNM361" s="68"/>
      <c r="TNN361" s="66"/>
      <c r="TNO361" s="67"/>
      <c r="TNP361" s="68"/>
      <c r="TNQ361" s="66"/>
      <c r="TNR361" s="67"/>
      <c r="TNS361" s="68"/>
      <c r="TNT361" s="66"/>
      <c r="TNU361" s="67"/>
      <c r="TNV361" s="68"/>
      <c r="TNW361" s="66"/>
      <c r="TNX361" s="67"/>
      <c r="TNY361" s="68"/>
      <c r="TNZ361" s="66"/>
      <c r="TOA361" s="67"/>
      <c r="TOB361" s="68"/>
      <c r="TOC361" s="66"/>
      <c r="TOD361" s="67"/>
      <c r="TOE361" s="68"/>
      <c r="TOF361" s="66"/>
      <c r="TOG361" s="67"/>
      <c r="TOH361" s="68"/>
      <c r="TOI361" s="66"/>
      <c r="TOJ361" s="67"/>
      <c r="TOK361" s="68"/>
      <c r="TOL361" s="66"/>
      <c r="TOM361" s="67"/>
      <c r="TON361" s="68"/>
      <c r="TOO361" s="66"/>
      <c r="TOP361" s="67"/>
      <c r="TOQ361" s="68"/>
      <c r="TOR361" s="66"/>
      <c r="TOS361" s="67"/>
      <c r="TOT361" s="68"/>
      <c r="TOU361" s="66"/>
      <c r="TOV361" s="67"/>
      <c r="TOW361" s="68"/>
      <c r="TOX361" s="66"/>
      <c r="TOY361" s="67"/>
      <c r="TOZ361" s="68"/>
      <c r="TPA361" s="66"/>
      <c r="TPB361" s="67"/>
      <c r="TPC361" s="68"/>
      <c r="TPD361" s="66"/>
      <c r="TPE361" s="67"/>
      <c r="TPF361" s="68"/>
      <c r="TPG361" s="66"/>
      <c r="TPH361" s="67"/>
      <c r="TPI361" s="68"/>
      <c r="TPJ361" s="66"/>
      <c r="TPK361" s="67"/>
      <c r="TPL361" s="68"/>
      <c r="TPM361" s="66"/>
      <c r="TPN361" s="67"/>
      <c r="TPO361" s="68"/>
      <c r="TPP361" s="66"/>
      <c r="TPQ361" s="67"/>
      <c r="TPR361" s="68"/>
      <c r="TPS361" s="66"/>
      <c r="TPT361" s="67"/>
      <c r="TPU361" s="68"/>
      <c r="TPV361" s="66"/>
      <c r="TPW361" s="67"/>
      <c r="TPX361" s="68"/>
      <c r="TPY361" s="66"/>
      <c r="TPZ361" s="67"/>
      <c r="TQA361" s="68"/>
      <c r="TQB361" s="66"/>
      <c r="TQC361" s="67"/>
      <c r="TQD361" s="68"/>
      <c r="TQE361" s="66"/>
      <c r="TQF361" s="67"/>
      <c r="TQG361" s="68"/>
      <c r="TQH361" s="66"/>
      <c r="TQI361" s="67"/>
      <c r="TQJ361" s="68"/>
      <c r="TQK361" s="66"/>
      <c r="TQL361" s="67"/>
      <c r="TQM361" s="68"/>
      <c r="TQN361" s="66"/>
      <c r="TQO361" s="67"/>
      <c r="TQP361" s="68"/>
      <c r="TQQ361" s="66"/>
      <c r="TQR361" s="67"/>
      <c r="TQS361" s="68"/>
      <c r="TQT361" s="66"/>
      <c r="TQU361" s="67"/>
      <c r="TQV361" s="68"/>
      <c r="TQW361" s="66"/>
      <c r="TQX361" s="67"/>
      <c r="TQY361" s="68"/>
      <c r="TQZ361" s="66"/>
      <c r="TRA361" s="67"/>
      <c r="TRB361" s="68"/>
      <c r="TRC361" s="66"/>
      <c r="TRD361" s="67"/>
      <c r="TRE361" s="68"/>
      <c r="TRF361" s="66"/>
      <c r="TRG361" s="67"/>
      <c r="TRH361" s="68"/>
      <c r="TRI361" s="66"/>
      <c r="TRJ361" s="67"/>
      <c r="TRK361" s="68"/>
      <c r="TRL361" s="66"/>
      <c r="TRM361" s="67"/>
      <c r="TRN361" s="68"/>
      <c r="TRO361" s="66"/>
      <c r="TRP361" s="67"/>
      <c r="TRQ361" s="68"/>
      <c r="TRR361" s="66"/>
      <c r="TRS361" s="67"/>
      <c r="TRT361" s="68"/>
      <c r="TRU361" s="66"/>
      <c r="TRV361" s="67"/>
      <c r="TRW361" s="68"/>
      <c r="TRX361" s="66"/>
      <c r="TRY361" s="67"/>
      <c r="TRZ361" s="68"/>
      <c r="TSA361" s="66"/>
      <c r="TSB361" s="67"/>
      <c r="TSC361" s="68"/>
      <c r="TSD361" s="66"/>
      <c r="TSE361" s="67"/>
      <c r="TSF361" s="68"/>
      <c r="TSG361" s="66"/>
      <c r="TSH361" s="67"/>
      <c r="TSI361" s="68"/>
      <c r="TSJ361" s="66"/>
      <c r="TSK361" s="67"/>
      <c r="TSL361" s="68"/>
      <c r="TSM361" s="66"/>
      <c r="TSN361" s="67"/>
      <c r="TSO361" s="68"/>
      <c r="TSP361" s="66"/>
      <c r="TSQ361" s="67"/>
      <c r="TSR361" s="68"/>
      <c r="TSS361" s="66"/>
      <c r="TST361" s="67"/>
      <c r="TSU361" s="68"/>
      <c r="TSV361" s="66"/>
      <c r="TSW361" s="67"/>
      <c r="TSX361" s="68"/>
      <c r="TSY361" s="66"/>
      <c r="TSZ361" s="67"/>
      <c r="TTA361" s="68"/>
      <c r="TTB361" s="66"/>
      <c r="TTC361" s="67"/>
      <c r="TTD361" s="68"/>
      <c r="TTE361" s="66"/>
      <c r="TTF361" s="67"/>
      <c r="TTG361" s="68"/>
      <c r="TTH361" s="66"/>
      <c r="TTI361" s="67"/>
      <c r="TTJ361" s="68"/>
      <c r="TTK361" s="66"/>
      <c r="TTL361" s="67"/>
      <c r="TTM361" s="68"/>
      <c r="TTN361" s="66"/>
      <c r="TTO361" s="67"/>
      <c r="TTP361" s="68"/>
      <c r="TTQ361" s="66"/>
      <c r="TTR361" s="67"/>
      <c r="TTS361" s="68"/>
      <c r="TTT361" s="66"/>
      <c r="TTU361" s="67"/>
      <c r="TTV361" s="68"/>
      <c r="TTW361" s="66"/>
      <c r="TTX361" s="67"/>
      <c r="TTY361" s="68"/>
      <c r="TTZ361" s="66"/>
      <c r="TUA361" s="67"/>
      <c r="TUB361" s="68"/>
      <c r="TUC361" s="66"/>
      <c r="TUD361" s="67"/>
      <c r="TUE361" s="68"/>
      <c r="TUF361" s="66"/>
      <c r="TUG361" s="67"/>
      <c r="TUH361" s="68"/>
      <c r="TUI361" s="66"/>
      <c r="TUJ361" s="67"/>
      <c r="TUK361" s="68"/>
      <c r="TUL361" s="66"/>
      <c r="TUM361" s="67"/>
      <c r="TUN361" s="68"/>
      <c r="TUO361" s="66"/>
      <c r="TUP361" s="67"/>
      <c r="TUQ361" s="68"/>
      <c r="TUR361" s="66"/>
      <c r="TUS361" s="67"/>
      <c r="TUT361" s="68"/>
      <c r="TUU361" s="66"/>
      <c r="TUV361" s="67"/>
      <c r="TUW361" s="68"/>
      <c r="TUX361" s="66"/>
      <c r="TUY361" s="67"/>
      <c r="TUZ361" s="68"/>
      <c r="TVA361" s="66"/>
      <c r="TVB361" s="67"/>
      <c r="TVC361" s="68"/>
      <c r="TVD361" s="66"/>
      <c r="TVE361" s="67"/>
      <c r="TVF361" s="68"/>
      <c r="TVG361" s="66"/>
      <c r="TVH361" s="67"/>
      <c r="TVI361" s="68"/>
      <c r="TVJ361" s="66"/>
      <c r="TVK361" s="67"/>
      <c r="TVL361" s="68"/>
      <c r="TVM361" s="66"/>
      <c r="TVN361" s="67"/>
      <c r="TVO361" s="68"/>
      <c r="TVP361" s="66"/>
      <c r="TVQ361" s="67"/>
      <c r="TVR361" s="68"/>
      <c r="TVS361" s="66"/>
      <c r="TVT361" s="67"/>
      <c r="TVU361" s="68"/>
      <c r="TVV361" s="66"/>
      <c r="TVW361" s="67"/>
      <c r="TVX361" s="68"/>
      <c r="TVY361" s="66"/>
      <c r="TVZ361" s="67"/>
      <c r="TWA361" s="68"/>
      <c r="TWB361" s="66"/>
      <c r="TWC361" s="67"/>
      <c r="TWD361" s="68"/>
      <c r="TWE361" s="66"/>
      <c r="TWF361" s="67"/>
      <c r="TWG361" s="68"/>
      <c r="TWH361" s="66"/>
      <c r="TWI361" s="67"/>
      <c r="TWJ361" s="68"/>
      <c r="TWK361" s="66"/>
      <c r="TWL361" s="67"/>
      <c r="TWM361" s="68"/>
      <c r="TWN361" s="66"/>
      <c r="TWO361" s="67"/>
      <c r="TWP361" s="68"/>
      <c r="TWQ361" s="66"/>
      <c r="TWR361" s="67"/>
      <c r="TWS361" s="68"/>
      <c r="TWT361" s="66"/>
      <c r="TWU361" s="67"/>
      <c r="TWV361" s="68"/>
      <c r="TWW361" s="66"/>
      <c r="TWX361" s="67"/>
      <c r="TWY361" s="68"/>
      <c r="TWZ361" s="66"/>
      <c r="TXA361" s="67"/>
      <c r="TXB361" s="68"/>
      <c r="TXC361" s="66"/>
      <c r="TXD361" s="67"/>
      <c r="TXE361" s="68"/>
      <c r="TXF361" s="66"/>
      <c r="TXG361" s="67"/>
      <c r="TXH361" s="68"/>
      <c r="TXI361" s="66"/>
      <c r="TXJ361" s="67"/>
      <c r="TXK361" s="68"/>
      <c r="TXL361" s="66"/>
      <c r="TXM361" s="67"/>
      <c r="TXN361" s="68"/>
      <c r="TXO361" s="66"/>
      <c r="TXP361" s="67"/>
      <c r="TXQ361" s="68"/>
      <c r="TXR361" s="66"/>
      <c r="TXS361" s="67"/>
      <c r="TXT361" s="68"/>
      <c r="TXU361" s="66"/>
      <c r="TXV361" s="67"/>
      <c r="TXW361" s="68"/>
      <c r="TXX361" s="66"/>
      <c r="TXY361" s="67"/>
      <c r="TXZ361" s="68"/>
      <c r="TYA361" s="66"/>
      <c r="TYB361" s="67"/>
      <c r="TYC361" s="68"/>
      <c r="TYD361" s="66"/>
      <c r="TYE361" s="67"/>
      <c r="TYF361" s="68"/>
      <c r="TYG361" s="66"/>
      <c r="TYH361" s="67"/>
      <c r="TYI361" s="68"/>
      <c r="TYJ361" s="66"/>
      <c r="TYK361" s="67"/>
      <c r="TYL361" s="68"/>
      <c r="TYM361" s="66"/>
      <c r="TYN361" s="67"/>
      <c r="TYO361" s="68"/>
      <c r="TYP361" s="66"/>
      <c r="TYQ361" s="67"/>
      <c r="TYR361" s="68"/>
      <c r="TYS361" s="66"/>
      <c r="TYT361" s="67"/>
      <c r="TYU361" s="68"/>
      <c r="TYV361" s="66"/>
      <c r="TYW361" s="67"/>
      <c r="TYX361" s="68"/>
      <c r="TYY361" s="66"/>
      <c r="TYZ361" s="67"/>
      <c r="TZA361" s="68"/>
      <c r="TZB361" s="66"/>
      <c r="TZC361" s="67"/>
      <c r="TZD361" s="68"/>
      <c r="TZE361" s="66"/>
      <c r="TZF361" s="67"/>
      <c r="TZG361" s="68"/>
      <c r="TZH361" s="66"/>
      <c r="TZI361" s="67"/>
      <c r="TZJ361" s="68"/>
      <c r="TZK361" s="66"/>
      <c r="TZL361" s="67"/>
      <c r="TZM361" s="68"/>
      <c r="TZN361" s="66"/>
      <c r="TZO361" s="67"/>
      <c r="TZP361" s="68"/>
      <c r="TZQ361" s="66"/>
      <c r="TZR361" s="67"/>
      <c r="TZS361" s="68"/>
      <c r="TZT361" s="66"/>
      <c r="TZU361" s="67"/>
      <c r="TZV361" s="68"/>
      <c r="TZW361" s="66"/>
      <c r="TZX361" s="67"/>
      <c r="TZY361" s="68"/>
      <c r="TZZ361" s="66"/>
      <c r="UAA361" s="67"/>
      <c r="UAB361" s="68"/>
      <c r="UAC361" s="66"/>
      <c r="UAD361" s="67"/>
      <c r="UAE361" s="68"/>
      <c r="UAF361" s="66"/>
      <c r="UAG361" s="67"/>
      <c r="UAH361" s="68"/>
      <c r="UAI361" s="66"/>
      <c r="UAJ361" s="67"/>
      <c r="UAK361" s="68"/>
      <c r="UAL361" s="66"/>
      <c r="UAM361" s="67"/>
      <c r="UAN361" s="68"/>
      <c r="UAO361" s="66"/>
      <c r="UAP361" s="67"/>
      <c r="UAQ361" s="68"/>
      <c r="UAR361" s="66"/>
      <c r="UAS361" s="67"/>
      <c r="UAT361" s="68"/>
      <c r="UAU361" s="66"/>
      <c r="UAV361" s="67"/>
      <c r="UAW361" s="68"/>
      <c r="UAX361" s="66"/>
      <c r="UAY361" s="67"/>
      <c r="UAZ361" s="68"/>
      <c r="UBA361" s="66"/>
      <c r="UBB361" s="67"/>
      <c r="UBC361" s="68"/>
      <c r="UBD361" s="66"/>
      <c r="UBE361" s="67"/>
      <c r="UBF361" s="68"/>
      <c r="UBG361" s="66"/>
      <c r="UBH361" s="67"/>
      <c r="UBI361" s="68"/>
      <c r="UBJ361" s="66"/>
      <c r="UBK361" s="67"/>
      <c r="UBL361" s="68"/>
      <c r="UBM361" s="66"/>
      <c r="UBN361" s="67"/>
      <c r="UBO361" s="68"/>
      <c r="UBP361" s="66"/>
      <c r="UBQ361" s="67"/>
      <c r="UBR361" s="68"/>
      <c r="UBS361" s="66"/>
      <c r="UBT361" s="67"/>
      <c r="UBU361" s="68"/>
      <c r="UBV361" s="66"/>
      <c r="UBW361" s="67"/>
      <c r="UBX361" s="68"/>
      <c r="UBY361" s="66"/>
      <c r="UBZ361" s="67"/>
      <c r="UCA361" s="68"/>
      <c r="UCB361" s="66"/>
      <c r="UCC361" s="67"/>
      <c r="UCD361" s="68"/>
      <c r="UCE361" s="66"/>
      <c r="UCF361" s="67"/>
      <c r="UCG361" s="68"/>
      <c r="UCH361" s="66"/>
      <c r="UCI361" s="67"/>
      <c r="UCJ361" s="68"/>
      <c r="UCK361" s="66"/>
      <c r="UCL361" s="67"/>
      <c r="UCM361" s="68"/>
      <c r="UCN361" s="66"/>
      <c r="UCO361" s="67"/>
      <c r="UCP361" s="68"/>
      <c r="UCQ361" s="66"/>
      <c r="UCR361" s="67"/>
      <c r="UCS361" s="68"/>
      <c r="UCT361" s="66"/>
      <c r="UCU361" s="67"/>
      <c r="UCV361" s="68"/>
      <c r="UCW361" s="66"/>
      <c r="UCX361" s="67"/>
      <c r="UCY361" s="68"/>
      <c r="UCZ361" s="66"/>
      <c r="UDA361" s="67"/>
      <c r="UDB361" s="68"/>
      <c r="UDC361" s="66"/>
      <c r="UDD361" s="67"/>
      <c r="UDE361" s="68"/>
      <c r="UDF361" s="66"/>
      <c r="UDG361" s="67"/>
      <c r="UDH361" s="68"/>
      <c r="UDI361" s="66"/>
      <c r="UDJ361" s="67"/>
      <c r="UDK361" s="68"/>
      <c r="UDL361" s="66"/>
      <c r="UDM361" s="67"/>
      <c r="UDN361" s="68"/>
      <c r="UDO361" s="66"/>
      <c r="UDP361" s="67"/>
      <c r="UDQ361" s="68"/>
      <c r="UDR361" s="66"/>
      <c r="UDS361" s="67"/>
      <c r="UDT361" s="68"/>
      <c r="UDU361" s="66"/>
      <c r="UDV361" s="67"/>
      <c r="UDW361" s="68"/>
      <c r="UDX361" s="66"/>
      <c r="UDY361" s="67"/>
      <c r="UDZ361" s="68"/>
      <c r="UEA361" s="66"/>
      <c r="UEB361" s="67"/>
      <c r="UEC361" s="68"/>
      <c r="UED361" s="66"/>
      <c r="UEE361" s="67"/>
      <c r="UEF361" s="68"/>
      <c r="UEG361" s="66"/>
      <c r="UEH361" s="67"/>
      <c r="UEI361" s="68"/>
      <c r="UEJ361" s="66"/>
      <c r="UEK361" s="67"/>
      <c r="UEL361" s="68"/>
      <c r="UEM361" s="66"/>
      <c r="UEN361" s="67"/>
      <c r="UEO361" s="68"/>
      <c r="UEP361" s="66"/>
      <c r="UEQ361" s="67"/>
      <c r="UER361" s="68"/>
      <c r="UES361" s="66"/>
      <c r="UET361" s="67"/>
      <c r="UEU361" s="68"/>
      <c r="UEV361" s="66"/>
      <c r="UEW361" s="67"/>
      <c r="UEX361" s="68"/>
      <c r="UEY361" s="66"/>
      <c r="UEZ361" s="67"/>
      <c r="UFA361" s="68"/>
      <c r="UFB361" s="66"/>
      <c r="UFC361" s="67"/>
      <c r="UFD361" s="68"/>
      <c r="UFE361" s="66"/>
      <c r="UFF361" s="67"/>
      <c r="UFG361" s="68"/>
      <c r="UFH361" s="66"/>
      <c r="UFI361" s="67"/>
      <c r="UFJ361" s="68"/>
      <c r="UFK361" s="66"/>
      <c r="UFL361" s="67"/>
      <c r="UFM361" s="68"/>
      <c r="UFN361" s="66"/>
      <c r="UFO361" s="67"/>
      <c r="UFP361" s="68"/>
      <c r="UFQ361" s="66"/>
      <c r="UFR361" s="67"/>
      <c r="UFS361" s="68"/>
      <c r="UFT361" s="66"/>
      <c r="UFU361" s="67"/>
      <c r="UFV361" s="68"/>
      <c r="UFW361" s="66"/>
      <c r="UFX361" s="67"/>
      <c r="UFY361" s="68"/>
      <c r="UFZ361" s="66"/>
      <c r="UGA361" s="67"/>
      <c r="UGB361" s="68"/>
      <c r="UGC361" s="66"/>
      <c r="UGD361" s="67"/>
      <c r="UGE361" s="68"/>
      <c r="UGF361" s="66"/>
      <c r="UGG361" s="67"/>
      <c r="UGH361" s="68"/>
      <c r="UGI361" s="66"/>
      <c r="UGJ361" s="67"/>
      <c r="UGK361" s="68"/>
      <c r="UGL361" s="66"/>
      <c r="UGM361" s="67"/>
      <c r="UGN361" s="68"/>
      <c r="UGO361" s="66"/>
      <c r="UGP361" s="67"/>
      <c r="UGQ361" s="68"/>
      <c r="UGR361" s="66"/>
      <c r="UGS361" s="67"/>
      <c r="UGT361" s="68"/>
      <c r="UGU361" s="66"/>
      <c r="UGV361" s="67"/>
      <c r="UGW361" s="68"/>
      <c r="UGX361" s="66"/>
      <c r="UGY361" s="67"/>
      <c r="UGZ361" s="68"/>
      <c r="UHA361" s="66"/>
      <c r="UHB361" s="67"/>
      <c r="UHC361" s="68"/>
      <c r="UHD361" s="66"/>
      <c r="UHE361" s="67"/>
      <c r="UHF361" s="68"/>
      <c r="UHG361" s="66"/>
      <c r="UHH361" s="67"/>
      <c r="UHI361" s="68"/>
      <c r="UHJ361" s="66"/>
      <c r="UHK361" s="67"/>
      <c r="UHL361" s="68"/>
      <c r="UHM361" s="66"/>
      <c r="UHN361" s="67"/>
      <c r="UHO361" s="68"/>
      <c r="UHP361" s="66"/>
      <c r="UHQ361" s="67"/>
      <c r="UHR361" s="68"/>
      <c r="UHS361" s="66"/>
      <c r="UHT361" s="67"/>
      <c r="UHU361" s="68"/>
      <c r="UHV361" s="66"/>
      <c r="UHW361" s="67"/>
      <c r="UHX361" s="68"/>
      <c r="UHY361" s="66"/>
      <c r="UHZ361" s="67"/>
      <c r="UIA361" s="68"/>
      <c r="UIB361" s="66"/>
      <c r="UIC361" s="67"/>
      <c r="UID361" s="68"/>
      <c r="UIE361" s="66"/>
      <c r="UIF361" s="67"/>
      <c r="UIG361" s="68"/>
      <c r="UIH361" s="66"/>
      <c r="UII361" s="67"/>
      <c r="UIJ361" s="68"/>
      <c r="UIK361" s="66"/>
      <c r="UIL361" s="67"/>
      <c r="UIM361" s="68"/>
      <c r="UIN361" s="66"/>
      <c r="UIO361" s="67"/>
      <c r="UIP361" s="68"/>
      <c r="UIQ361" s="66"/>
      <c r="UIR361" s="67"/>
      <c r="UIS361" s="68"/>
      <c r="UIT361" s="66"/>
      <c r="UIU361" s="67"/>
      <c r="UIV361" s="68"/>
      <c r="UIW361" s="66"/>
      <c r="UIX361" s="67"/>
      <c r="UIY361" s="68"/>
      <c r="UIZ361" s="66"/>
      <c r="UJA361" s="67"/>
      <c r="UJB361" s="68"/>
      <c r="UJC361" s="66"/>
      <c r="UJD361" s="67"/>
      <c r="UJE361" s="68"/>
      <c r="UJF361" s="66"/>
      <c r="UJG361" s="67"/>
      <c r="UJH361" s="68"/>
      <c r="UJI361" s="66"/>
      <c r="UJJ361" s="67"/>
      <c r="UJK361" s="68"/>
      <c r="UJL361" s="66"/>
      <c r="UJM361" s="67"/>
      <c r="UJN361" s="68"/>
      <c r="UJO361" s="66"/>
      <c r="UJP361" s="67"/>
      <c r="UJQ361" s="68"/>
      <c r="UJR361" s="66"/>
      <c r="UJS361" s="67"/>
      <c r="UJT361" s="68"/>
      <c r="UJU361" s="66"/>
      <c r="UJV361" s="67"/>
      <c r="UJW361" s="68"/>
      <c r="UJX361" s="66"/>
      <c r="UJY361" s="67"/>
      <c r="UJZ361" s="68"/>
      <c r="UKA361" s="66"/>
      <c r="UKB361" s="67"/>
      <c r="UKC361" s="68"/>
      <c r="UKD361" s="66"/>
      <c r="UKE361" s="67"/>
      <c r="UKF361" s="68"/>
      <c r="UKG361" s="66"/>
      <c r="UKH361" s="67"/>
      <c r="UKI361" s="68"/>
      <c r="UKJ361" s="66"/>
      <c r="UKK361" s="67"/>
      <c r="UKL361" s="68"/>
      <c r="UKM361" s="66"/>
      <c r="UKN361" s="67"/>
      <c r="UKO361" s="68"/>
      <c r="UKP361" s="66"/>
      <c r="UKQ361" s="67"/>
      <c r="UKR361" s="68"/>
      <c r="UKS361" s="66"/>
      <c r="UKT361" s="67"/>
      <c r="UKU361" s="68"/>
      <c r="UKV361" s="66"/>
      <c r="UKW361" s="67"/>
      <c r="UKX361" s="68"/>
      <c r="UKY361" s="66"/>
      <c r="UKZ361" s="67"/>
      <c r="ULA361" s="68"/>
      <c r="ULB361" s="66"/>
      <c r="ULC361" s="67"/>
      <c r="ULD361" s="68"/>
      <c r="ULE361" s="66"/>
      <c r="ULF361" s="67"/>
      <c r="ULG361" s="68"/>
      <c r="ULH361" s="66"/>
      <c r="ULI361" s="67"/>
      <c r="ULJ361" s="68"/>
      <c r="ULK361" s="66"/>
      <c r="ULL361" s="67"/>
      <c r="ULM361" s="68"/>
      <c r="ULN361" s="66"/>
      <c r="ULO361" s="67"/>
      <c r="ULP361" s="68"/>
      <c r="ULQ361" s="66"/>
      <c r="ULR361" s="67"/>
      <c r="ULS361" s="68"/>
      <c r="ULT361" s="66"/>
      <c r="ULU361" s="67"/>
      <c r="ULV361" s="68"/>
      <c r="ULW361" s="66"/>
      <c r="ULX361" s="67"/>
      <c r="ULY361" s="68"/>
      <c r="ULZ361" s="66"/>
      <c r="UMA361" s="67"/>
      <c r="UMB361" s="68"/>
      <c r="UMC361" s="66"/>
      <c r="UMD361" s="67"/>
      <c r="UME361" s="68"/>
      <c r="UMF361" s="66"/>
      <c r="UMG361" s="67"/>
      <c r="UMH361" s="68"/>
      <c r="UMI361" s="66"/>
      <c r="UMJ361" s="67"/>
      <c r="UMK361" s="68"/>
      <c r="UML361" s="66"/>
      <c r="UMM361" s="67"/>
      <c r="UMN361" s="68"/>
      <c r="UMO361" s="66"/>
      <c r="UMP361" s="67"/>
      <c r="UMQ361" s="68"/>
      <c r="UMR361" s="66"/>
      <c r="UMS361" s="67"/>
      <c r="UMT361" s="68"/>
      <c r="UMU361" s="66"/>
      <c r="UMV361" s="67"/>
      <c r="UMW361" s="68"/>
      <c r="UMX361" s="66"/>
      <c r="UMY361" s="67"/>
      <c r="UMZ361" s="68"/>
      <c r="UNA361" s="66"/>
      <c r="UNB361" s="67"/>
      <c r="UNC361" s="68"/>
      <c r="UND361" s="66"/>
      <c r="UNE361" s="67"/>
      <c r="UNF361" s="68"/>
      <c r="UNG361" s="66"/>
      <c r="UNH361" s="67"/>
      <c r="UNI361" s="68"/>
      <c r="UNJ361" s="66"/>
      <c r="UNK361" s="67"/>
      <c r="UNL361" s="68"/>
      <c r="UNM361" s="66"/>
      <c r="UNN361" s="67"/>
      <c r="UNO361" s="68"/>
      <c r="UNP361" s="66"/>
      <c r="UNQ361" s="67"/>
      <c r="UNR361" s="68"/>
      <c r="UNS361" s="66"/>
      <c r="UNT361" s="67"/>
      <c r="UNU361" s="68"/>
      <c r="UNV361" s="66"/>
      <c r="UNW361" s="67"/>
      <c r="UNX361" s="68"/>
      <c r="UNY361" s="66"/>
      <c r="UNZ361" s="67"/>
      <c r="UOA361" s="68"/>
      <c r="UOB361" s="66"/>
      <c r="UOC361" s="67"/>
      <c r="UOD361" s="68"/>
      <c r="UOE361" s="66"/>
      <c r="UOF361" s="67"/>
      <c r="UOG361" s="68"/>
      <c r="UOH361" s="66"/>
      <c r="UOI361" s="67"/>
      <c r="UOJ361" s="68"/>
      <c r="UOK361" s="66"/>
      <c r="UOL361" s="67"/>
      <c r="UOM361" s="68"/>
      <c r="UON361" s="66"/>
      <c r="UOO361" s="67"/>
      <c r="UOP361" s="68"/>
      <c r="UOQ361" s="66"/>
      <c r="UOR361" s="67"/>
      <c r="UOS361" s="68"/>
      <c r="UOT361" s="66"/>
      <c r="UOU361" s="67"/>
      <c r="UOV361" s="68"/>
      <c r="UOW361" s="66"/>
      <c r="UOX361" s="67"/>
      <c r="UOY361" s="68"/>
      <c r="UOZ361" s="66"/>
      <c r="UPA361" s="67"/>
      <c r="UPB361" s="68"/>
      <c r="UPC361" s="66"/>
      <c r="UPD361" s="67"/>
      <c r="UPE361" s="68"/>
      <c r="UPF361" s="66"/>
      <c r="UPG361" s="67"/>
      <c r="UPH361" s="68"/>
      <c r="UPI361" s="66"/>
      <c r="UPJ361" s="67"/>
      <c r="UPK361" s="68"/>
      <c r="UPL361" s="66"/>
      <c r="UPM361" s="67"/>
      <c r="UPN361" s="68"/>
      <c r="UPO361" s="66"/>
      <c r="UPP361" s="67"/>
      <c r="UPQ361" s="68"/>
      <c r="UPR361" s="66"/>
      <c r="UPS361" s="67"/>
      <c r="UPT361" s="68"/>
      <c r="UPU361" s="66"/>
      <c r="UPV361" s="67"/>
      <c r="UPW361" s="68"/>
      <c r="UPX361" s="66"/>
      <c r="UPY361" s="67"/>
      <c r="UPZ361" s="68"/>
      <c r="UQA361" s="66"/>
      <c r="UQB361" s="67"/>
      <c r="UQC361" s="68"/>
      <c r="UQD361" s="66"/>
      <c r="UQE361" s="67"/>
      <c r="UQF361" s="68"/>
      <c r="UQG361" s="66"/>
      <c r="UQH361" s="67"/>
      <c r="UQI361" s="68"/>
      <c r="UQJ361" s="66"/>
      <c r="UQK361" s="67"/>
      <c r="UQL361" s="68"/>
      <c r="UQM361" s="66"/>
      <c r="UQN361" s="67"/>
      <c r="UQO361" s="68"/>
      <c r="UQP361" s="66"/>
      <c r="UQQ361" s="67"/>
      <c r="UQR361" s="68"/>
      <c r="UQS361" s="66"/>
      <c r="UQT361" s="67"/>
      <c r="UQU361" s="68"/>
      <c r="UQV361" s="66"/>
      <c r="UQW361" s="67"/>
      <c r="UQX361" s="68"/>
      <c r="UQY361" s="66"/>
      <c r="UQZ361" s="67"/>
      <c r="URA361" s="68"/>
      <c r="URB361" s="66"/>
      <c r="URC361" s="67"/>
      <c r="URD361" s="68"/>
      <c r="URE361" s="66"/>
      <c r="URF361" s="67"/>
      <c r="URG361" s="68"/>
      <c r="URH361" s="66"/>
      <c r="URI361" s="67"/>
      <c r="URJ361" s="68"/>
      <c r="URK361" s="66"/>
      <c r="URL361" s="67"/>
      <c r="URM361" s="68"/>
      <c r="URN361" s="66"/>
      <c r="URO361" s="67"/>
      <c r="URP361" s="68"/>
      <c r="URQ361" s="66"/>
      <c r="URR361" s="67"/>
      <c r="URS361" s="68"/>
      <c r="URT361" s="66"/>
      <c r="URU361" s="67"/>
      <c r="URV361" s="68"/>
      <c r="URW361" s="66"/>
      <c r="URX361" s="67"/>
      <c r="URY361" s="68"/>
      <c r="URZ361" s="66"/>
      <c r="USA361" s="67"/>
      <c r="USB361" s="68"/>
      <c r="USC361" s="66"/>
      <c r="USD361" s="67"/>
      <c r="USE361" s="68"/>
      <c r="USF361" s="66"/>
      <c r="USG361" s="67"/>
      <c r="USH361" s="68"/>
      <c r="USI361" s="66"/>
      <c r="USJ361" s="67"/>
      <c r="USK361" s="68"/>
      <c r="USL361" s="66"/>
      <c r="USM361" s="67"/>
      <c r="USN361" s="68"/>
      <c r="USO361" s="66"/>
      <c r="USP361" s="67"/>
      <c r="USQ361" s="68"/>
      <c r="USR361" s="66"/>
      <c r="USS361" s="67"/>
      <c r="UST361" s="68"/>
      <c r="USU361" s="66"/>
      <c r="USV361" s="67"/>
      <c r="USW361" s="68"/>
      <c r="USX361" s="66"/>
      <c r="USY361" s="67"/>
      <c r="USZ361" s="68"/>
      <c r="UTA361" s="66"/>
      <c r="UTB361" s="67"/>
      <c r="UTC361" s="68"/>
      <c r="UTD361" s="66"/>
      <c r="UTE361" s="67"/>
      <c r="UTF361" s="68"/>
      <c r="UTG361" s="66"/>
      <c r="UTH361" s="67"/>
      <c r="UTI361" s="68"/>
      <c r="UTJ361" s="66"/>
      <c r="UTK361" s="67"/>
      <c r="UTL361" s="68"/>
      <c r="UTM361" s="66"/>
      <c r="UTN361" s="67"/>
      <c r="UTO361" s="68"/>
      <c r="UTP361" s="66"/>
      <c r="UTQ361" s="67"/>
      <c r="UTR361" s="68"/>
      <c r="UTS361" s="66"/>
      <c r="UTT361" s="67"/>
      <c r="UTU361" s="68"/>
      <c r="UTV361" s="66"/>
      <c r="UTW361" s="67"/>
      <c r="UTX361" s="68"/>
      <c r="UTY361" s="66"/>
      <c r="UTZ361" s="67"/>
      <c r="UUA361" s="68"/>
      <c r="UUB361" s="66"/>
      <c r="UUC361" s="67"/>
      <c r="UUD361" s="68"/>
      <c r="UUE361" s="66"/>
      <c r="UUF361" s="67"/>
      <c r="UUG361" s="68"/>
      <c r="UUH361" s="66"/>
      <c r="UUI361" s="67"/>
      <c r="UUJ361" s="68"/>
      <c r="UUK361" s="66"/>
      <c r="UUL361" s="67"/>
      <c r="UUM361" s="68"/>
      <c r="UUN361" s="66"/>
      <c r="UUO361" s="67"/>
      <c r="UUP361" s="68"/>
      <c r="UUQ361" s="66"/>
      <c r="UUR361" s="67"/>
      <c r="UUS361" s="68"/>
      <c r="UUT361" s="66"/>
      <c r="UUU361" s="67"/>
      <c r="UUV361" s="68"/>
      <c r="UUW361" s="66"/>
      <c r="UUX361" s="67"/>
      <c r="UUY361" s="68"/>
      <c r="UUZ361" s="66"/>
      <c r="UVA361" s="67"/>
      <c r="UVB361" s="68"/>
      <c r="UVC361" s="66"/>
      <c r="UVD361" s="67"/>
      <c r="UVE361" s="68"/>
      <c r="UVF361" s="66"/>
      <c r="UVG361" s="67"/>
      <c r="UVH361" s="68"/>
      <c r="UVI361" s="66"/>
      <c r="UVJ361" s="67"/>
      <c r="UVK361" s="68"/>
      <c r="UVL361" s="66"/>
      <c r="UVM361" s="67"/>
      <c r="UVN361" s="68"/>
      <c r="UVO361" s="66"/>
      <c r="UVP361" s="67"/>
      <c r="UVQ361" s="68"/>
      <c r="UVR361" s="66"/>
      <c r="UVS361" s="67"/>
      <c r="UVT361" s="68"/>
      <c r="UVU361" s="66"/>
      <c r="UVV361" s="67"/>
      <c r="UVW361" s="68"/>
      <c r="UVX361" s="66"/>
      <c r="UVY361" s="67"/>
      <c r="UVZ361" s="68"/>
      <c r="UWA361" s="66"/>
      <c r="UWB361" s="67"/>
      <c r="UWC361" s="68"/>
      <c r="UWD361" s="66"/>
      <c r="UWE361" s="67"/>
      <c r="UWF361" s="68"/>
      <c r="UWG361" s="66"/>
      <c r="UWH361" s="67"/>
      <c r="UWI361" s="68"/>
      <c r="UWJ361" s="66"/>
      <c r="UWK361" s="67"/>
      <c r="UWL361" s="68"/>
      <c r="UWM361" s="66"/>
      <c r="UWN361" s="67"/>
      <c r="UWO361" s="68"/>
      <c r="UWP361" s="66"/>
      <c r="UWQ361" s="67"/>
      <c r="UWR361" s="68"/>
      <c r="UWS361" s="66"/>
      <c r="UWT361" s="67"/>
      <c r="UWU361" s="68"/>
      <c r="UWV361" s="66"/>
      <c r="UWW361" s="67"/>
      <c r="UWX361" s="68"/>
      <c r="UWY361" s="66"/>
      <c r="UWZ361" s="67"/>
      <c r="UXA361" s="68"/>
      <c r="UXB361" s="66"/>
      <c r="UXC361" s="67"/>
      <c r="UXD361" s="68"/>
      <c r="UXE361" s="66"/>
      <c r="UXF361" s="67"/>
      <c r="UXG361" s="68"/>
      <c r="UXH361" s="66"/>
      <c r="UXI361" s="67"/>
      <c r="UXJ361" s="68"/>
      <c r="UXK361" s="66"/>
      <c r="UXL361" s="67"/>
      <c r="UXM361" s="68"/>
      <c r="UXN361" s="66"/>
      <c r="UXO361" s="67"/>
      <c r="UXP361" s="68"/>
      <c r="UXQ361" s="66"/>
      <c r="UXR361" s="67"/>
      <c r="UXS361" s="68"/>
      <c r="UXT361" s="66"/>
      <c r="UXU361" s="67"/>
      <c r="UXV361" s="68"/>
      <c r="UXW361" s="66"/>
      <c r="UXX361" s="67"/>
      <c r="UXY361" s="68"/>
      <c r="UXZ361" s="66"/>
      <c r="UYA361" s="67"/>
      <c r="UYB361" s="68"/>
      <c r="UYC361" s="66"/>
      <c r="UYD361" s="67"/>
      <c r="UYE361" s="68"/>
      <c r="UYF361" s="66"/>
      <c r="UYG361" s="67"/>
      <c r="UYH361" s="68"/>
      <c r="UYI361" s="66"/>
      <c r="UYJ361" s="67"/>
      <c r="UYK361" s="68"/>
      <c r="UYL361" s="66"/>
      <c r="UYM361" s="67"/>
      <c r="UYN361" s="68"/>
      <c r="UYO361" s="66"/>
      <c r="UYP361" s="67"/>
      <c r="UYQ361" s="68"/>
      <c r="UYR361" s="66"/>
      <c r="UYS361" s="67"/>
      <c r="UYT361" s="68"/>
      <c r="UYU361" s="66"/>
      <c r="UYV361" s="67"/>
      <c r="UYW361" s="68"/>
      <c r="UYX361" s="66"/>
      <c r="UYY361" s="67"/>
      <c r="UYZ361" s="68"/>
      <c r="UZA361" s="66"/>
      <c r="UZB361" s="67"/>
      <c r="UZC361" s="68"/>
      <c r="UZD361" s="66"/>
      <c r="UZE361" s="67"/>
      <c r="UZF361" s="68"/>
      <c r="UZG361" s="66"/>
      <c r="UZH361" s="67"/>
      <c r="UZI361" s="68"/>
      <c r="UZJ361" s="66"/>
      <c r="UZK361" s="67"/>
      <c r="UZL361" s="68"/>
      <c r="UZM361" s="66"/>
      <c r="UZN361" s="67"/>
      <c r="UZO361" s="68"/>
      <c r="UZP361" s="66"/>
      <c r="UZQ361" s="67"/>
      <c r="UZR361" s="68"/>
      <c r="UZS361" s="66"/>
      <c r="UZT361" s="67"/>
      <c r="UZU361" s="68"/>
      <c r="UZV361" s="66"/>
      <c r="UZW361" s="67"/>
      <c r="UZX361" s="68"/>
      <c r="UZY361" s="66"/>
      <c r="UZZ361" s="67"/>
      <c r="VAA361" s="68"/>
      <c r="VAB361" s="66"/>
      <c r="VAC361" s="67"/>
      <c r="VAD361" s="68"/>
      <c r="VAE361" s="66"/>
      <c r="VAF361" s="67"/>
      <c r="VAG361" s="68"/>
      <c r="VAH361" s="66"/>
      <c r="VAI361" s="67"/>
      <c r="VAJ361" s="68"/>
      <c r="VAK361" s="66"/>
      <c r="VAL361" s="67"/>
      <c r="VAM361" s="68"/>
      <c r="VAN361" s="66"/>
      <c r="VAO361" s="67"/>
      <c r="VAP361" s="68"/>
      <c r="VAQ361" s="66"/>
      <c r="VAR361" s="67"/>
      <c r="VAS361" s="68"/>
      <c r="VAT361" s="66"/>
      <c r="VAU361" s="67"/>
      <c r="VAV361" s="68"/>
      <c r="VAW361" s="66"/>
      <c r="VAX361" s="67"/>
      <c r="VAY361" s="68"/>
      <c r="VAZ361" s="66"/>
      <c r="VBA361" s="67"/>
      <c r="VBB361" s="68"/>
      <c r="VBC361" s="66"/>
      <c r="VBD361" s="67"/>
      <c r="VBE361" s="68"/>
      <c r="VBF361" s="66"/>
      <c r="VBG361" s="67"/>
      <c r="VBH361" s="68"/>
      <c r="VBI361" s="66"/>
      <c r="VBJ361" s="67"/>
      <c r="VBK361" s="68"/>
      <c r="VBL361" s="66"/>
      <c r="VBM361" s="67"/>
      <c r="VBN361" s="68"/>
      <c r="VBO361" s="66"/>
      <c r="VBP361" s="67"/>
      <c r="VBQ361" s="68"/>
      <c r="VBR361" s="66"/>
      <c r="VBS361" s="67"/>
      <c r="VBT361" s="68"/>
      <c r="VBU361" s="66"/>
      <c r="VBV361" s="67"/>
      <c r="VBW361" s="68"/>
      <c r="VBX361" s="66"/>
      <c r="VBY361" s="67"/>
      <c r="VBZ361" s="68"/>
      <c r="VCA361" s="66"/>
      <c r="VCB361" s="67"/>
      <c r="VCC361" s="68"/>
      <c r="VCD361" s="66"/>
      <c r="VCE361" s="67"/>
      <c r="VCF361" s="68"/>
      <c r="VCG361" s="66"/>
      <c r="VCH361" s="67"/>
      <c r="VCI361" s="68"/>
      <c r="VCJ361" s="66"/>
      <c r="VCK361" s="67"/>
      <c r="VCL361" s="68"/>
      <c r="VCM361" s="66"/>
      <c r="VCN361" s="67"/>
      <c r="VCO361" s="68"/>
      <c r="VCP361" s="66"/>
      <c r="VCQ361" s="67"/>
      <c r="VCR361" s="68"/>
      <c r="VCS361" s="66"/>
      <c r="VCT361" s="67"/>
      <c r="VCU361" s="68"/>
      <c r="VCV361" s="66"/>
      <c r="VCW361" s="67"/>
      <c r="VCX361" s="68"/>
      <c r="VCY361" s="66"/>
      <c r="VCZ361" s="67"/>
      <c r="VDA361" s="68"/>
      <c r="VDB361" s="66"/>
      <c r="VDC361" s="67"/>
      <c r="VDD361" s="68"/>
      <c r="VDE361" s="66"/>
      <c r="VDF361" s="67"/>
      <c r="VDG361" s="68"/>
      <c r="VDH361" s="66"/>
      <c r="VDI361" s="67"/>
      <c r="VDJ361" s="68"/>
      <c r="VDK361" s="66"/>
      <c r="VDL361" s="67"/>
      <c r="VDM361" s="68"/>
      <c r="VDN361" s="66"/>
      <c r="VDO361" s="67"/>
      <c r="VDP361" s="68"/>
      <c r="VDQ361" s="66"/>
      <c r="VDR361" s="67"/>
      <c r="VDS361" s="68"/>
      <c r="VDT361" s="66"/>
      <c r="VDU361" s="67"/>
      <c r="VDV361" s="68"/>
      <c r="VDW361" s="66"/>
      <c r="VDX361" s="67"/>
      <c r="VDY361" s="68"/>
      <c r="VDZ361" s="66"/>
      <c r="VEA361" s="67"/>
      <c r="VEB361" s="68"/>
      <c r="VEC361" s="66"/>
      <c r="VED361" s="67"/>
      <c r="VEE361" s="68"/>
      <c r="VEF361" s="66"/>
      <c r="VEG361" s="67"/>
      <c r="VEH361" s="68"/>
      <c r="VEI361" s="66"/>
      <c r="VEJ361" s="67"/>
      <c r="VEK361" s="68"/>
      <c r="VEL361" s="66"/>
      <c r="VEM361" s="67"/>
      <c r="VEN361" s="68"/>
      <c r="VEO361" s="66"/>
      <c r="VEP361" s="67"/>
      <c r="VEQ361" s="68"/>
      <c r="VER361" s="66"/>
      <c r="VES361" s="67"/>
      <c r="VET361" s="68"/>
      <c r="VEU361" s="66"/>
      <c r="VEV361" s="67"/>
      <c r="VEW361" s="68"/>
      <c r="VEX361" s="66"/>
      <c r="VEY361" s="67"/>
      <c r="VEZ361" s="68"/>
      <c r="VFA361" s="66"/>
      <c r="VFB361" s="67"/>
      <c r="VFC361" s="68"/>
      <c r="VFD361" s="66"/>
      <c r="VFE361" s="67"/>
      <c r="VFF361" s="68"/>
      <c r="VFG361" s="66"/>
      <c r="VFH361" s="67"/>
      <c r="VFI361" s="68"/>
      <c r="VFJ361" s="66"/>
      <c r="VFK361" s="67"/>
      <c r="VFL361" s="68"/>
      <c r="VFM361" s="66"/>
      <c r="VFN361" s="67"/>
      <c r="VFO361" s="68"/>
      <c r="VFP361" s="66"/>
      <c r="VFQ361" s="67"/>
      <c r="VFR361" s="68"/>
      <c r="VFS361" s="66"/>
      <c r="VFT361" s="67"/>
      <c r="VFU361" s="68"/>
      <c r="VFV361" s="66"/>
      <c r="VFW361" s="67"/>
      <c r="VFX361" s="68"/>
      <c r="VFY361" s="66"/>
      <c r="VFZ361" s="67"/>
      <c r="VGA361" s="68"/>
      <c r="VGB361" s="66"/>
      <c r="VGC361" s="67"/>
      <c r="VGD361" s="68"/>
      <c r="VGE361" s="66"/>
      <c r="VGF361" s="67"/>
      <c r="VGG361" s="68"/>
      <c r="VGH361" s="66"/>
      <c r="VGI361" s="67"/>
      <c r="VGJ361" s="68"/>
      <c r="VGK361" s="66"/>
      <c r="VGL361" s="67"/>
      <c r="VGM361" s="68"/>
      <c r="VGN361" s="66"/>
      <c r="VGO361" s="67"/>
      <c r="VGP361" s="68"/>
      <c r="VGQ361" s="66"/>
      <c r="VGR361" s="67"/>
      <c r="VGS361" s="68"/>
      <c r="VGT361" s="66"/>
      <c r="VGU361" s="67"/>
      <c r="VGV361" s="68"/>
      <c r="VGW361" s="66"/>
      <c r="VGX361" s="67"/>
      <c r="VGY361" s="68"/>
      <c r="VGZ361" s="66"/>
      <c r="VHA361" s="67"/>
      <c r="VHB361" s="68"/>
      <c r="VHC361" s="66"/>
      <c r="VHD361" s="67"/>
      <c r="VHE361" s="68"/>
      <c r="VHF361" s="66"/>
      <c r="VHG361" s="67"/>
      <c r="VHH361" s="68"/>
      <c r="VHI361" s="66"/>
      <c r="VHJ361" s="67"/>
      <c r="VHK361" s="68"/>
      <c r="VHL361" s="66"/>
      <c r="VHM361" s="67"/>
      <c r="VHN361" s="68"/>
      <c r="VHO361" s="66"/>
      <c r="VHP361" s="67"/>
      <c r="VHQ361" s="68"/>
      <c r="VHR361" s="66"/>
      <c r="VHS361" s="67"/>
      <c r="VHT361" s="68"/>
      <c r="VHU361" s="66"/>
      <c r="VHV361" s="67"/>
      <c r="VHW361" s="68"/>
      <c r="VHX361" s="66"/>
      <c r="VHY361" s="67"/>
      <c r="VHZ361" s="68"/>
      <c r="VIA361" s="66"/>
      <c r="VIB361" s="67"/>
      <c r="VIC361" s="68"/>
      <c r="VID361" s="66"/>
      <c r="VIE361" s="67"/>
      <c r="VIF361" s="68"/>
      <c r="VIG361" s="66"/>
      <c r="VIH361" s="67"/>
      <c r="VII361" s="68"/>
      <c r="VIJ361" s="66"/>
      <c r="VIK361" s="67"/>
      <c r="VIL361" s="68"/>
      <c r="VIM361" s="66"/>
      <c r="VIN361" s="67"/>
      <c r="VIO361" s="68"/>
      <c r="VIP361" s="66"/>
      <c r="VIQ361" s="67"/>
      <c r="VIR361" s="68"/>
      <c r="VIS361" s="66"/>
      <c r="VIT361" s="67"/>
      <c r="VIU361" s="68"/>
      <c r="VIV361" s="66"/>
      <c r="VIW361" s="67"/>
      <c r="VIX361" s="68"/>
      <c r="VIY361" s="66"/>
      <c r="VIZ361" s="67"/>
      <c r="VJA361" s="68"/>
      <c r="VJB361" s="66"/>
      <c r="VJC361" s="67"/>
      <c r="VJD361" s="68"/>
      <c r="VJE361" s="66"/>
      <c r="VJF361" s="67"/>
      <c r="VJG361" s="68"/>
      <c r="VJH361" s="66"/>
      <c r="VJI361" s="67"/>
      <c r="VJJ361" s="68"/>
      <c r="VJK361" s="66"/>
      <c r="VJL361" s="67"/>
      <c r="VJM361" s="68"/>
      <c r="VJN361" s="66"/>
      <c r="VJO361" s="67"/>
      <c r="VJP361" s="68"/>
      <c r="VJQ361" s="66"/>
      <c r="VJR361" s="67"/>
      <c r="VJS361" s="68"/>
      <c r="VJT361" s="66"/>
      <c r="VJU361" s="67"/>
      <c r="VJV361" s="68"/>
      <c r="VJW361" s="66"/>
      <c r="VJX361" s="67"/>
      <c r="VJY361" s="68"/>
      <c r="VJZ361" s="66"/>
      <c r="VKA361" s="67"/>
      <c r="VKB361" s="68"/>
      <c r="VKC361" s="66"/>
      <c r="VKD361" s="67"/>
      <c r="VKE361" s="68"/>
      <c r="VKF361" s="66"/>
      <c r="VKG361" s="67"/>
      <c r="VKH361" s="68"/>
      <c r="VKI361" s="66"/>
      <c r="VKJ361" s="67"/>
      <c r="VKK361" s="68"/>
      <c r="VKL361" s="66"/>
      <c r="VKM361" s="67"/>
      <c r="VKN361" s="68"/>
      <c r="VKO361" s="66"/>
      <c r="VKP361" s="67"/>
      <c r="VKQ361" s="68"/>
      <c r="VKR361" s="66"/>
      <c r="VKS361" s="67"/>
      <c r="VKT361" s="68"/>
      <c r="VKU361" s="66"/>
      <c r="VKV361" s="67"/>
      <c r="VKW361" s="68"/>
      <c r="VKX361" s="66"/>
      <c r="VKY361" s="67"/>
      <c r="VKZ361" s="68"/>
      <c r="VLA361" s="66"/>
      <c r="VLB361" s="67"/>
      <c r="VLC361" s="68"/>
      <c r="VLD361" s="66"/>
      <c r="VLE361" s="67"/>
      <c r="VLF361" s="68"/>
      <c r="VLG361" s="66"/>
      <c r="VLH361" s="67"/>
      <c r="VLI361" s="68"/>
      <c r="VLJ361" s="66"/>
      <c r="VLK361" s="67"/>
      <c r="VLL361" s="68"/>
      <c r="VLM361" s="66"/>
      <c r="VLN361" s="67"/>
      <c r="VLO361" s="68"/>
      <c r="VLP361" s="66"/>
      <c r="VLQ361" s="67"/>
      <c r="VLR361" s="68"/>
      <c r="VLS361" s="66"/>
      <c r="VLT361" s="67"/>
      <c r="VLU361" s="68"/>
      <c r="VLV361" s="66"/>
      <c r="VLW361" s="67"/>
      <c r="VLX361" s="68"/>
      <c r="VLY361" s="66"/>
      <c r="VLZ361" s="67"/>
      <c r="VMA361" s="68"/>
      <c r="VMB361" s="66"/>
      <c r="VMC361" s="67"/>
      <c r="VMD361" s="68"/>
      <c r="VME361" s="66"/>
      <c r="VMF361" s="67"/>
      <c r="VMG361" s="68"/>
      <c r="VMH361" s="66"/>
      <c r="VMI361" s="67"/>
      <c r="VMJ361" s="68"/>
      <c r="VMK361" s="66"/>
      <c r="VML361" s="67"/>
      <c r="VMM361" s="68"/>
      <c r="VMN361" s="66"/>
      <c r="VMO361" s="67"/>
      <c r="VMP361" s="68"/>
      <c r="VMQ361" s="66"/>
      <c r="VMR361" s="67"/>
      <c r="VMS361" s="68"/>
      <c r="VMT361" s="66"/>
      <c r="VMU361" s="67"/>
      <c r="VMV361" s="68"/>
      <c r="VMW361" s="66"/>
      <c r="VMX361" s="67"/>
      <c r="VMY361" s="68"/>
      <c r="VMZ361" s="66"/>
      <c r="VNA361" s="67"/>
      <c r="VNB361" s="68"/>
      <c r="VNC361" s="66"/>
      <c r="VND361" s="67"/>
      <c r="VNE361" s="68"/>
      <c r="VNF361" s="66"/>
      <c r="VNG361" s="67"/>
      <c r="VNH361" s="68"/>
      <c r="VNI361" s="66"/>
      <c r="VNJ361" s="67"/>
      <c r="VNK361" s="68"/>
      <c r="VNL361" s="66"/>
      <c r="VNM361" s="67"/>
      <c r="VNN361" s="68"/>
      <c r="VNO361" s="66"/>
      <c r="VNP361" s="67"/>
      <c r="VNQ361" s="68"/>
      <c r="VNR361" s="66"/>
      <c r="VNS361" s="67"/>
      <c r="VNT361" s="68"/>
      <c r="VNU361" s="66"/>
      <c r="VNV361" s="67"/>
      <c r="VNW361" s="68"/>
      <c r="VNX361" s="66"/>
      <c r="VNY361" s="67"/>
      <c r="VNZ361" s="68"/>
      <c r="VOA361" s="66"/>
      <c r="VOB361" s="67"/>
      <c r="VOC361" s="68"/>
      <c r="VOD361" s="66"/>
      <c r="VOE361" s="67"/>
      <c r="VOF361" s="68"/>
      <c r="VOG361" s="66"/>
      <c r="VOH361" s="67"/>
      <c r="VOI361" s="68"/>
      <c r="VOJ361" s="66"/>
      <c r="VOK361" s="67"/>
      <c r="VOL361" s="68"/>
      <c r="VOM361" s="66"/>
      <c r="VON361" s="67"/>
      <c r="VOO361" s="68"/>
      <c r="VOP361" s="66"/>
      <c r="VOQ361" s="67"/>
      <c r="VOR361" s="68"/>
      <c r="VOS361" s="66"/>
      <c r="VOT361" s="67"/>
      <c r="VOU361" s="68"/>
      <c r="VOV361" s="66"/>
      <c r="VOW361" s="67"/>
      <c r="VOX361" s="68"/>
      <c r="VOY361" s="66"/>
      <c r="VOZ361" s="67"/>
      <c r="VPA361" s="68"/>
      <c r="VPB361" s="66"/>
      <c r="VPC361" s="67"/>
      <c r="VPD361" s="68"/>
      <c r="VPE361" s="66"/>
      <c r="VPF361" s="67"/>
      <c r="VPG361" s="68"/>
      <c r="VPH361" s="66"/>
      <c r="VPI361" s="67"/>
      <c r="VPJ361" s="68"/>
      <c r="VPK361" s="66"/>
      <c r="VPL361" s="67"/>
      <c r="VPM361" s="68"/>
      <c r="VPN361" s="66"/>
      <c r="VPO361" s="67"/>
      <c r="VPP361" s="68"/>
      <c r="VPQ361" s="66"/>
      <c r="VPR361" s="67"/>
      <c r="VPS361" s="68"/>
      <c r="VPT361" s="66"/>
      <c r="VPU361" s="67"/>
      <c r="VPV361" s="68"/>
      <c r="VPW361" s="66"/>
      <c r="VPX361" s="67"/>
      <c r="VPY361" s="68"/>
      <c r="VPZ361" s="66"/>
      <c r="VQA361" s="67"/>
      <c r="VQB361" s="68"/>
      <c r="VQC361" s="66"/>
      <c r="VQD361" s="67"/>
      <c r="VQE361" s="68"/>
      <c r="VQF361" s="66"/>
      <c r="VQG361" s="67"/>
      <c r="VQH361" s="68"/>
      <c r="VQI361" s="66"/>
      <c r="VQJ361" s="67"/>
      <c r="VQK361" s="68"/>
      <c r="VQL361" s="66"/>
      <c r="VQM361" s="67"/>
      <c r="VQN361" s="68"/>
      <c r="VQO361" s="66"/>
      <c r="VQP361" s="67"/>
      <c r="VQQ361" s="68"/>
      <c r="VQR361" s="66"/>
      <c r="VQS361" s="67"/>
      <c r="VQT361" s="68"/>
      <c r="VQU361" s="66"/>
      <c r="VQV361" s="67"/>
      <c r="VQW361" s="68"/>
      <c r="VQX361" s="66"/>
      <c r="VQY361" s="67"/>
      <c r="VQZ361" s="68"/>
      <c r="VRA361" s="66"/>
      <c r="VRB361" s="67"/>
      <c r="VRC361" s="68"/>
      <c r="VRD361" s="66"/>
      <c r="VRE361" s="67"/>
      <c r="VRF361" s="68"/>
      <c r="VRG361" s="66"/>
      <c r="VRH361" s="67"/>
      <c r="VRI361" s="68"/>
      <c r="VRJ361" s="66"/>
      <c r="VRK361" s="67"/>
      <c r="VRL361" s="68"/>
      <c r="VRM361" s="66"/>
      <c r="VRN361" s="67"/>
      <c r="VRO361" s="68"/>
      <c r="VRP361" s="66"/>
      <c r="VRQ361" s="67"/>
      <c r="VRR361" s="68"/>
      <c r="VRS361" s="66"/>
      <c r="VRT361" s="67"/>
      <c r="VRU361" s="68"/>
      <c r="VRV361" s="66"/>
      <c r="VRW361" s="67"/>
      <c r="VRX361" s="68"/>
      <c r="VRY361" s="66"/>
      <c r="VRZ361" s="67"/>
      <c r="VSA361" s="68"/>
      <c r="VSB361" s="66"/>
      <c r="VSC361" s="67"/>
      <c r="VSD361" s="68"/>
      <c r="VSE361" s="66"/>
      <c r="VSF361" s="67"/>
      <c r="VSG361" s="68"/>
      <c r="VSH361" s="66"/>
      <c r="VSI361" s="67"/>
      <c r="VSJ361" s="68"/>
      <c r="VSK361" s="66"/>
      <c r="VSL361" s="67"/>
      <c r="VSM361" s="68"/>
      <c r="VSN361" s="66"/>
      <c r="VSO361" s="67"/>
      <c r="VSP361" s="68"/>
      <c r="VSQ361" s="66"/>
      <c r="VSR361" s="67"/>
      <c r="VSS361" s="68"/>
      <c r="VST361" s="66"/>
      <c r="VSU361" s="67"/>
      <c r="VSV361" s="68"/>
      <c r="VSW361" s="66"/>
      <c r="VSX361" s="67"/>
      <c r="VSY361" s="68"/>
      <c r="VSZ361" s="66"/>
      <c r="VTA361" s="67"/>
      <c r="VTB361" s="68"/>
      <c r="VTC361" s="66"/>
      <c r="VTD361" s="67"/>
      <c r="VTE361" s="68"/>
      <c r="VTF361" s="66"/>
      <c r="VTG361" s="67"/>
      <c r="VTH361" s="68"/>
      <c r="VTI361" s="66"/>
      <c r="VTJ361" s="67"/>
      <c r="VTK361" s="68"/>
      <c r="VTL361" s="66"/>
      <c r="VTM361" s="67"/>
      <c r="VTN361" s="68"/>
      <c r="VTO361" s="66"/>
      <c r="VTP361" s="67"/>
      <c r="VTQ361" s="68"/>
      <c r="VTR361" s="66"/>
      <c r="VTS361" s="67"/>
      <c r="VTT361" s="68"/>
      <c r="VTU361" s="66"/>
      <c r="VTV361" s="67"/>
      <c r="VTW361" s="68"/>
      <c r="VTX361" s="66"/>
      <c r="VTY361" s="67"/>
      <c r="VTZ361" s="68"/>
      <c r="VUA361" s="66"/>
      <c r="VUB361" s="67"/>
      <c r="VUC361" s="68"/>
      <c r="VUD361" s="66"/>
      <c r="VUE361" s="67"/>
      <c r="VUF361" s="68"/>
      <c r="VUG361" s="66"/>
      <c r="VUH361" s="67"/>
      <c r="VUI361" s="68"/>
      <c r="VUJ361" s="66"/>
      <c r="VUK361" s="67"/>
      <c r="VUL361" s="68"/>
      <c r="VUM361" s="66"/>
      <c r="VUN361" s="67"/>
      <c r="VUO361" s="68"/>
      <c r="VUP361" s="66"/>
      <c r="VUQ361" s="67"/>
      <c r="VUR361" s="68"/>
      <c r="VUS361" s="66"/>
      <c r="VUT361" s="67"/>
      <c r="VUU361" s="68"/>
      <c r="VUV361" s="66"/>
      <c r="VUW361" s="67"/>
      <c r="VUX361" s="68"/>
      <c r="VUY361" s="66"/>
      <c r="VUZ361" s="67"/>
      <c r="VVA361" s="68"/>
      <c r="VVB361" s="66"/>
      <c r="VVC361" s="67"/>
      <c r="VVD361" s="68"/>
      <c r="VVE361" s="66"/>
      <c r="VVF361" s="67"/>
      <c r="VVG361" s="68"/>
      <c r="VVH361" s="66"/>
      <c r="VVI361" s="67"/>
      <c r="VVJ361" s="68"/>
      <c r="VVK361" s="66"/>
      <c r="VVL361" s="67"/>
      <c r="VVM361" s="68"/>
      <c r="VVN361" s="66"/>
      <c r="VVO361" s="67"/>
      <c r="VVP361" s="68"/>
      <c r="VVQ361" s="66"/>
      <c r="VVR361" s="67"/>
      <c r="VVS361" s="68"/>
      <c r="VVT361" s="66"/>
      <c r="VVU361" s="67"/>
      <c r="VVV361" s="68"/>
      <c r="VVW361" s="66"/>
      <c r="VVX361" s="67"/>
      <c r="VVY361" s="68"/>
      <c r="VVZ361" s="66"/>
      <c r="VWA361" s="67"/>
      <c r="VWB361" s="68"/>
      <c r="VWC361" s="66"/>
      <c r="VWD361" s="67"/>
      <c r="VWE361" s="68"/>
      <c r="VWF361" s="66"/>
      <c r="VWG361" s="67"/>
      <c r="VWH361" s="68"/>
      <c r="VWI361" s="66"/>
      <c r="VWJ361" s="67"/>
      <c r="VWK361" s="68"/>
      <c r="VWL361" s="66"/>
      <c r="VWM361" s="67"/>
      <c r="VWN361" s="68"/>
      <c r="VWO361" s="66"/>
      <c r="VWP361" s="67"/>
      <c r="VWQ361" s="68"/>
      <c r="VWR361" s="66"/>
      <c r="VWS361" s="67"/>
      <c r="VWT361" s="68"/>
      <c r="VWU361" s="66"/>
      <c r="VWV361" s="67"/>
      <c r="VWW361" s="68"/>
      <c r="VWX361" s="66"/>
      <c r="VWY361" s="67"/>
      <c r="VWZ361" s="68"/>
      <c r="VXA361" s="66"/>
      <c r="VXB361" s="67"/>
      <c r="VXC361" s="68"/>
      <c r="VXD361" s="66"/>
      <c r="VXE361" s="67"/>
      <c r="VXF361" s="68"/>
      <c r="VXG361" s="66"/>
      <c r="VXH361" s="67"/>
      <c r="VXI361" s="68"/>
      <c r="VXJ361" s="66"/>
      <c r="VXK361" s="67"/>
      <c r="VXL361" s="68"/>
      <c r="VXM361" s="66"/>
      <c r="VXN361" s="67"/>
      <c r="VXO361" s="68"/>
      <c r="VXP361" s="66"/>
      <c r="VXQ361" s="67"/>
      <c r="VXR361" s="68"/>
      <c r="VXS361" s="66"/>
      <c r="VXT361" s="67"/>
      <c r="VXU361" s="68"/>
      <c r="VXV361" s="66"/>
      <c r="VXW361" s="67"/>
      <c r="VXX361" s="68"/>
      <c r="VXY361" s="66"/>
      <c r="VXZ361" s="67"/>
      <c r="VYA361" s="68"/>
      <c r="VYB361" s="66"/>
      <c r="VYC361" s="67"/>
      <c r="VYD361" s="68"/>
      <c r="VYE361" s="66"/>
      <c r="VYF361" s="67"/>
      <c r="VYG361" s="68"/>
      <c r="VYH361" s="66"/>
      <c r="VYI361" s="67"/>
      <c r="VYJ361" s="68"/>
      <c r="VYK361" s="66"/>
      <c r="VYL361" s="67"/>
      <c r="VYM361" s="68"/>
      <c r="VYN361" s="66"/>
      <c r="VYO361" s="67"/>
      <c r="VYP361" s="68"/>
      <c r="VYQ361" s="66"/>
      <c r="VYR361" s="67"/>
      <c r="VYS361" s="68"/>
      <c r="VYT361" s="66"/>
      <c r="VYU361" s="67"/>
      <c r="VYV361" s="68"/>
      <c r="VYW361" s="66"/>
      <c r="VYX361" s="67"/>
      <c r="VYY361" s="68"/>
      <c r="VYZ361" s="66"/>
      <c r="VZA361" s="67"/>
      <c r="VZB361" s="68"/>
      <c r="VZC361" s="66"/>
      <c r="VZD361" s="67"/>
      <c r="VZE361" s="68"/>
      <c r="VZF361" s="66"/>
      <c r="VZG361" s="67"/>
      <c r="VZH361" s="68"/>
      <c r="VZI361" s="66"/>
      <c r="VZJ361" s="67"/>
      <c r="VZK361" s="68"/>
      <c r="VZL361" s="66"/>
      <c r="VZM361" s="67"/>
      <c r="VZN361" s="68"/>
      <c r="VZO361" s="66"/>
      <c r="VZP361" s="67"/>
      <c r="VZQ361" s="68"/>
      <c r="VZR361" s="66"/>
      <c r="VZS361" s="67"/>
      <c r="VZT361" s="68"/>
      <c r="VZU361" s="66"/>
      <c r="VZV361" s="67"/>
      <c r="VZW361" s="68"/>
      <c r="VZX361" s="66"/>
      <c r="VZY361" s="67"/>
      <c r="VZZ361" s="68"/>
      <c r="WAA361" s="66"/>
      <c r="WAB361" s="67"/>
      <c r="WAC361" s="68"/>
      <c r="WAD361" s="66"/>
      <c r="WAE361" s="67"/>
      <c r="WAF361" s="68"/>
      <c r="WAG361" s="66"/>
      <c r="WAH361" s="67"/>
      <c r="WAI361" s="68"/>
      <c r="WAJ361" s="66"/>
      <c r="WAK361" s="67"/>
      <c r="WAL361" s="68"/>
      <c r="WAM361" s="66"/>
      <c r="WAN361" s="67"/>
      <c r="WAO361" s="68"/>
      <c r="WAP361" s="66"/>
      <c r="WAQ361" s="67"/>
      <c r="WAR361" s="68"/>
      <c r="WAS361" s="66"/>
      <c r="WAT361" s="67"/>
      <c r="WAU361" s="68"/>
      <c r="WAV361" s="66"/>
      <c r="WAW361" s="67"/>
      <c r="WAX361" s="68"/>
      <c r="WAY361" s="66"/>
      <c r="WAZ361" s="67"/>
      <c r="WBA361" s="68"/>
      <c r="WBB361" s="66"/>
      <c r="WBC361" s="67"/>
      <c r="WBD361" s="68"/>
      <c r="WBE361" s="66"/>
      <c r="WBF361" s="67"/>
      <c r="WBG361" s="68"/>
      <c r="WBH361" s="66"/>
      <c r="WBI361" s="67"/>
      <c r="WBJ361" s="68"/>
      <c r="WBK361" s="66"/>
      <c r="WBL361" s="67"/>
      <c r="WBM361" s="68"/>
      <c r="WBN361" s="66"/>
      <c r="WBO361" s="67"/>
      <c r="WBP361" s="68"/>
      <c r="WBQ361" s="66"/>
      <c r="WBR361" s="67"/>
      <c r="WBS361" s="68"/>
      <c r="WBT361" s="66"/>
      <c r="WBU361" s="67"/>
      <c r="WBV361" s="68"/>
      <c r="WBW361" s="66"/>
      <c r="WBX361" s="67"/>
      <c r="WBY361" s="68"/>
      <c r="WBZ361" s="66"/>
      <c r="WCA361" s="67"/>
      <c r="WCB361" s="68"/>
      <c r="WCC361" s="66"/>
      <c r="WCD361" s="67"/>
      <c r="WCE361" s="68"/>
      <c r="WCF361" s="66"/>
      <c r="WCG361" s="67"/>
      <c r="WCH361" s="68"/>
      <c r="WCI361" s="66"/>
      <c r="WCJ361" s="67"/>
      <c r="WCK361" s="68"/>
      <c r="WCL361" s="66"/>
      <c r="WCM361" s="67"/>
      <c r="WCN361" s="68"/>
      <c r="WCO361" s="66"/>
      <c r="WCP361" s="67"/>
      <c r="WCQ361" s="68"/>
      <c r="WCR361" s="66"/>
      <c r="WCS361" s="67"/>
      <c r="WCT361" s="68"/>
      <c r="WCU361" s="66"/>
      <c r="WCV361" s="67"/>
      <c r="WCW361" s="68"/>
      <c r="WCX361" s="66"/>
      <c r="WCY361" s="67"/>
      <c r="WCZ361" s="68"/>
      <c r="WDA361" s="66"/>
      <c r="WDB361" s="67"/>
      <c r="WDC361" s="68"/>
      <c r="WDD361" s="66"/>
      <c r="WDE361" s="67"/>
      <c r="WDF361" s="68"/>
      <c r="WDG361" s="66"/>
      <c r="WDH361" s="67"/>
      <c r="WDI361" s="68"/>
      <c r="WDJ361" s="66"/>
      <c r="WDK361" s="67"/>
      <c r="WDL361" s="68"/>
      <c r="WDM361" s="66"/>
      <c r="WDN361" s="67"/>
      <c r="WDO361" s="68"/>
      <c r="WDP361" s="66"/>
      <c r="WDQ361" s="67"/>
      <c r="WDR361" s="68"/>
      <c r="WDS361" s="66"/>
      <c r="WDT361" s="67"/>
      <c r="WDU361" s="68"/>
      <c r="WDV361" s="66"/>
      <c r="WDW361" s="67"/>
      <c r="WDX361" s="68"/>
      <c r="WDY361" s="66"/>
      <c r="WDZ361" s="67"/>
      <c r="WEA361" s="68"/>
      <c r="WEB361" s="66"/>
      <c r="WEC361" s="67"/>
      <c r="WED361" s="68"/>
      <c r="WEE361" s="66"/>
      <c r="WEF361" s="67"/>
      <c r="WEG361" s="68"/>
      <c r="WEH361" s="66"/>
      <c r="WEI361" s="67"/>
      <c r="WEJ361" s="68"/>
      <c r="WEK361" s="66"/>
      <c r="WEL361" s="67"/>
      <c r="WEM361" s="68"/>
      <c r="WEN361" s="66"/>
      <c r="WEO361" s="67"/>
      <c r="WEP361" s="68"/>
      <c r="WEQ361" s="66"/>
      <c r="WER361" s="67"/>
      <c r="WES361" s="68"/>
      <c r="WET361" s="66"/>
      <c r="WEU361" s="67"/>
      <c r="WEV361" s="68"/>
      <c r="WEW361" s="66"/>
      <c r="WEX361" s="67"/>
      <c r="WEY361" s="68"/>
      <c r="WEZ361" s="66"/>
      <c r="WFA361" s="67"/>
      <c r="WFB361" s="68"/>
      <c r="WFC361" s="66"/>
      <c r="WFD361" s="67"/>
      <c r="WFE361" s="68"/>
      <c r="WFF361" s="66"/>
      <c r="WFG361" s="67"/>
      <c r="WFH361" s="68"/>
      <c r="WFI361" s="66"/>
      <c r="WFJ361" s="67"/>
      <c r="WFK361" s="68"/>
      <c r="WFL361" s="66"/>
      <c r="WFM361" s="67"/>
      <c r="WFN361" s="68"/>
      <c r="WFO361" s="66"/>
      <c r="WFP361" s="67"/>
      <c r="WFQ361" s="68"/>
      <c r="WFR361" s="66"/>
      <c r="WFS361" s="67"/>
      <c r="WFT361" s="68"/>
      <c r="WFU361" s="66"/>
      <c r="WFV361" s="67"/>
      <c r="WFW361" s="68"/>
      <c r="WFX361" s="66"/>
      <c r="WFY361" s="67"/>
      <c r="WFZ361" s="68"/>
      <c r="WGA361" s="66"/>
      <c r="WGB361" s="67"/>
      <c r="WGC361" s="68"/>
      <c r="WGD361" s="66"/>
      <c r="WGE361" s="67"/>
      <c r="WGF361" s="68"/>
      <c r="WGG361" s="66"/>
      <c r="WGH361" s="67"/>
      <c r="WGI361" s="68"/>
      <c r="WGJ361" s="66"/>
      <c r="WGK361" s="67"/>
      <c r="WGL361" s="68"/>
      <c r="WGM361" s="66"/>
      <c r="WGN361" s="67"/>
      <c r="WGO361" s="68"/>
      <c r="WGP361" s="66"/>
      <c r="WGQ361" s="67"/>
      <c r="WGR361" s="68"/>
      <c r="WGS361" s="66"/>
      <c r="WGT361" s="67"/>
      <c r="WGU361" s="68"/>
      <c r="WGV361" s="66"/>
      <c r="WGW361" s="67"/>
      <c r="WGX361" s="68"/>
      <c r="WGY361" s="66"/>
      <c r="WGZ361" s="67"/>
      <c r="WHA361" s="68"/>
      <c r="WHB361" s="66"/>
      <c r="WHC361" s="67"/>
      <c r="WHD361" s="68"/>
      <c r="WHE361" s="66"/>
      <c r="WHF361" s="67"/>
      <c r="WHG361" s="68"/>
      <c r="WHH361" s="66"/>
      <c r="WHI361" s="67"/>
      <c r="WHJ361" s="68"/>
      <c r="WHK361" s="66"/>
      <c r="WHL361" s="67"/>
      <c r="WHM361" s="68"/>
      <c r="WHN361" s="66"/>
      <c r="WHO361" s="67"/>
      <c r="WHP361" s="68"/>
      <c r="WHQ361" s="66"/>
      <c r="WHR361" s="67"/>
      <c r="WHS361" s="68"/>
      <c r="WHT361" s="66"/>
      <c r="WHU361" s="67"/>
      <c r="WHV361" s="68"/>
      <c r="WHW361" s="66"/>
      <c r="WHX361" s="67"/>
      <c r="WHY361" s="68"/>
      <c r="WHZ361" s="66"/>
      <c r="WIA361" s="67"/>
      <c r="WIB361" s="68"/>
      <c r="WIC361" s="66"/>
      <c r="WID361" s="67"/>
      <c r="WIE361" s="68"/>
      <c r="WIF361" s="66"/>
      <c r="WIG361" s="67"/>
      <c r="WIH361" s="68"/>
      <c r="WII361" s="66"/>
      <c r="WIJ361" s="67"/>
      <c r="WIK361" s="68"/>
      <c r="WIL361" s="66"/>
      <c r="WIM361" s="67"/>
      <c r="WIN361" s="68"/>
      <c r="WIO361" s="66"/>
      <c r="WIP361" s="67"/>
      <c r="WIQ361" s="68"/>
      <c r="WIR361" s="66"/>
      <c r="WIS361" s="67"/>
      <c r="WIT361" s="68"/>
      <c r="WIU361" s="66"/>
      <c r="WIV361" s="67"/>
      <c r="WIW361" s="68"/>
      <c r="WIX361" s="66"/>
      <c r="WIY361" s="67"/>
      <c r="WIZ361" s="68"/>
      <c r="WJA361" s="66"/>
      <c r="WJB361" s="67"/>
      <c r="WJC361" s="68"/>
      <c r="WJD361" s="66"/>
      <c r="WJE361" s="67"/>
      <c r="WJF361" s="68"/>
      <c r="WJG361" s="66"/>
      <c r="WJH361" s="67"/>
      <c r="WJI361" s="68"/>
      <c r="WJJ361" s="66"/>
      <c r="WJK361" s="67"/>
      <c r="WJL361" s="68"/>
      <c r="WJM361" s="66"/>
      <c r="WJN361" s="67"/>
      <c r="WJO361" s="68"/>
      <c r="WJP361" s="66"/>
      <c r="WJQ361" s="67"/>
      <c r="WJR361" s="68"/>
      <c r="WJS361" s="66"/>
      <c r="WJT361" s="67"/>
      <c r="WJU361" s="68"/>
      <c r="WJV361" s="66"/>
      <c r="WJW361" s="67"/>
      <c r="WJX361" s="68"/>
      <c r="WJY361" s="66"/>
      <c r="WJZ361" s="67"/>
      <c r="WKA361" s="68"/>
      <c r="WKB361" s="66"/>
      <c r="WKC361" s="67"/>
      <c r="WKD361" s="68"/>
      <c r="WKE361" s="66"/>
      <c r="WKF361" s="67"/>
      <c r="WKG361" s="68"/>
      <c r="WKH361" s="66"/>
      <c r="WKI361" s="67"/>
      <c r="WKJ361" s="68"/>
      <c r="WKK361" s="66"/>
      <c r="WKL361" s="67"/>
      <c r="WKM361" s="68"/>
      <c r="WKN361" s="66"/>
      <c r="WKO361" s="67"/>
      <c r="WKP361" s="68"/>
      <c r="WKQ361" s="66"/>
      <c r="WKR361" s="67"/>
      <c r="WKS361" s="68"/>
      <c r="WKT361" s="66"/>
      <c r="WKU361" s="67"/>
      <c r="WKV361" s="68"/>
      <c r="WKW361" s="66"/>
      <c r="WKX361" s="67"/>
      <c r="WKY361" s="68"/>
      <c r="WKZ361" s="66"/>
      <c r="WLA361" s="67"/>
      <c r="WLB361" s="68"/>
      <c r="WLC361" s="66"/>
      <c r="WLD361" s="67"/>
      <c r="WLE361" s="68"/>
      <c r="WLF361" s="66"/>
      <c r="WLG361" s="67"/>
      <c r="WLH361" s="68"/>
      <c r="WLI361" s="66"/>
      <c r="WLJ361" s="67"/>
      <c r="WLK361" s="68"/>
      <c r="WLL361" s="66"/>
      <c r="WLM361" s="67"/>
      <c r="WLN361" s="68"/>
      <c r="WLO361" s="66"/>
      <c r="WLP361" s="67"/>
      <c r="WLQ361" s="68"/>
      <c r="WLR361" s="66"/>
      <c r="WLS361" s="67"/>
      <c r="WLT361" s="68"/>
      <c r="WLU361" s="66"/>
      <c r="WLV361" s="67"/>
      <c r="WLW361" s="68"/>
      <c r="WLX361" s="66"/>
      <c r="WLY361" s="67"/>
      <c r="WLZ361" s="68"/>
      <c r="WMA361" s="66"/>
      <c r="WMB361" s="67"/>
      <c r="WMC361" s="68"/>
      <c r="WMD361" s="66"/>
      <c r="WME361" s="67"/>
      <c r="WMF361" s="68"/>
      <c r="WMG361" s="66"/>
      <c r="WMH361" s="67"/>
      <c r="WMI361" s="68"/>
      <c r="WMJ361" s="66"/>
      <c r="WMK361" s="67"/>
      <c r="WML361" s="68"/>
      <c r="WMM361" s="66"/>
      <c r="WMN361" s="67"/>
      <c r="WMO361" s="68"/>
      <c r="WMP361" s="66"/>
      <c r="WMQ361" s="67"/>
      <c r="WMR361" s="68"/>
      <c r="WMS361" s="66"/>
      <c r="WMT361" s="67"/>
      <c r="WMU361" s="68"/>
      <c r="WMV361" s="66"/>
      <c r="WMW361" s="67"/>
      <c r="WMX361" s="68"/>
      <c r="WMY361" s="66"/>
      <c r="WMZ361" s="67"/>
      <c r="WNA361" s="68"/>
      <c r="WNB361" s="66"/>
      <c r="WNC361" s="67"/>
      <c r="WND361" s="68"/>
      <c r="WNE361" s="66"/>
      <c r="WNF361" s="67"/>
      <c r="WNG361" s="68"/>
      <c r="WNH361" s="66"/>
      <c r="WNI361" s="67"/>
      <c r="WNJ361" s="68"/>
      <c r="WNK361" s="66"/>
      <c r="WNL361" s="67"/>
      <c r="WNM361" s="68"/>
      <c r="WNN361" s="66"/>
      <c r="WNO361" s="67"/>
      <c r="WNP361" s="68"/>
      <c r="WNQ361" s="66"/>
      <c r="WNR361" s="67"/>
      <c r="WNS361" s="68"/>
      <c r="WNT361" s="66"/>
      <c r="WNU361" s="67"/>
      <c r="WNV361" s="68"/>
      <c r="WNW361" s="66"/>
      <c r="WNX361" s="67"/>
      <c r="WNY361" s="68"/>
      <c r="WNZ361" s="66"/>
      <c r="WOA361" s="67"/>
      <c r="WOB361" s="68"/>
      <c r="WOC361" s="66"/>
      <c r="WOD361" s="67"/>
      <c r="WOE361" s="68"/>
      <c r="WOF361" s="66"/>
      <c r="WOG361" s="67"/>
      <c r="WOH361" s="68"/>
      <c r="WOI361" s="66"/>
      <c r="WOJ361" s="67"/>
      <c r="WOK361" s="68"/>
      <c r="WOL361" s="66"/>
      <c r="WOM361" s="67"/>
      <c r="WON361" s="68"/>
      <c r="WOO361" s="66"/>
      <c r="WOP361" s="67"/>
      <c r="WOQ361" s="68"/>
      <c r="WOR361" s="66"/>
      <c r="WOS361" s="67"/>
      <c r="WOT361" s="68"/>
      <c r="WOU361" s="66"/>
      <c r="WOV361" s="67"/>
      <c r="WOW361" s="68"/>
      <c r="WOX361" s="66"/>
      <c r="WOY361" s="67"/>
      <c r="WOZ361" s="68"/>
      <c r="WPA361" s="66"/>
      <c r="WPB361" s="67"/>
      <c r="WPC361" s="68"/>
      <c r="WPD361" s="66"/>
      <c r="WPE361" s="67"/>
      <c r="WPF361" s="68"/>
      <c r="WPG361" s="66"/>
      <c r="WPH361" s="67"/>
      <c r="WPI361" s="68"/>
      <c r="WPJ361" s="66"/>
      <c r="WPK361" s="67"/>
      <c r="WPL361" s="68"/>
      <c r="WPM361" s="66"/>
      <c r="WPN361" s="67"/>
      <c r="WPO361" s="68"/>
      <c r="WPP361" s="66"/>
      <c r="WPQ361" s="67"/>
      <c r="WPR361" s="68"/>
      <c r="WPS361" s="66"/>
      <c r="WPT361" s="67"/>
      <c r="WPU361" s="68"/>
      <c r="WPV361" s="66"/>
      <c r="WPW361" s="67"/>
      <c r="WPX361" s="68"/>
      <c r="WPY361" s="66"/>
      <c r="WPZ361" s="67"/>
      <c r="WQA361" s="68"/>
      <c r="WQB361" s="66"/>
      <c r="WQC361" s="67"/>
      <c r="WQD361" s="68"/>
      <c r="WQE361" s="66"/>
      <c r="WQF361" s="67"/>
      <c r="WQG361" s="68"/>
      <c r="WQH361" s="66"/>
      <c r="WQI361" s="67"/>
      <c r="WQJ361" s="68"/>
      <c r="WQK361" s="66"/>
      <c r="WQL361" s="67"/>
      <c r="WQM361" s="68"/>
      <c r="WQN361" s="66"/>
      <c r="WQO361" s="67"/>
      <c r="WQP361" s="68"/>
      <c r="WQQ361" s="66"/>
      <c r="WQR361" s="67"/>
      <c r="WQS361" s="68"/>
      <c r="WQT361" s="66"/>
      <c r="WQU361" s="67"/>
      <c r="WQV361" s="68"/>
      <c r="WQW361" s="66"/>
      <c r="WQX361" s="67"/>
      <c r="WQY361" s="68"/>
      <c r="WQZ361" s="66"/>
      <c r="WRA361" s="67"/>
      <c r="WRB361" s="68"/>
      <c r="WRC361" s="66"/>
      <c r="WRD361" s="67"/>
      <c r="WRE361" s="68"/>
      <c r="WRF361" s="66"/>
      <c r="WRG361" s="67"/>
      <c r="WRH361" s="68"/>
      <c r="WRI361" s="66"/>
      <c r="WRJ361" s="67"/>
      <c r="WRK361" s="68"/>
      <c r="WRL361" s="66"/>
      <c r="WRM361" s="67"/>
      <c r="WRN361" s="68"/>
      <c r="WRO361" s="66"/>
      <c r="WRP361" s="67"/>
      <c r="WRQ361" s="68"/>
      <c r="WRR361" s="66"/>
      <c r="WRS361" s="67"/>
      <c r="WRT361" s="68"/>
      <c r="WRU361" s="66"/>
      <c r="WRV361" s="67"/>
      <c r="WRW361" s="68"/>
      <c r="WRX361" s="66"/>
      <c r="WRY361" s="67"/>
      <c r="WRZ361" s="68"/>
      <c r="WSA361" s="66"/>
      <c r="WSB361" s="67"/>
      <c r="WSC361" s="68"/>
      <c r="WSD361" s="66"/>
      <c r="WSE361" s="67"/>
      <c r="WSF361" s="68"/>
      <c r="WSG361" s="66"/>
      <c r="WSH361" s="67"/>
      <c r="WSI361" s="68"/>
      <c r="WSJ361" s="66"/>
      <c r="WSK361" s="67"/>
      <c r="WSL361" s="68"/>
      <c r="WSM361" s="66"/>
      <c r="WSN361" s="67"/>
      <c r="WSO361" s="68"/>
      <c r="WSP361" s="66"/>
      <c r="WSQ361" s="67"/>
      <c r="WSR361" s="68"/>
      <c r="WSS361" s="66"/>
      <c r="WST361" s="67"/>
      <c r="WSU361" s="68"/>
      <c r="WSV361" s="66"/>
      <c r="WSW361" s="67"/>
      <c r="WSX361" s="68"/>
      <c r="WSY361" s="66"/>
      <c r="WSZ361" s="67"/>
      <c r="WTA361" s="68"/>
      <c r="WTB361" s="66"/>
      <c r="WTC361" s="67"/>
      <c r="WTD361" s="68"/>
      <c r="WTE361" s="66"/>
      <c r="WTF361" s="67"/>
      <c r="WTG361" s="68"/>
      <c r="WTH361" s="66"/>
      <c r="WTI361" s="67"/>
      <c r="WTJ361" s="68"/>
      <c r="WTK361" s="66"/>
      <c r="WTL361" s="67"/>
      <c r="WTM361" s="68"/>
      <c r="WTN361" s="66"/>
      <c r="WTO361" s="67"/>
      <c r="WTP361" s="68"/>
      <c r="WTQ361" s="66"/>
      <c r="WTR361" s="67"/>
      <c r="WTS361" s="68"/>
      <c r="WTT361" s="66"/>
      <c r="WTU361" s="67"/>
      <c r="WTV361" s="68"/>
      <c r="WTW361" s="66"/>
      <c r="WTX361" s="67"/>
      <c r="WTY361" s="68"/>
      <c r="WTZ361" s="66"/>
      <c r="WUA361" s="67"/>
      <c r="WUB361" s="68"/>
      <c r="WUC361" s="66"/>
      <c r="WUD361" s="67"/>
      <c r="WUE361" s="68"/>
      <c r="WUF361" s="66"/>
      <c r="WUG361" s="67"/>
      <c r="WUH361" s="68"/>
      <c r="WUI361" s="66"/>
      <c r="WUJ361" s="67"/>
      <c r="WUK361" s="68"/>
      <c r="WUL361" s="66"/>
      <c r="WUM361" s="67"/>
      <c r="WUN361" s="68"/>
      <c r="WUO361" s="66"/>
      <c r="WUP361" s="67"/>
      <c r="WUQ361" s="68"/>
      <c r="WUR361" s="66"/>
      <c r="WUS361" s="67"/>
      <c r="WUT361" s="68"/>
      <c r="WUU361" s="66"/>
      <c r="WUV361" s="67"/>
      <c r="WUW361" s="68"/>
      <c r="WUX361" s="66"/>
      <c r="WUY361" s="67"/>
      <c r="WUZ361" s="68"/>
      <c r="WVA361" s="66"/>
      <c r="WVB361" s="67"/>
      <c r="WVC361" s="68"/>
      <c r="WVD361" s="66"/>
      <c r="WVE361" s="67"/>
      <c r="WVF361" s="68"/>
      <c r="WVG361" s="66"/>
      <c r="WVH361" s="67"/>
      <c r="WVI361" s="68"/>
      <c r="WVJ361" s="66"/>
      <c r="WVK361" s="67"/>
      <c r="WVL361" s="68"/>
      <c r="WVM361" s="66"/>
      <c r="WVN361" s="67"/>
      <c r="WVO361" s="68"/>
      <c r="WVP361" s="66"/>
      <c r="WVQ361" s="67"/>
      <c r="WVR361" s="68"/>
      <c r="WVS361" s="66"/>
      <c r="WVT361" s="67"/>
      <c r="WVU361" s="68"/>
      <c r="WVV361" s="66"/>
      <c r="WVW361" s="67"/>
      <c r="WVX361" s="68"/>
      <c r="WVY361" s="66"/>
      <c r="WVZ361" s="67"/>
      <c r="WWA361" s="68"/>
      <c r="WWB361" s="66"/>
      <c r="WWC361" s="67"/>
      <c r="WWD361" s="68"/>
      <c r="WWE361" s="66"/>
      <c r="WWF361" s="67"/>
      <c r="WWG361" s="68"/>
      <c r="WWH361" s="66"/>
      <c r="WWI361" s="67"/>
      <c r="WWJ361" s="68"/>
      <c r="WWK361" s="66"/>
      <c r="WWL361" s="67"/>
      <c r="WWM361" s="68"/>
      <c r="WWN361" s="66"/>
      <c r="WWO361" s="67"/>
      <c r="WWP361" s="68"/>
      <c r="WWQ361" s="66"/>
      <c r="WWR361" s="67"/>
      <c r="WWS361" s="68"/>
      <c r="WWT361" s="66"/>
      <c r="WWU361" s="67"/>
      <c r="WWV361" s="68"/>
      <c r="WWW361" s="66"/>
      <c r="WWX361" s="67"/>
      <c r="WWY361" s="68"/>
      <c r="WWZ361" s="66"/>
      <c r="WXA361" s="67"/>
      <c r="WXB361" s="68"/>
      <c r="WXC361" s="66"/>
      <c r="WXD361" s="67"/>
      <c r="WXE361" s="68"/>
      <c r="WXF361" s="66"/>
      <c r="WXG361" s="67"/>
      <c r="WXH361" s="68"/>
      <c r="WXI361" s="66"/>
      <c r="WXJ361" s="67"/>
      <c r="WXK361" s="68"/>
      <c r="WXL361" s="66"/>
      <c r="WXM361" s="67"/>
      <c r="WXN361" s="68"/>
      <c r="WXO361" s="66"/>
      <c r="WXP361" s="67"/>
      <c r="WXQ361" s="68"/>
      <c r="WXR361" s="66"/>
      <c r="WXS361" s="67"/>
      <c r="WXT361" s="68"/>
      <c r="WXU361" s="66"/>
      <c r="WXV361" s="67"/>
      <c r="WXW361" s="68"/>
      <c r="WXX361" s="66"/>
      <c r="WXY361" s="67"/>
      <c r="WXZ361" s="68"/>
      <c r="WYA361" s="66"/>
      <c r="WYB361" s="67"/>
      <c r="WYC361" s="68"/>
      <c r="WYD361" s="66"/>
      <c r="WYE361" s="67"/>
      <c r="WYF361" s="68"/>
      <c r="WYG361" s="66"/>
      <c r="WYH361" s="67"/>
      <c r="WYI361" s="68"/>
      <c r="WYJ361" s="66"/>
      <c r="WYK361" s="67"/>
      <c r="WYL361" s="68"/>
      <c r="WYM361" s="66"/>
      <c r="WYN361" s="67"/>
      <c r="WYO361" s="68"/>
      <c r="WYP361" s="66"/>
      <c r="WYQ361" s="67"/>
      <c r="WYR361" s="68"/>
      <c r="WYS361" s="66"/>
      <c r="WYT361" s="67"/>
      <c r="WYU361" s="68"/>
      <c r="WYV361" s="66"/>
      <c r="WYW361" s="67"/>
      <c r="WYX361" s="68"/>
      <c r="WYY361" s="66"/>
      <c r="WYZ361" s="67"/>
      <c r="WZA361" s="68"/>
      <c r="WZB361" s="66"/>
      <c r="WZC361" s="67"/>
      <c r="WZD361" s="68"/>
      <c r="WZE361" s="66"/>
      <c r="WZF361" s="67"/>
      <c r="WZG361" s="68"/>
      <c r="WZH361" s="66"/>
      <c r="WZI361" s="67"/>
      <c r="WZJ361" s="68"/>
      <c r="WZK361" s="66"/>
      <c r="WZL361" s="67"/>
      <c r="WZM361" s="68"/>
      <c r="WZN361" s="66"/>
      <c r="WZO361" s="67"/>
      <c r="WZP361" s="68"/>
      <c r="WZQ361" s="66"/>
      <c r="WZR361" s="67"/>
      <c r="WZS361" s="68"/>
      <c r="WZT361" s="66"/>
      <c r="WZU361" s="67"/>
      <c r="WZV361" s="68"/>
      <c r="WZW361" s="66"/>
      <c r="WZX361" s="67"/>
      <c r="WZY361" s="68"/>
      <c r="WZZ361" s="66"/>
      <c r="XAA361" s="67"/>
      <c r="XAB361" s="68"/>
      <c r="XAC361" s="66"/>
      <c r="XAD361" s="67"/>
      <c r="XAE361" s="68"/>
      <c r="XAF361" s="66"/>
      <c r="XAG361" s="67"/>
      <c r="XAH361" s="68"/>
      <c r="XAI361" s="66"/>
      <c r="XAJ361" s="67"/>
      <c r="XAK361" s="68"/>
      <c r="XAL361" s="66"/>
      <c r="XAM361" s="67"/>
      <c r="XAN361" s="68"/>
      <c r="XAO361" s="66"/>
      <c r="XAP361" s="67"/>
      <c r="XAQ361" s="68"/>
      <c r="XAR361" s="66"/>
      <c r="XAS361" s="67"/>
      <c r="XAT361" s="68"/>
      <c r="XAU361" s="66"/>
      <c r="XAV361" s="67"/>
      <c r="XAW361" s="68"/>
      <c r="XAX361" s="66"/>
      <c r="XAY361" s="67"/>
      <c r="XAZ361" s="68"/>
      <c r="XBA361" s="66"/>
      <c r="XBB361" s="67"/>
      <c r="XBC361" s="68"/>
      <c r="XBD361" s="66"/>
      <c r="XBE361" s="67"/>
      <c r="XBF361" s="68"/>
      <c r="XBG361" s="66"/>
      <c r="XBH361" s="67"/>
      <c r="XBI361" s="68"/>
      <c r="XBJ361" s="66"/>
      <c r="XBK361" s="67"/>
      <c r="XBL361" s="68"/>
      <c r="XBM361" s="66"/>
      <c r="XBN361" s="67"/>
      <c r="XBO361" s="68"/>
      <c r="XBP361" s="66"/>
      <c r="XBQ361" s="67"/>
      <c r="XBR361" s="68"/>
      <c r="XBS361" s="66"/>
      <c r="XBT361" s="67"/>
      <c r="XBU361" s="68"/>
      <c r="XBV361" s="66"/>
      <c r="XBW361" s="67"/>
      <c r="XBX361" s="68"/>
      <c r="XBY361" s="66"/>
      <c r="XBZ361" s="67"/>
      <c r="XCA361" s="68"/>
      <c r="XCB361" s="66"/>
      <c r="XCC361" s="67"/>
      <c r="XCD361" s="68"/>
      <c r="XCE361" s="66"/>
      <c r="XCF361" s="67"/>
      <c r="XCG361" s="68"/>
      <c r="XCH361" s="66"/>
      <c r="XCI361" s="67"/>
      <c r="XCJ361" s="68"/>
      <c r="XCK361" s="66"/>
      <c r="XCL361" s="67"/>
      <c r="XCM361" s="68"/>
      <c r="XCN361" s="66"/>
      <c r="XCO361" s="67"/>
      <c r="XCP361" s="68"/>
      <c r="XCQ361" s="66"/>
      <c r="XCR361" s="67"/>
      <c r="XCS361" s="68"/>
      <c r="XCT361" s="66"/>
      <c r="XCU361" s="67"/>
      <c r="XCV361" s="68"/>
      <c r="XCW361" s="66"/>
      <c r="XCX361" s="67"/>
      <c r="XCY361" s="68"/>
      <c r="XCZ361" s="66"/>
      <c r="XDA361" s="67"/>
    </row>
    <row r="362" spans="1:16329" ht="36.75" customHeight="1" x14ac:dyDescent="0.25">
      <c r="A362" s="197" t="s">
        <v>252</v>
      </c>
      <c r="B362" s="275" t="s">
        <v>763</v>
      </c>
      <c r="C362" s="176">
        <v>0.5</v>
      </c>
      <c r="D362" s="299"/>
    </row>
    <row r="363" spans="1:16329" ht="60.75" customHeight="1" x14ac:dyDescent="0.25">
      <c r="A363" s="277"/>
      <c r="B363" s="230" t="s">
        <v>273</v>
      </c>
      <c r="C363" s="177"/>
      <c r="D363" s="299"/>
    </row>
    <row r="364" spans="1:16329" ht="43.5" customHeight="1" x14ac:dyDescent="0.25">
      <c r="A364" s="197" t="s">
        <v>253</v>
      </c>
      <c r="B364" s="12" t="s">
        <v>764</v>
      </c>
      <c r="C364" s="176">
        <v>0.5</v>
      </c>
      <c r="D364" s="299"/>
    </row>
    <row r="365" spans="1:16329" ht="60.75" customHeight="1" x14ac:dyDescent="0.25">
      <c r="A365" s="277"/>
      <c r="B365" s="165" t="s">
        <v>1141</v>
      </c>
      <c r="C365" s="177"/>
      <c r="D365" s="299"/>
    </row>
    <row r="366" spans="1:16329" s="133" customFormat="1" ht="24.75" customHeight="1" x14ac:dyDescent="0.25">
      <c r="A366" s="174" t="s">
        <v>106</v>
      </c>
      <c r="B366" s="173" t="s">
        <v>86</v>
      </c>
      <c r="C366" s="174">
        <f>C367+C376</f>
        <v>5</v>
      </c>
      <c r="D366" s="207"/>
    </row>
    <row r="367" spans="1:16329" s="133" customFormat="1" ht="43.5" customHeight="1" x14ac:dyDescent="0.25">
      <c r="A367" s="174" t="s">
        <v>87</v>
      </c>
      <c r="B367" s="317" t="s">
        <v>367</v>
      </c>
      <c r="C367" s="174">
        <f>C368+C372</f>
        <v>1</v>
      </c>
      <c r="D367" s="207"/>
    </row>
    <row r="368" spans="1:16329" s="133" customFormat="1" ht="51.75" x14ac:dyDescent="0.25">
      <c r="A368" s="187" t="s">
        <v>368</v>
      </c>
      <c r="B368" s="318" t="s">
        <v>369</v>
      </c>
      <c r="C368" s="187">
        <v>0.5</v>
      </c>
      <c r="D368" s="207"/>
    </row>
    <row r="369" spans="1:4" s="133" customFormat="1" ht="22.5" customHeight="1" x14ac:dyDescent="0.25">
      <c r="A369" s="188"/>
      <c r="B369" s="184" t="s">
        <v>879</v>
      </c>
      <c r="C369" s="174"/>
      <c r="D369" s="207"/>
    </row>
    <row r="370" spans="1:4" s="133" customFormat="1" ht="30" customHeight="1" x14ac:dyDescent="0.25">
      <c r="A370" s="188"/>
      <c r="B370" s="184" t="s">
        <v>880</v>
      </c>
      <c r="C370" s="174"/>
      <c r="D370" s="207"/>
    </row>
    <row r="371" spans="1:4" s="133" customFormat="1" ht="24.75" customHeight="1" x14ac:dyDescent="0.25">
      <c r="A371" s="207"/>
      <c r="B371" s="278" t="s">
        <v>843</v>
      </c>
      <c r="C371" s="174"/>
      <c r="D371" s="207"/>
    </row>
    <row r="372" spans="1:4" s="133" customFormat="1" ht="43.5" customHeight="1" x14ac:dyDescent="0.25">
      <c r="A372" s="187" t="s">
        <v>370</v>
      </c>
      <c r="B372" s="318" t="s">
        <v>371</v>
      </c>
      <c r="C372" s="187">
        <v>0.5</v>
      </c>
      <c r="D372" s="207"/>
    </row>
    <row r="373" spans="1:4" s="133" customFormat="1" ht="33" x14ac:dyDescent="0.25">
      <c r="A373" s="207"/>
      <c r="B373" s="184" t="s">
        <v>881</v>
      </c>
      <c r="C373" s="190"/>
      <c r="D373" s="207"/>
    </row>
    <row r="374" spans="1:4" s="134" customFormat="1" ht="33" x14ac:dyDescent="0.25">
      <c r="A374" s="246"/>
      <c r="B374" s="184" t="s">
        <v>882</v>
      </c>
      <c r="C374" s="190"/>
      <c r="D374" s="207"/>
    </row>
    <row r="375" spans="1:4" s="134" customFormat="1" ht="33" x14ac:dyDescent="0.25">
      <c r="A375" s="246"/>
      <c r="B375" s="184" t="s">
        <v>883</v>
      </c>
      <c r="C375" s="190"/>
      <c r="D375" s="207"/>
    </row>
    <row r="376" spans="1:4" s="133" customFormat="1" ht="37.5" customHeight="1" x14ac:dyDescent="0.25">
      <c r="A376" s="174" t="s">
        <v>89</v>
      </c>
      <c r="B376" s="279" t="s">
        <v>372</v>
      </c>
      <c r="C376" s="174">
        <f>C377+C386+C395</f>
        <v>4</v>
      </c>
      <c r="D376" s="207"/>
    </row>
    <row r="377" spans="1:4" s="133" customFormat="1" ht="44.25" customHeight="1" x14ac:dyDescent="0.3">
      <c r="A377" s="187" t="s">
        <v>90</v>
      </c>
      <c r="B377" s="280" t="s">
        <v>91</v>
      </c>
      <c r="C377" s="187">
        <v>1</v>
      </c>
      <c r="D377" s="207"/>
    </row>
    <row r="378" spans="1:4" s="133" customFormat="1" ht="33" x14ac:dyDescent="0.25">
      <c r="A378" s="188" t="s">
        <v>92</v>
      </c>
      <c r="B378" s="281" t="s">
        <v>93</v>
      </c>
      <c r="C378" s="188">
        <v>0.5</v>
      </c>
      <c r="D378" s="207"/>
    </row>
    <row r="379" spans="1:4" s="133" customFormat="1" ht="25.5" customHeight="1" x14ac:dyDescent="0.25">
      <c r="A379" s="188"/>
      <c r="B379" s="282" t="s">
        <v>769</v>
      </c>
      <c r="C379" s="190"/>
      <c r="D379" s="207"/>
    </row>
    <row r="380" spans="1:4" s="133" customFormat="1" ht="27.75" customHeight="1" x14ac:dyDescent="0.25">
      <c r="A380" s="283"/>
      <c r="B380" s="175" t="s">
        <v>770</v>
      </c>
      <c r="C380" s="356"/>
      <c r="D380" s="207"/>
    </row>
    <row r="381" spans="1:4" s="133" customFormat="1" ht="24.75" customHeight="1" x14ac:dyDescent="0.25">
      <c r="A381" s="283"/>
      <c r="B381" s="175" t="s">
        <v>843</v>
      </c>
      <c r="C381" s="356"/>
      <c r="D381" s="207"/>
    </row>
    <row r="382" spans="1:4" s="133" customFormat="1" ht="16.5" x14ac:dyDescent="0.25">
      <c r="A382" s="188" t="s">
        <v>94</v>
      </c>
      <c r="B382" s="281" t="s">
        <v>95</v>
      </c>
      <c r="C382" s="188">
        <v>0.5</v>
      </c>
      <c r="D382" s="207"/>
    </row>
    <row r="383" spans="1:4" s="133" customFormat="1" ht="28.5" customHeight="1" x14ac:dyDescent="0.25">
      <c r="A383" s="188"/>
      <c r="B383" s="285" t="s">
        <v>771</v>
      </c>
      <c r="C383" s="190"/>
      <c r="D383" s="207"/>
    </row>
    <row r="384" spans="1:4" s="133" customFormat="1" ht="43.5" customHeight="1" x14ac:dyDescent="0.25">
      <c r="A384" s="188"/>
      <c r="B384" s="230" t="s">
        <v>884</v>
      </c>
      <c r="C384" s="190"/>
      <c r="D384" s="207"/>
    </row>
    <row r="385" spans="1:4" s="133" customFormat="1" ht="24.75" customHeight="1" x14ac:dyDescent="0.25">
      <c r="A385" s="188"/>
      <c r="B385" s="230" t="s">
        <v>773</v>
      </c>
      <c r="C385" s="190"/>
      <c r="D385" s="207"/>
    </row>
    <row r="386" spans="1:4" s="133" customFormat="1" ht="40.5" customHeight="1" x14ac:dyDescent="0.25">
      <c r="A386" s="286" t="s">
        <v>96</v>
      </c>
      <c r="B386" s="178" t="s">
        <v>373</v>
      </c>
      <c r="C386" s="287">
        <v>1</v>
      </c>
      <c r="D386" s="207"/>
    </row>
    <row r="387" spans="1:4" s="133" customFormat="1" ht="40.5" customHeight="1" x14ac:dyDescent="0.25">
      <c r="A387" s="283" t="s">
        <v>97</v>
      </c>
      <c r="B387" s="275" t="s">
        <v>98</v>
      </c>
      <c r="C387" s="284">
        <v>0.5</v>
      </c>
      <c r="D387" s="207"/>
    </row>
    <row r="388" spans="1:4" s="133" customFormat="1" ht="24" customHeight="1" x14ac:dyDescent="0.25">
      <c r="A388" s="283"/>
      <c r="B388" s="230" t="s">
        <v>774</v>
      </c>
      <c r="C388" s="356"/>
      <c r="D388" s="207"/>
    </row>
    <row r="389" spans="1:4" s="133" customFormat="1" ht="27.75" customHeight="1" x14ac:dyDescent="0.25">
      <c r="A389" s="283"/>
      <c r="B389" s="230" t="s">
        <v>775</v>
      </c>
      <c r="C389" s="356"/>
      <c r="D389" s="207"/>
    </row>
    <row r="390" spans="1:4" s="133" customFormat="1" ht="29.25" customHeight="1" x14ac:dyDescent="0.25">
      <c r="A390" s="283"/>
      <c r="B390" s="230" t="s">
        <v>776</v>
      </c>
      <c r="C390" s="356"/>
      <c r="D390" s="207"/>
    </row>
    <row r="391" spans="1:4" s="133" customFormat="1" ht="40.5" customHeight="1" x14ac:dyDescent="0.25">
      <c r="A391" s="283" t="s">
        <v>99</v>
      </c>
      <c r="B391" s="275" t="s">
        <v>885</v>
      </c>
      <c r="C391" s="284">
        <v>0.5</v>
      </c>
      <c r="D391" s="207"/>
    </row>
    <row r="392" spans="1:4" s="133" customFormat="1" ht="30" customHeight="1" x14ac:dyDescent="0.25">
      <c r="A392" s="283"/>
      <c r="B392" s="175" t="s">
        <v>886</v>
      </c>
      <c r="C392" s="356"/>
      <c r="D392" s="207"/>
    </row>
    <row r="393" spans="1:4" s="133" customFormat="1" ht="24.75" customHeight="1" x14ac:dyDescent="0.25">
      <c r="A393" s="283"/>
      <c r="B393" s="175" t="s">
        <v>887</v>
      </c>
      <c r="C393" s="356"/>
      <c r="D393" s="207"/>
    </row>
    <row r="394" spans="1:4" s="133" customFormat="1" ht="33" customHeight="1" x14ac:dyDescent="0.25">
      <c r="A394" s="283"/>
      <c r="B394" s="175" t="s">
        <v>779</v>
      </c>
      <c r="C394" s="356"/>
      <c r="D394" s="207"/>
    </row>
    <row r="395" spans="1:4" s="133" customFormat="1" ht="42" customHeight="1" x14ac:dyDescent="0.25">
      <c r="A395" s="286" t="s">
        <v>100</v>
      </c>
      <c r="B395" s="178" t="s">
        <v>1130</v>
      </c>
      <c r="C395" s="287">
        <v>2</v>
      </c>
      <c r="D395" s="207"/>
    </row>
    <row r="396" spans="1:4" s="133" customFormat="1" ht="39.75" customHeight="1" x14ac:dyDescent="0.25">
      <c r="A396" s="283" t="s">
        <v>101</v>
      </c>
      <c r="B396" s="272" t="s">
        <v>102</v>
      </c>
      <c r="C396" s="284">
        <v>0.5</v>
      </c>
      <c r="D396" s="207"/>
    </row>
    <row r="397" spans="1:4" s="133" customFormat="1" ht="24.75" customHeight="1" x14ac:dyDescent="0.25">
      <c r="A397" s="283"/>
      <c r="B397" s="175" t="s">
        <v>780</v>
      </c>
      <c r="C397" s="356"/>
      <c r="D397" s="207"/>
    </row>
    <row r="398" spans="1:4" s="133" customFormat="1" ht="22.5" customHeight="1" x14ac:dyDescent="0.25">
      <c r="A398" s="283"/>
      <c r="B398" s="175" t="s">
        <v>781</v>
      </c>
      <c r="C398" s="356"/>
      <c r="D398" s="207"/>
    </row>
    <row r="399" spans="1:4" s="133" customFormat="1" ht="64.5" customHeight="1" x14ac:dyDescent="0.25">
      <c r="A399" s="283" t="s">
        <v>103</v>
      </c>
      <c r="B399" s="272" t="s">
        <v>374</v>
      </c>
      <c r="C399" s="284">
        <v>1</v>
      </c>
      <c r="D399" s="207"/>
    </row>
    <row r="400" spans="1:4" s="133" customFormat="1" ht="27" customHeight="1" x14ac:dyDescent="0.25">
      <c r="A400" s="283"/>
      <c r="B400" s="175" t="s">
        <v>888</v>
      </c>
      <c r="C400" s="356"/>
      <c r="D400" s="207"/>
    </row>
    <row r="401" spans="1:4" s="133" customFormat="1" ht="27" customHeight="1" x14ac:dyDescent="0.25">
      <c r="A401" s="283"/>
      <c r="B401" s="175" t="s">
        <v>889</v>
      </c>
      <c r="C401" s="356"/>
      <c r="D401" s="207"/>
    </row>
    <row r="402" spans="1:4" s="133" customFormat="1" ht="24.75" customHeight="1" x14ac:dyDescent="0.25">
      <c r="A402" s="283"/>
      <c r="B402" s="175" t="s">
        <v>890</v>
      </c>
      <c r="C402" s="356"/>
      <c r="D402" s="207"/>
    </row>
    <row r="403" spans="1:4" s="133" customFormat="1" ht="24.75" customHeight="1" x14ac:dyDescent="0.25">
      <c r="A403" s="283"/>
      <c r="B403" s="175" t="s">
        <v>891</v>
      </c>
      <c r="C403" s="356"/>
      <c r="D403" s="207"/>
    </row>
    <row r="404" spans="1:4" s="133" customFormat="1" ht="24.75" customHeight="1" x14ac:dyDescent="0.25">
      <c r="A404" s="283"/>
      <c r="B404" s="175" t="s">
        <v>892</v>
      </c>
      <c r="C404" s="356"/>
      <c r="D404" s="207"/>
    </row>
    <row r="405" spans="1:4" s="133" customFormat="1" ht="67.5" customHeight="1" x14ac:dyDescent="0.25">
      <c r="A405" s="283" t="s">
        <v>104</v>
      </c>
      <c r="B405" s="272" t="s">
        <v>105</v>
      </c>
      <c r="C405" s="284">
        <v>0.5</v>
      </c>
      <c r="D405" s="207"/>
    </row>
    <row r="406" spans="1:4" s="133" customFormat="1" ht="27" customHeight="1" x14ac:dyDescent="0.25">
      <c r="A406" s="283"/>
      <c r="B406" s="357" t="s">
        <v>789</v>
      </c>
      <c r="C406" s="356"/>
      <c r="D406" s="207"/>
    </row>
    <row r="407" spans="1:4" s="133" customFormat="1" ht="25.5" customHeight="1" x14ac:dyDescent="0.25">
      <c r="A407" s="289"/>
      <c r="B407" s="227" t="s">
        <v>790</v>
      </c>
      <c r="C407" s="358"/>
      <c r="D407" s="207"/>
    </row>
    <row r="408" spans="1:4" s="133" customFormat="1" ht="16.5" x14ac:dyDescent="0.25">
      <c r="A408" s="188"/>
      <c r="B408" s="230" t="s">
        <v>791</v>
      </c>
      <c r="C408" s="190"/>
      <c r="D408" s="207"/>
    </row>
    <row r="409" spans="1:4" s="133" customFormat="1" ht="33" x14ac:dyDescent="0.25">
      <c r="A409" s="192">
        <v>8</v>
      </c>
      <c r="B409" s="173" t="s">
        <v>375</v>
      </c>
      <c r="C409" s="174">
        <f>C410+C412</f>
        <v>11.5</v>
      </c>
      <c r="D409" s="207"/>
    </row>
    <row r="410" spans="1:4" s="133" customFormat="1" ht="40.5" customHeight="1" x14ac:dyDescent="0.25">
      <c r="A410" s="192" t="s">
        <v>376</v>
      </c>
      <c r="B410" s="231" t="s">
        <v>143</v>
      </c>
      <c r="C410" s="171">
        <v>5</v>
      </c>
      <c r="D410" s="207"/>
    </row>
    <row r="411" spans="1:4" s="133" customFormat="1" ht="34.5" customHeight="1" x14ac:dyDescent="0.25">
      <c r="A411" s="192"/>
      <c r="B411" s="373" t="s">
        <v>1140</v>
      </c>
      <c r="C411" s="171"/>
      <c r="D411" s="207"/>
    </row>
    <row r="412" spans="1:4" s="33" customFormat="1" ht="37.5" customHeight="1" x14ac:dyDescent="0.2">
      <c r="A412" s="192" t="s">
        <v>377</v>
      </c>
      <c r="B412" s="173" t="s">
        <v>378</v>
      </c>
      <c r="C412" s="171">
        <f>C413+C418+C422+C430</f>
        <v>6.5</v>
      </c>
      <c r="D412" s="297"/>
    </row>
    <row r="413" spans="1:4" s="1" customFormat="1" ht="30.75" customHeight="1" x14ac:dyDescent="0.2">
      <c r="A413" s="192" t="s">
        <v>379</v>
      </c>
      <c r="B413" s="173" t="s">
        <v>380</v>
      </c>
      <c r="C413" s="174">
        <v>1</v>
      </c>
      <c r="D413" s="190"/>
    </row>
    <row r="414" spans="1:4" s="1" customFormat="1" ht="16.5" x14ac:dyDescent="0.2">
      <c r="A414" s="192"/>
      <c r="B414" s="230" t="s">
        <v>893</v>
      </c>
      <c r="C414" s="176"/>
      <c r="D414" s="190"/>
    </row>
    <row r="415" spans="1:4" s="1" customFormat="1" ht="42" customHeight="1" x14ac:dyDescent="0.2">
      <c r="A415" s="192"/>
      <c r="B415" s="230" t="s">
        <v>894</v>
      </c>
      <c r="C415" s="171"/>
      <c r="D415" s="190"/>
    </row>
    <row r="416" spans="1:4" s="1" customFormat="1" ht="33.75" customHeight="1" x14ac:dyDescent="0.2">
      <c r="A416" s="192"/>
      <c r="B416" s="230" t="s">
        <v>895</v>
      </c>
      <c r="C416" s="176"/>
      <c r="D416" s="190"/>
    </row>
    <row r="417" spans="1:4" s="1" customFormat="1" ht="16.5" x14ac:dyDescent="0.2">
      <c r="A417" s="192"/>
      <c r="B417" s="230" t="s">
        <v>896</v>
      </c>
      <c r="C417" s="176"/>
      <c r="D417" s="190"/>
    </row>
    <row r="418" spans="1:4" s="1" customFormat="1" ht="16.5" x14ac:dyDescent="0.25">
      <c r="A418" s="192" t="s">
        <v>381</v>
      </c>
      <c r="B418" s="359" t="s">
        <v>382</v>
      </c>
      <c r="C418" s="171">
        <v>1.5</v>
      </c>
      <c r="D418" s="190"/>
    </row>
    <row r="419" spans="1:4" s="1" customFormat="1" ht="25.5" customHeight="1" x14ac:dyDescent="0.2">
      <c r="A419" s="192"/>
      <c r="B419" s="292" t="s">
        <v>897</v>
      </c>
      <c r="C419" s="176"/>
      <c r="D419" s="190"/>
    </row>
    <row r="420" spans="1:4" s="1" customFormat="1" ht="25.5" customHeight="1" x14ac:dyDescent="0.2">
      <c r="A420" s="192"/>
      <c r="B420" s="292" t="s">
        <v>898</v>
      </c>
      <c r="C420" s="176"/>
      <c r="D420" s="190"/>
    </row>
    <row r="421" spans="1:4" s="5" customFormat="1" ht="24.75" customHeight="1" x14ac:dyDescent="0.25">
      <c r="A421" s="293"/>
      <c r="B421" s="292" t="s">
        <v>899</v>
      </c>
      <c r="C421" s="206"/>
      <c r="D421" s="206"/>
    </row>
    <row r="422" spans="1:4" s="5" customFormat="1" ht="16.5" x14ac:dyDescent="0.25">
      <c r="A422" s="294" t="s">
        <v>383</v>
      </c>
      <c r="B422" s="298" t="s">
        <v>384</v>
      </c>
      <c r="C422" s="295">
        <v>2</v>
      </c>
      <c r="D422" s="206"/>
    </row>
    <row r="423" spans="1:4" s="5" customFormat="1" ht="17.25" x14ac:dyDescent="0.3">
      <c r="A423" s="360" t="s">
        <v>385</v>
      </c>
      <c r="B423" s="312" t="s">
        <v>386</v>
      </c>
      <c r="C423" s="361">
        <v>1</v>
      </c>
      <c r="D423" s="206"/>
    </row>
    <row r="424" spans="1:4" s="5" customFormat="1" ht="16.5" x14ac:dyDescent="0.25">
      <c r="A424" s="293"/>
      <c r="B424" s="183" t="s">
        <v>900</v>
      </c>
      <c r="C424" s="295"/>
      <c r="D424" s="206"/>
    </row>
    <row r="425" spans="1:4" s="5" customFormat="1" ht="16.5" x14ac:dyDescent="0.25">
      <c r="A425" s="293"/>
      <c r="B425" s="183" t="s">
        <v>901</v>
      </c>
      <c r="C425" s="295"/>
      <c r="D425" s="206"/>
    </row>
    <row r="426" spans="1:4" s="5" customFormat="1" ht="16.5" x14ac:dyDescent="0.25">
      <c r="A426" s="293"/>
      <c r="B426" s="183" t="s">
        <v>902</v>
      </c>
      <c r="C426" s="295"/>
      <c r="D426" s="206"/>
    </row>
    <row r="427" spans="1:4" s="5" customFormat="1" ht="36" customHeight="1" x14ac:dyDescent="0.3">
      <c r="A427" s="360" t="s">
        <v>387</v>
      </c>
      <c r="B427" s="312" t="s">
        <v>388</v>
      </c>
      <c r="C427" s="361">
        <v>1</v>
      </c>
      <c r="D427" s="206"/>
    </row>
    <row r="428" spans="1:4" s="5" customFormat="1" ht="18.75" customHeight="1" x14ac:dyDescent="0.25">
      <c r="A428" s="293"/>
      <c r="B428" s="238" t="s">
        <v>903</v>
      </c>
      <c r="C428" s="246"/>
      <c r="D428" s="206"/>
    </row>
    <row r="429" spans="1:4" s="5" customFormat="1" ht="22.5" customHeight="1" x14ac:dyDescent="0.25">
      <c r="A429" s="293"/>
      <c r="B429" s="238" t="s">
        <v>904</v>
      </c>
      <c r="C429" s="246"/>
      <c r="D429" s="206"/>
    </row>
    <row r="430" spans="1:4" s="7" customFormat="1" ht="33" x14ac:dyDescent="0.25">
      <c r="A430" s="296" t="s">
        <v>389</v>
      </c>
      <c r="B430" s="231" t="s">
        <v>1104</v>
      </c>
      <c r="C430" s="171">
        <v>2</v>
      </c>
      <c r="D430" s="206"/>
    </row>
    <row r="431" spans="1:4" s="7" customFormat="1" ht="25.5" customHeight="1" x14ac:dyDescent="0.25">
      <c r="A431" s="293"/>
      <c r="B431" s="230" t="s">
        <v>905</v>
      </c>
      <c r="C431" s="207"/>
      <c r="D431" s="206"/>
    </row>
    <row r="432" spans="1:4" s="7" customFormat="1" ht="16.5" x14ac:dyDescent="0.25">
      <c r="A432" s="293"/>
      <c r="B432" s="230" t="s">
        <v>526</v>
      </c>
      <c r="C432" s="207"/>
      <c r="D432" s="206"/>
    </row>
    <row r="433" spans="1:4" s="7" customFormat="1" ht="16.5" x14ac:dyDescent="0.25">
      <c r="A433" s="293"/>
      <c r="B433" s="230" t="s">
        <v>527</v>
      </c>
      <c r="C433" s="207"/>
      <c r="D433" s="206"/>
    </row>
    <row r="434" spans="1:4" s="7" customFormat="1" ht="16.5" x14ac:dyDescent="0.25">
      <c r="A434" s="293"/>
      <c r="B434" s="230" t="s">
        <v>528</v>
      </c>
      <c r="C434" s="207"/>
      <c r="D434" s="206"/>
    </row>
    <row r="435" spans="1:4" s="7" customFormat="1" ht="16.5" x14ac:dyDescent="0.25">
      <c r="A435" s="293"/>
      <c r="B435" s="230" t="s">
        <v>529</v>
      </c>
      <c r="C435" s="207"/>
      <c r="D435" s="206"/>
    </row>
    <row r="436" spans="1:4" s="7" customFormat="1" ht="16.5" x14ac:dyDescent="0.25">
      <c r="A436" s="293"/>
      <c r="B436" s="230" t="s">
        <v>906</v>
      </c>
      <c r="C436" s="207"/>
      <c r="D436" s="206"/>
    </row>
    <row r="437" spans="1:4" s="7" customFormat="1" ht="65.25" customHeight="1" x14ac:dyDescent="0.25">
      <c r="A437" s="293"/>
      <c r="B437" s="230" t="s">
        <v>390</v>
      </c>
      <c r="C437" s="207"/>
      <c r="D437" s="206"/>
    </row>
    <row r="438" spans="1:4" s="7" customFormat="1" ht="24.75" customHeight="1" x14ac:dyDescent="0.25">
      <c r="A438" s="179"/>
      <c r="B438" s="231" t="s">
        <v>144</v>
      </c>
      <c r="C438" s="179">
        <f>C3+C51+C116+C159+C208+C269+C327+C409</f>
        <v>100</v>
      </c>
      <c r="D438" s="206"/>
    </row>
    <row r="439" spans="1:4" s="7" customFormat="1" ht="24.75" customHeight="1" x14ac:dyDescent="0.25">
      <c r="A439" s="75"/>
      <c r="C439" s="135"/>
    </row>
    <row r="440" spans="1:4" s="7" customFormat="1" x14ac:dyDescent="0.25">
      <c r="A440" s="75"/>
      <c r="C440" s="135"/>
    </row>
    <row r="441" spans="1:4" s="7" customFormat="1" x14ac:dyDescent="0.25">
      <c r="A441" s="75"/>
      <c r="C441" s="135"/>
    </row>
    <row r="442" spans="1:4" s="7" customFormat="1" x14ac:dyDescent="0.25">
      <c r="A442" s="75"/>
      <c r="C442" s="135"/>
    </row>
    <row r="443" spans="1:4" s="7" customFormat="1" x14ac:dyDescent="0.25">
      <c r="A443" s="75"/>
      <c r="C443" s="135"/>
    </row>
    <row r="444" spans="1:4" s="7" customFormat="1" x14ac:dyDescent="0.25">
      <c r="A444" s="75"/>
      <c r="C444" s="135"/>
    </row>
    <row r="445" spans="1:4" s="7" customFormat="1" x14ac:dyDescent="0.25">
      <c r="A445" s="75"/>
      <c r="C445" s="135"/>
    </row>
    <row r="446" spans="1:4" s="7" customFormat="1" x14ac:dyDescent="0.25">
      <c r="A446" s="75"/>
      <c r="C446" s="135"/>
    </row>
    <row r="447" spans="1:4" s="7" customFormat="1" x14ac:dyDescent="0.25">
      <c r="A447" s="75"/>
      <c r="C447" s="135"/>
    </row>
    <row r="448" spans="1:4" s="7" customFormat="1" x14ac:dyDescent="0.25">
      <c r="A448" s="75"/>
      <c r="C448" s="135"/>
    </row>
    <row r="449" spans="1:3" s="7" customFormat="1" x14ac:dyDescent="0.25">
      <c r="A449" s="75"/>
      <c r="C449" s="135"/>
    </row>
    <row r="450" spans="1:3" s="7" customFormat="1" x14ac:dyDescent="0.25">
      <c r="A450" s="75"/>
      <c r="C450" s="135"/>
    </row>
    <row r="451" spans="1:3" s="7" customFormat="1" x14ac:dyDescent="0.25">
      <c r="A451" s="75"/>
      <c r="C451" s="135"/>
    </row>
    <row r="452" spans="1:3" s="7" customFormat="1" x14ac:dyDescent="0.25">
      <c r="A452" s="75"/>
      <c r="C452" s="135"/>
    </row>
    <row r="453" spans="1:3" s="7" customFormat="1" x14ac:dyDescent="0.25">
      <c r="A453" s="75"/>
      <c r="C453" s="135"/>
    </row>
    <row r="454" spans="1:3" s="7" customFormat="1" x14ac:dyDescent="0.25">
      <c r="A454" s="75"/>
      <c r="C454" s="135"/>
    </row>
    <row r="455" spans="1:3" s="7" customFormat="1" x14ac:dyDescent="0.25">
      <c r="A455" s="75"/>
      <c r="C455" s="135"/>
    </row>
    <row r="456" spans="1:3" s="7" customFormat="1" x14ac:dyDescent="0.25">
      <c r="A456" s="75"/>
      <c r="C456" s="135"/>
    </row>
    <row r="457" spans="1:3" s="7" customFormat="1" x14ac:dyDescent="0.25">
      <c r="A457" s="75"/>
      <c r="C457" s="135"/>
    </row>
    <row r="458" spans="1:3" s="7" customFormat="1" x14ac:dyDescent="0.25">
      <c r="A458" s="75"/>
      <c r="C458" s="135"/>
    </row>
    <row r="459" spans="1:3" s="7" customFormat="1" x14ac:dyDescent="0.25">
      <c r="A459" s="75"/>
      <c r="C459" s="135"/>
    </row>
    <row r="460" spans="1:3" s="7" customFormat="1" x14ac:dyDescent="0.25">
      <c r="A460" s="75"/>
      <c r="C460" s="135"/>
    </row>
    <row r="461" spans="1:3" s="7" customFormat="1" x14ac:dyDescent="0.25">
      <c r="A461" s="75"/>
      <c r="C461" s="135"/>
    </row>
    <row r="462" spans="1:3" s="7" customFormat="1" x14ac:dyDescent="0.25">
      <c r="A462" s="75"/>
      <c r="C462" s="135"/>
    </row>
    <row r="463" spans="1:3" s="7" customFormat="1" x14ac:dyDescent="0.25">
      <c r="A463" s="75"/>
      <c r="C463" s="135"/>
    </row>
    <row r="464" spans="1:3" s="7" customFormat="1" x14ac:dyDescent="0.25">
      <c r="A464" s="75"/>
      <c r="C464" s="135"/>
    </row>
    <row r="465" spans="1:3" s="7" customFormat="1" x14ac:dyDescent="0.25">
      <c r="A465" s="75"/>
      <c r="C465" s="135"/>
    </row>
    <row r="466" spans="1:3" s="7" customFormat="1" x14ac:dyDescent="0.25">
      <c r="A466" s="75"/>
      <c r="C466" s="135"/>
    </row>
    <row r="467" spans="1:3" s="7" customFormat="1" x14ac:dyDescent="0.25">
      <c r="A467" s="75"/>
      <c r="C467" s="135"/>
    </row>
    <row r="468" spans="1:3" s="7" customFormat="1" x14ac:dyDescent="0.25">
      <c r="A468" s="75"/>
      <c r="C468" s="135"/>
    </row>
    <row r="469" spans="1:3" s="7" customFormat="1" x14ac:dyDescent="0.25">
      <c r="A469" s="75"/>
      <c r="C469" s="135"/>
    </row>
    <row r="470" spans="1:3" s="7" customFormat="1" x14ac:dyDescent="0.25">
      <c r="A470" s="75"/>
      <c r="C470" s="135"/>
    </row>
    <row r="471" spans="1:3" s="7" customFormat="1" x14ac:dyDescent="0.25">
      <c r="A471" s="75"/>
      <c r="C471" s="135"/>
    </row>
    <row r="472" spans="1:3" s="7" customFormat="1" x14ac:dyDescent="0.25">
      <c r="A472" s="75"/>
      <c r="C472" s="135"/>
    </row>
    <row r="473" spans="1:3" s="7" customFormat="1" x14ac:dyDescent="0.25">
      <c r="A473" s="75"/>
      <c r="C473" s="135"/>
    </row>
    <row r="474" spans="1:3" s="7" customFormat="1" x14ac:dyDescent="0.25">
      <c r="A474" s="75"/>
      <c r="C474" s="135"/>
    </row>
    <row r="475" spans="1:3" s="7" customFormat="1" x14ac:dyDescent="0.25">
      <c r="A475" s="75"/>
      <c r="C475" s="135"/>
    </row>
    <row r="476" spans="1:3" s="7" customFormat="1" x14ac:dyDescent="0.25">
      <c r="A476" s="75"/>
      <c r="C476" s="135"/>
    </row>
    <row r="477" spans="1:3" s="7" customFormat="1" x14ac:dyDescent="0.25">
      <c r="A477" s="75"/>
      <c r="C477" s="135"/>
    </row>
    <row r="478" spans="1:3" s="7" customFormat="1" x14ac:dyDescent="0.25">
      <c r="A478" s="75"/>
      <c r="C478" s="135"/>
    </row>
    <row r="479" spans="1:3" s="7" customFormat="1" x14ac:dyDescent="0.25">
      <c r="A479" s="75"/>
      <c r="C479" s="135"/>
    </row>
    <row r="480" spans="1:3" s="7" customFormat="1" x14ac:dyDescent="0.25">
      <c r="A480" s="75"/>
      <c r="C480" s="135"/>
    </row>
    <row r="481" spans="1:3" s="7" customFormat="1" x14ac:dyDescent="0.25">
      <c r="A481" s="75"/>
      <c r="C481" s="135"/>
    </row>
    <row r="482" spans="1:3" s="7" customFormat="1" x14ac:dyDescent="0.25">
      <c r="A482" s="75"/>
      <c r="C482" s="135"/>
    </row>
    <row r="483" spans="1:3" s="7" customFormat="1" x14ac:dyDescent="0.25">
      <c r="A483" s="75"/>
      <c r="C483" s="135"/>
    </row>
    <row r="484" spans="1:3" s="7" customFormat="1" x14ac:dyDescent="0.25">
      <c r="A484" s="75"/>
      <c r="C484" s="135"/>
    </row>
    <row r="485" spans="1:3" s="7" customFormat="1" x14ac:dyDescent="0.25">
      <c r="A485" s="75"/>
      <c r="C485" s="135"/>
    </row>
    <row r="486" spans="1:3" s="7" customFormat="1" x14ac:dyDescent="0.25">
      <c r="A486" s="75"/>
      <c r="C486" s="135"/>
    </row>
    <row r="487" spans="1:3" s="7" customFormat="1" x14ac:dyDescent="0.25">
      <c r="A487" s="75"/>
      <c r="C487" s="135"/>
    </row>
    <row r="488" spans="1:3" s="7" customFormat="1" x14ac:dyDescent="0.25">
      <c r="A488" s="75"/>
      <c r="C488" s="135"/>
    </row>
    <row r="489" spans="1:3" s="7" customFormat="1" x14ac:dyDescent="0.25">
      <c r="A489" s="75"/>
      <c r="C489" s="135"/>
    </row>
    <row r="490" spans="1:3" s="7" customFormat="1" x14ac:dyDescent="0.25">
      <c r="A490" s="75"/>
      <c r="C490" s="135"/>
    </row>
    <row r="491" spans="1:3" s="7" customFormat="1" x14ac:dyDescent="0.25">
      <c r="A491" s="75"/>
      <c r="C491" s="135"/>
    </row>
    <row r="492" spans="1:3" s="7" customFormat="1" x14ac:dyDescent="0.25">
      <c r="A492" s="75"/>
      <c r="C492" s="135"/>
    </row>
    <row r="493" spans="1:3" s="7" customFormat="1" x14ac:dyDescent="0.25">
      <c r="A493" s="75"/>
      <c r="C493" s="135"/>
    </row>
    <row r="494" spans="1:3" s="7" customFormat="1" x14ac:dyDescent="0.25">
      <c r="A494" s="75"/>
      <c r="C494" s="135"/>
    </row>
    <row r="495" spans="1:3" s="7" customFormat="1" x14ac:dyDescent="0.25">
      <c r="A495" s="75"/>
      <c r="C495" s="135"/>
    </row>
    <row r="496" spans="1:3" s="7" customFormat="1" x14ac:dyDescent="0.25">
      <c r="A496" s="75"/>
      <c r="C496" s="135"/>
    </row>
    <row r="497" spans="1:3" s="7" customFormat="1" x14ac:dyDescent="0.25">
      <c r="A497" s="75"/>
      <c r="C497" s="135"/>
    </row>
    <row r="498" spans="1:3" s="7" customFormat="1" x14ac:dyDescent="0.25">
      <c r="A498" s="75"/>
      <c r="C498" s="135"/>
    </row>
    <row r="499" spans="1:3" s="7" customFormat="1" x14ac:dyDescent="0.25">
      <c r="A499" s="75"/>
      <c r="C499" s="135"/>
    </row>
    <row r="500" spans="1:3" s="7" customFormat="1" x14ac:dyDescent="0.25">
      <c r="A500" s="75"/>
      <c r="C500" s="135"/>
    </row>
    <row r="501" spans="1:3" s="7" customFormat="1" x14ac:dyDescent="0.25">
      <c r="A501" s="75"/>
      <c r="C501" s="135"/>
    </row>
    <row r="502" spans="1:3" s="7" customFormat="1" x14ac:dyDescent="0.25">
      <c r="A502" s="75"/>
      <c r="C502" s="135"/>
    </row>
    <row r="503" spans="1:3" s="7" customFormat="1" x14ac:dyDescent="0.25">
      <c r="A503" s="75"/>
      <c r="C503" s="135"/>
    </row>
    <row r="504" spans="1:3" s="7" customFormat="1" x14ac:dyDescent="0.25">
      <c r="A504" s="75"/>
      <c r="C504" s="135"/>
    </row>
    <row r="505" spans="1:3" s="7" customFormat="1" x14ac:dyDescent="0.25">
      <c r="A505" s="75"/>
      <c r="C505" s="135"/>
    </row>
    <row r="506" spans="1:3" s="7" customFormat="1" x14ac:dyDescent="0.25">
      <c r="A506" s="75"/>
      <c r="C506" s="135"/>
    </row>
    <row r="507" spans="1:3" s="7" customFormat="1" x14ac:dyDescent="0.25">
      <c r="A507" s="75"/>
      <c r="C507" s="135"/>
    </row>
    <row r="508" spans="1:3" s="7" customFormat="1" x14ac:dyDescent="0.25">
      <c r="A508" s="75"/>
      <c r="C508" s="135"/>
    </row>
    <row r="509" spans="1:3" s="7" customFormat="1" x14ac:dyDescent="0.25">
      <c r="A509" s="75"/>
      <c r="C509" s="135"/>
    </row>
    <row r="510" spans="1:3" s="7" customFormat="1" x14ac:dyDescent="0.25">
      <c r="A510" s="75"/>
      <c r="C510" s="135"/>
    </row>
    <row r="511" spans="1:3" s="7" customFormat="1" x14ac:dyDescent="0.25">
      <c r="A511" s="75"/>
      <c r="C511" s="135"/>
    </row>
    <row r="512" spans="1:3" s="7" customFormat="1" x14ac:dyDescent="0.25">
      <c r="A512" s="75"/>
      <c r="C512" s="135"/>
    </row>
    <row r="513" spans="1:3" s="7" customFormat="1" x14ac:dyDescent="0.25">
      <c r="A513" s="75"/>
      <c r="C513" s="135"/>
    </row>
    <row r="514" spans="1:3" s="7" customFormat="1" x14ac:dyDescent="0.25">
      <c r="A514" s="75"/>
      <c r="C514" s="135"/>
    </row>
    <row r="515" spans="1:3" s="7" customFormat="1" x14ac:dyDescent="0.25">
      <c r="A515" s="75"/>
      <c r="C515" s="135"/>
    </row>
    <row r="516" spans="1:3" s="7" customFormat="1" x14ac:dyDescent="0.25">
      <c r="A516" s="75"/>
      <c r="C516" s="135"/>
    </row>
    <row r="517" spans="1:3" s="7" customFormat="1" x14ac:dyDescent="0.25">
      <c r="A517" s="75"/>
      <c r="C517" s="135"/>
    </row>
    <row r="518" spans="1:3" s="7" customFormat="1" x14ac:dyDescent="0.25">
      <c r="A518" s="75"/>
      <c r="C518" s="135"/>
    </row>
    <row r="519" spans="1:3" s="7" customFormat="1" x14ac:dyDescent="0.25">
      <c r="A519" s="75"/>
      <c r="C519" s="135"/>
    </row>
    <row r="520" spans="1:3" s="7" customFormat="1" x14ac:dyDescent="0.25">
      <c r="A520" s="75"/>
      <c r="C520" s="135"/>
    </row>
    <row r="521" spans="1:3" s="7" customFormat="1" x14ac:dyDescent="0.25">
      <c r="A521" s="75"/>
      <c r="C521" s="135"/>
    </row>
    <row r="522" spans="1:3" s="7" customFormat="1" x14ac:dyDescent="0.25">
      <c r="A522" s="75"/>
      <c r="C522" s="135"/>
    </row>
    <row r="523" spans="1:3" s="7" customFormat="1" x14ac:dyDescent="0.25">
      <c r="A523" s="75"/>
      <c r="C523" s="135"/>
    </row>
    <row r="524" spans="1:3" s="7" customFormat="1" x14ac:dyDescent="0.25">
      <c r="A524" s="75"/>
      <c r="C524" s="135"/>
    </row>
    <row r="525" spans="1:3" s="7" customFormat="1" x14ac:dyDescent="0.25">
      <c r="A525" s="75"/>
      <c r="C525" s="135"/>
    </row>
    <row r="526" spans="1:3" s="7" customFormat="1" x14ac:dyDescent="0.25">
      <c r="A526" s="75"/>
      <c r="C526" s="135"/>
    </row>
    <row r="527" spans="1:3" s="7" customFormat="1" x14ac:dyDescent="0.25">
      <c r="A527" s="75"/>
      <c r="C527" s="135"/>
    </row>
    <row r="528" spans="1:3" s="7" customFormat="1" x14ac:dyDescent="0.25">
      <c r="A528" s="75"/>
      <c r="C528" s="135"/>
    </row>
    <row r="529" spans="1:3" s="7" customFormat="1" x14ac:dyDescent="0.25">
      <c r="A529" s="75"/>
      <c r="C529" s="135"/>
    </row>
    <row r="530" spans="1:3" s="7" customFormat="1" x14ac:dyDescent="0.25">
      <c r="A530" s="75"/>
      <c r="C530" s="135"/>
    </row>
    <row r="531" spans="1:3" s="7" customFormat="1" x14ac:dyDescent="0.25">
      <c r="A531" s="75"/>
      <c r="C531" s="135"/>
    </row>
    <row r="532" spans="1:3" s="7" customFormat="1" x14ac:dyDescent="0.25">
      <c r="A532" s="75"/>
      <c r="C532" s="135"/>
    </row>
    <row r="533" spans="1:3" s="7" customFormat="1" x14ac:dyDescent="0.25">
      <c r="A533" s="75"/>
      <c r="C533" s="135"/>
    </row>
    <row r="534" spans="1:3" s="7" customFormat="1" x14ac:dyDescent="0.25">
      <c r="A534" s="75"/>
      <c r="C534" s="135"/>
    </row>
    <row r="535" spans="1:3" s="7" customFormat="1" x14ac:dyDescent="0.25">
      <c r="A535" s="75"/>
      <c r="C535" s="135"/>
    </row>
    <row r="536" spans="1:3" s="7" customFormat="1" x14ac:dyDescent="0.25">
      <c r="A536" s="75"/>
      <c r="C536" s="135"/>
    </row>
    <row r="537" spans="1:3" s="7" customFormat="1" x14ac:dyDescent="0.25">
      <c r="A537" s="75"/>
      <c r="C537" s="135"/>
    </row>
  </sheetData>
  <customSheetViews>
    <customSheetView guid="{67D38E9E-53FB-428C-BA8C-FC406C3CCF9F}" showPageBreaks="1" topLeftCell="A256">
      <selection activeCell="A156" sqref="A156:D158"/>
      <pageMargins left="0.70866141732283472" right="0.43307086614173229" top="0.51181102362204722" bottom="0.51181102362204722" header="0" footer="0"/>
      <pageSetup paperSize="9" scale="80" orientation="landscape" verticalDpi="300" r:id="rId1"/>
      <headerFooter>
        <oddHeader>&amp;C&amp;P</oddHeader>
      </headerFooter>
    </customSheetView>
    <customSheetView guid="{70982308-CA36-41F4-AD28-020B81A369F3}" topLeftCell="A157">
      <selection activeCell="B163" sqref="B163"/>
      <pageMargins left="0.7" right="0.45" top="0.5" bottom="0.5" header="0" footer="0"/>
      <pageSetup paperSize="9" scale="80" orientation="landscape" verticalDpi="300" r:id="rId2"/>
      <headerFooter>
        <oddHeader>&amp;C&amp;P</oddHeader>
      </headerFooter>
    </customSheetView>
    <customSheetView guid="{8A67EB08-2EA4-4AD5-8701-E299244589E9}" topLeftCell="A431">
      <selection activeCell="B442" sqref="B442"/>
      <pageMargins left="0.70866141732283472" right="0.43307086614173229" top="0.51181102362204722" bottom="0.51181102362204722" header="0" footer="0"/>
      <pageSetup paperSize="9" scale="80" orientation="landscape" verticalDpi="300" r:id="rId3"/>
      <headerFooter>
        <oddHeader>&amp;C&amp;P</oddHeader>
      </headerFooter>
    </customSheetView>
    <customSheetView guid="{793B2BC2-1202-46A8-BAEF-C462D72A9D83}" topLeftCell="A112">
      <selection activeCell="B120" sqref="B120"/>
      <pageMargins left="0.70866141732283472" right="0.43307086614173229" top="0.51181102362204722" bottom="0.51181102362204722" header="0" footer="0"/>
      <pageSetup paperSize="9" scale="80" orientation="landscape" verticalDpi="300" r:id="rId4"/>
      <headerFooter>
        <oddHeader>&amp;C&amp;P</oddHeader>
      </headerFooter>
    </customSheetView>
  </customSheetViews>
  <mergeCells count="8">
    <mergeCell ref="A93:A96"/>
    <mergeCell ref="A108:A109"/>
    <mergeCell ref="A89:A91"/>
    <mergeCell ref="A1:D1"/>
    <mergeCell ref="A54:A56"/>
    <mergeCell ref="A64:A65"/>
    <mergeCell ref="A67:A70"/>
    <mergeCell ref="A86:A87"/>
  </mergeCells>
  <pageMargins left="0.70866141732283472" right="0.43307086614173229" top="0.51181102362204722" bottom="0.51181102362204722" header="0" footer="0"/>
  <pageSetup paperSize="9" scale="80" orientation="landscape" verticalDpi="300" r:id="rId5"/>
  <headerFooter>
    <oddHeader>&amp;C&amp;P</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XCN350"/>
  <sheetViews>
    <sheetView topLeftCell="A73" zoomScaleNormal="100" workbookViewId="0">
      <selection activeCell="B105" sqref="B105"/>
    </sheetView>
  </sheetViews>
  <sheetFormatPr defaultRowHeight="15.75" x14ac:dyDescent="0.25"/>
  <cols>
    <col min="1" max="1" width="8.6640625" style="75" customWidth="1"/>
    <col min="2" max="2" width="70.21875" style="7" customWidth="1"/>
    <col min="3" max="3" width="24.77734375" style="133" customWidth="1"/>
    <col min="4" max="4" width="35.109375" style="7" customWidth="1"/>
    <col min="5" max="14334" width="8.88671875" style="7"/>
    <col min="14335" max="14335" width="8.88671875" style="75"/>
    <col min="14336" max="14337" width="8.88671875" style="7"/>
    <col min="14338" max="14338" width="8.88671875" style="144"/>
    <col min="14339" max="16384" width="8.88671875" style="7"/>
  </cols>
  <sheetData>
    <row r="1" spans="1:4 14335:14335 14338:14338" ht="80.25" customHeight="1" x14ac:dyDescent="0.25">
      <c r="A1" s="393" t="s">
        <v>1067</v>
      </c>
      <c r="B1" s="393"/>
      <c r="C1" s="393"/>
      <c r="D1" s="393"/>
    </row>
    <row r="2" spans="1:4 14335:14335 14338:14338" s="1" customFormat="1" ht="51" customHeight="1" x14ac:dyDescent="0.2">
      <c r="A2" s="171" t="s">
        <v>5</v>
      </c>
      <c r="B2" s="171" t="s">
        <v>8</v>
      </c>
      <c r="C2" s="171" t="s">
        <v>4</v>
      </c>
      <c r="D2" s="130" t="s">
        <v>508</v>
      </c>
    </row>
    <row r="3" spans="1:4 14335:14335 14338:14338" s="2" customFormat="1" ht="37.5" customHeight="1" x14ac:dyDescent="0.2">
      <c r="A3" s="172">
        <v>1</v>
      </c>
      <c r="B3" s="173" t="s">
        <v>1</v>
      </c>
      <c r="C3" s="171">
        <f>C4+C6+C15+C19+C27+C32+C36</f>
        <v>11</v>
      </c>
      <c r="D3" s="20"/>
    </row>
    <row r="4" spans="1:4 14335:14335 14338:14338" s="2" customFormat="1" ht="16.5" x14ac:dyDescent="0.2">
      <c r="A4" s="171" t="s">
        <v>0</v>
      </c>
      <c r="B4" s="173" t="s">
        <v>6</v>
      </c>
      <c r="C4" s="174">
        <v>1.5</v>
      </c>
      <c r="D4" s="20"/>
    </row>
    <row r="5" spans="1:4 14335:14335 14338:14338" s="2" customFormat="1" ht="115.5" x14ac:dyDescent="0.2">
      <c r="A5" s="171"/>
      <c r="B5" s="175" t="s">
        <v>1042</v>
      </c>
      <c r="C5" s="176"/>
      <c r="D5" s="20"/>
    </row>
    <row r="6" spans="1:4 14335:14335 14338:14338" s="2" customFormat="1" ht="16.5" x14ac:dyDescent="0.2">
      <c r="A6" s="171" t="s">
        <v>2</v>
      </c>
      <c r="B6" s="173" t="s">
        <v>260</v>
      </c>
      <c r="C6" s="171">
        <f>C7+C10</f>
        <v>2</v>
      </c>
      <c r="D6" s="20"/>
    </row>
    <row r="7" spans="1:4 14335:14335 14338:14338" s="2" customFormat="1" ht="29.25" customHeight="1" x14ac:dyDescent="0.2">
      <c r="A7" s="177" t="s">
        <v>256</v>
      </c>
      <c r="B7" s="178" t="s">
        <v>7</v>
      </c>
      <c r="C7" s="177">
        <v>1</v>
      </c>
      <c r="D7" s="20"/>
    </row>
    <row r="8" spans="1:4 14335:14335 14338:14338" s="2" customFormat="1" ht="33.75" customHeight="1" x14ac:dyDescent="0.2">
      <c r="A8" s="171"/>
      <c r="B8" s="175" t="s">
        <v>569</v>
      </c>
      <c r="C8" s="176"/>
      <c r="D8" s="20"/>
    </row>
    <row r="9" spans="1:4 14335:14335 14338:14338" s="2" customFormat="1" ht="33" x14ac:dyDescent="0.2">
      <c r="A9" s="171"/>
      <c r="B9" s="175" t="s">
        <v>133</v>
      </c>
      <c r="C9" s="176"/>
      <c r="D9" s="20"/>
    </row>
    <row r="10" spans="1:4 14335:14335 14338:14338" s="2" customFormat="1" ht="17.25" x14ac:dyDescent="0.2">
      <c r="A10" s="177" t="s">
        <v>257</v>
      </c>
      <c r="B10" s="178" t="s">
        <v>261</v>
      </c>
      <c r="C10" s="177">
        <v>1</v>
      </c>
      <c r="D10" s="20"/>
    </row>
    <row r="11" spans="1:4 14335:14335 14338:14338" s="2" customFormat="1" ht="33" x14ac:dyDescent="0.2">
      <c r="A11" s="171"/>
      <c r="B11" s="175" t="s">
        <v>907</v>
      </c>
      <c r="C11" s="176"/>
      <c r="D11" s="20"/>
    </row>
    <row r="12" spans="1:4 14335:14335 14338:14338" s="2" customFormat="1" ht="33" x14ac:dyDescent="0.2">
      <c r="A12" s="171"/>
      <c r="B12" s="175" t="s">
        <v>570</v>
      </c>
      <c r="C12" s="176"/>
      <c r="D12" s="20"/>
    </row>
    <row r="13" spans="1:4 14335:14335 14338:14338" s="2" customFormat="1" ht="33" x14ac:dyDescent="0.2">
      <c r="A13" s="171"/>
      <c r="B13" s="175" t="s">
        <v>571</v>
      </c>
      <c r="C13" s="176"/>
      <c r="D13" s="20"/>
    </row>
    <row r="14" spans="1:4 14335:14335 14338:14338" s="2" customFormat="1" ht="33" x14ac:dyDescent="0.2">
      <c r="A14" s="171"/>
      <c r="B14" s="175" t="s">
        <v>572</v>
      </c>
      <c r="C14" s="176"/>
      <c r="D14" s="20"/>
    </row>
    <row r="15" spans="1:4 14335:14335 14338:14338" ht="45.75" customHeight="1" x14ac:dyDescent="0.25">
      <c r="A15" s="179" t="s">
        <v>3</v>
      </c>
      <c r="B15" s="180" t="s">
        <v>391</v>
      </c>
      <c r="C15" s="171">
        <v>2</v>
      </c>
      <c r="D15" s="3"/>
      <c r="UEI15" s="7"/>
      <c r="UEL15" s="7"/>
    </row>
    <row r="16" spans="1:4 14335:14335 14338:14338" ht="36" customHeight="1" x14ac:dyDescent="0.25">
      <c r="A16" s="179"/>
      <c r="B16" s="181" t="s">
        <v>908</v>
      </c>
      <c r="C16" s="176"/>
      <c r="D16" s="3"/>
      <c r="UEI16" s="7"/>
      <c r="UEL16" s="7"/>
    </row>
    <row r="17" spans="1:4 14335:14335 14338:14338" ht="128.25" customHeight="1" x14ac:dyDescent="0.25">
      <c r="A17" s="179"/>
      <c r="B17" s="181" t="s">
        <v>392</v>
      </c>
      <c r="C17" s="176"/>
      <c r="D17" s="3"/>
      <c r="UEI17" s="7"/>
      <c r="UEL17" s="7"/>
    </row>
    <row r="18" spans="1:4 14335:14335 14338:14338" ht="36" customHeight="1" x14ac:dyDescent="0.25">
      <c r="A18" s="179"/>
      <c r="B18" s="181" t="s">
        <v>909</v>
      </c>
      <c r="C18" s="176"/>
      <c r="D18" s="3"/>
      <c r="UEI18" s="7"/>
      <c r="UEL18" s="7"/>
    </row>
    <row r="19" spans="1:4 14335:14335 14338:14338" s="2" customFormat="1" ht="30.75" customHeight="1" x14ac:dyDescent="0.2">
      <c r="A19" s="179">
        <v>1.4</v>
      </c>
      <c r="B19" s="173" t="s">
        <v>11</v>
      </c>
      <c r="C19" s="174">
        <v>1</v>
      </c>
      <c r="D19" s="20"/>
    </row>
    <row r="20" spans="1:4 14335:14335 14338:14338" s="2" customFormat="1" ht="17.25" x14ac:dyDescent="0.2">
      <c r="A20" s="179" t="s">
        <v>9</v>
      </c>
      <c r="B20" s="182" t="s">
        <v>12</v>
      </c>
      <c r="C20" s="177">
        <v>0.25</v>
      </c>
      <c r="D20" s="20"/>
    </row>
    <row r="21" spans="1:4 14335:14335 14338:14338" s="2" customFormat="1" ht="42" customHeight="1" x14ac:dyDescent="0.2">
      <c r="A21" s="179"/>
      <c r="B21" s="183" t="s">
        <v>796</v>
      </c>
      <c r="C21" s="177"/>
      <c r="D21" s="20"/>
    </row>
    <row r="22" spans="1:4 14335:14335 14338:14338" s="2" customFormat="1" ht="33.75" customHeight="1" x14ac:dyDescent="0.2">
      <c r="A22" s="179"/>
      <c r="B22" s="183" t="s">
        <v>797</v>
      </c>
      <c r="C22" s="177"/>
      <c r="D22" s="20"/>
    </row>
    <row r="23" spans="1:4 14335:14335 14338:14338" s="2" customFormat="1" ht="17.25" x14ac:dyDescent="0.2">
      <c r="A23" s="179" t="s">
        <v>10</v>
      </c>
      <c r="B23" s="182" t="s">
        <v>13</v>
      </c>
      <c r="C23" s="177">
        <v>0.75</v>
      </c>
      <c r="D23" s="20"/>
    </row>
    <row r="24" spans="1:4 14335:14335 14338:14338" s="2" customFormat="1" ht="49.5" x14ac:dyDescent="0.2">
      <c r="A24" s="179"/>
      <c r="B24" s="184" t="s">
        <v>584</v>
      </c>
      <c r="C24" s="176">
        <v>0.25</v>
      </c>
      <c r="D24" s="20"/>
    </row>
    <row r="25" spans="1:4 14335:14335 14338:14338" s="2" customFormat="1" ht="33.75" customHeight="1" x14ac:dyDescent="0.2">
      <c r="A25" s="179"/>
      <c r="B25" s="185" t="s">
        <v>585</v>
      </c>
      <c r="C25" s="176">
        <v>0.5</v>
      </c>
      <c r="D25" s="20"/>
    </row>
    <row r="26" spans="1:4 14335:14335 14338:14338" s="2" customFormat="1" ht="34.5" customHeight="1" x14ac:dyDescent="0.2">
      <c r="A26" s="179"/>
      <c r="B26" s="185" t="s">
        <v>586</v>
      </c>
      <c r="C26" s="186"/>
      <c r="D26" s="20"/>
    </row>
    <row r="27" spans="1:4 14335:14335 14338:14338" s="2" customFormat="1" ht="30.75" customHeight="1" x14ac:dyDescent="0.2">
      <c r="A27" s="179" t="s">
        <v>15</v>
      </c>
      <c r="B27" s="173" t="s">
        <v>14</v>
      </c>
      <c r="C27" s="174">
        <v>2</v>
      </c>
      <c r="D27" s="20"/>
    </row>
    <row r="28" spans="1:4 14335:14335 14338:14338" s="2" customFormat="1" ht="82.5" x14ac:dyDescent="0.2">
      <c r="A28" s="177"/>
      <c r="B28" s="185" t="s">
        <v>1043</v>
      </c>
      <c r="C28" s="187"/>
      <c r="D28" s="20"/>
    </row>
    <row r="29" spans="1:4 14335:14335 14338:14338" s="2" customFormat="1" ht="49.5" x14ac:dyDescent="0.2">
      <c r="A29" s="179"/>
      <c r="B29" s="185" t="s">
        <v>1044</v>
      </c>
      <c r="C29" s="186"/>
      <c r="D29" s="20"/>
    </row>
    <row r="30" spans="1:4 14335:14335 14338:14338" s="2" customFormat="1" ht="49.5" x14ac:dyDescent="0.2">
      <c r="A30" s="179"/>
      <c r="B30" s="185" t="s">
        <v>1045</v>
      </c>
      <c r="C30" s="186"/>
      <c r="D30" s="20"/>
    </row>
    <row r="31" spans="1:4 14335:14335 14338:14338" s="2" customFormat="1" ht="30.75" customHeight="1" x14ac:dyDescent="0.2">
      <c r="A31" s="179"/>
      <c r="B31" s="185" t="s">
        <v>393</v>
      </c>
      <c r="C31" s="186"/>
      <c r="D31" s="20"/>
    </row>
    <row r="32" spans="1:4 14335:14335 14338:14338" s="2" customFormat="1" ht="30.75" customHeight="1" x14ac:dyDescent="0.2">
      <c r="A32" s="179" t="s">
        <v>17</v>
      </c>
      <c r="B32" s="173" t="s">
        <v>394</v>
      </c>
      <c r="C32" s="174">
        <v>1</v>
      </c>
      <c r="D32" s="20"/>
    </row>
    <row r="33" spans="1:4" s="2" customFormat="1" ht="24.75" customHeight="1" x14ac:dyDescent="0.2">
      <c r="A33" s="179"/>
      <c r="B33" s="184" t="s">
        <v>910</v>
      </c>
      <c r="C33" s="176"/>
      <c r="D33" s="20"/>
    </row>
    <row r="34" spans="1:4" s="2" customFormat="1" ht="33" x14ac:dyDescent="0.2">
      <c r="A34" s="179"/>
      <c r="B34" s="185" t="s">
        <v>799</v>
      </c>
      <c r="C34" s="176"/>
      <c r="D34" s="20"/>
    </row>
    <row r="35" spans="1:4" s="2" customFormat="1" ht="86.25" customHeight="1" x14ac:dyDescent="0.2">
      <c r="A35" s="179"/>
      <c r="B35" s="185" t="s">
        <v>911</v>
      </c>
      <c r="C35" s="186"/>
      <c r="D35" s="20"/>
    </row>
    <row r="36" spans="1:4" s="2" customFormat="1" ht="30.75" customHeight="1" x14ac:dyDescent="0.2">
      <c r="A36" s="179" t="s">
        <v>286</v>
      </c>
      <c r="B36" s="173" t="s">
        <v>395</v>
      </c>
      <c r="C36" s="174">
        <v>1.5</v>
      </c>
      <c r="D36" s="20"/>
    </row>
    <row r="37" spans="1:4" ht="66" x14ac:dyDescent="0.25">
      <c r="A37" s="188"/>
      <c r="B37" s="189" t="s">
        <v>258</v>
      </c>
      <c r="C37" s="190"/>
      <c r="D37" s="3"/>
    </row>
    <row r="38" spans="1:4" s="2" customFormat="1" ht="27" customHeight="1" x14ac:dyDescent="0.2">
      <c r="A38" s="172">
        <v>2</v>
      </c>
      <c r="B38" s="191" t="s">
        <v>18</v>
      </c>
      <c r="C38" s="174">
        <f>SUM(C39,C56,C76,)</f>
        <v>7</v>
      </c>
      <c r="D38" s="20"/>
    </row>
    <row r="39" spans="1:4" s="2" customFormat="1" ht="30.75" customHeight="1" x14ac:dyDescent="0.2">
      <c r="A39" s="192" t="s">
        <v>19</v>
      </c>
      <c r="B39" s="193" t="s">
        <v>396</v>
      </c>
      <c r="C39" s="171">
        <f>C40+C44+C48+C51</f>
        <v>2</v>
      </c>
      <c r="D39" s="20"/>
    </row>
    <row r="40" spans="1:4" s="2" customFormat="1" ht="33.75" x14ac:dyDescent="0.2">
      <c r="A40" s="194" t="s">
        <v>20</v>
      </c>
      <c r="B40" s="195" t="s">
        <v>1072</v>
      </c>
      <c r="C40" s="177">
        <v>0.5</v>
      </c>
      <c r="D40" s="20"/>
    </row>
    <row r="41" spans="1:4" s="2" customFormat="1" ht="29.25" customHeight="1" x14ac:dyDescent="0.2">
      <c r="A41" s="192"/>
      <c r="B41" s="196" t="s">
        <v>597</v>
      </c>
      <c r="C41" s="171"/>
      <c r="D41" s="20"/>
    </row>
    <row r="42" spans="1:4" s="2" customFormat="1" ht="25.5" customHeight="1" x14ac:dyDescent="0.2">
      <c r="A42" s="192"/>
      <c r="B42" s="196" t="s">
        <v>800</v>
      </c>
      <c r="C42" s="171"/>
      <c r="D42" s="20"/>
    </row>
    <row r="43" spans="1:4" s="2" customFormat="1" ht="16.5" x14ac:dyDescent="0.2">
      <c r="A43" s="192"/>
      <c r="B43" s="196" t="s">
        <v>801</v>
      </c>
      <c r="C43" s="171"/>
      <c r="D43" s="20"/>
    </row>
    <row r="44" spans="1:4" s="2" customFormat="1" ht="50.25" x14ac:dyDescent="0.2">
      <c r="A44" s="194" t="s">
        <v>21</v>
      </c>
      <c r="B44" s="195" t="s">
        <v>1073</v>
      </c>
      <c r="C44" s="177">
        <v>0.5</v>
      </c>
      <c r="D44" s="20"/>
    </row>
    <row r="45" spans="1:4" s="2" customFormat="1" ht="49.5" x14ac:dyDescent="0.2">
      <c r="A45" s="197"/>
      <c r="B45" s="198" t="s">
        <v>912</v>
      </c>
      <c r="C45" s="171"/>
      <c r="D45" s="20"/>
    </row>
    <row r="46" spans="1:4" s="2" customFormat="1" ht="49.5" x14ac:dyDescent="0.2">
      <c r="A46" s="197"/>
      <c r="B46" s="199" t="s">
        <v>803</v>
      </c>
      <c r="C46" s="171"/>
      <c r="D46" s="20"/>
    </row>
    <row r="47" spans="1:4" ht="49.5" x14ac:dyDescent="0.25">
      <c r="A47" s="197"/>
      <c r="B47" s="198" t="s">
        <v>913</v>
      </c>
      <c r="C47" s="171"/>
      <c r="D47" s="3"/>
    </row>
    <row r="48" spans="1:4" ht="33.75" x14ac:dyDescent="0.25">
      <c r="A48" s="194" t="s">
        <v>22</v>
      </c>
      <c r="B48" s="195" t="s">
        <v>1074</v>
      </c>
      <c r="C48" s="177">
        <v>0.25</v>
      </c>
      <c r="D48" s="3"/>
    </row>
    <row r="49" spans="1:4" ht="16.5" x14ac:dyDescent="0.25">
      <c r="A49" s="197"/>
      <c r="B49" s="181" t="s">
        <v>1046</v>
      </c>
      <c r="C49" s="171"/>
      <c r="D49" s="3"/>
    </row>
    <row r="50" spans="1:4" ht="16.5" x14ac:dyDescent="0.25">
      <c r="A50" s="197"/>
      <c r="B50" s="196" t="s">
        <v>914</v>
      </c>
      <c r="C50" s="176"/>
      <c r="D50" s="3"/>
    </row>
    <row r="51" spans="1:4" ht="17.25" x14ac:dyDescent="0.25">
      <c r="A51" s="194" t="s">
        <v>23</v>
      </c>
      <c r="B51" s="182" t="s">
        <v>24</v>
      </c>
      <c r="C51" s="177">
        <v>0.75</v>
      </c>
      <c r="D51" s="3"/>
    </row>
    <row r="52" spans="1:4" ht="33" x14ac:dyDescent="0.25">
      <c r="A52" s="192"/>
      <c r="B52" s="200" t="s">
        <v>915</v>
      </c>
      <c r="C52" s="176"/>
      <c r="D52" s="3"/>
    </row>
    <row r="53" spans="1:4" ht="33" x14ac:dyDescent="0.25">
      <c r="A53" s="192"/>
      <c r="B53" s="200" t="s">
        <v>916</v>
      </c>
      <c r="C53" s="176"/>
      <c r="D53" s="3"/>
    </row>
    <row r="54" spans="1:4" ht="33" x14ac:dyDescent="0.25">
      <c r="A54" s="192"/>
      <c r="B54" s="200" t="s">
        <v>917</v>
      </c>
      <c r="C54" s="176"/>
      <c r="D54" s="3"/>
    </row>
    <row r="55" spans="1:4" ht="16.5" x14ac:dyDescent="0.25">
      <c r="A55" s="192"/>
      <c r="B55" s="200" t="s">
        <v>918</v>
      </c>
      <c r="C55" s="176"/>
      <c r="D55" s="3"/>
    </row>
    <row r="56" spans="1:4" ht="16.5" x14ac:dyDescent="0.25">
      <c r="A56" s="192" t="s">
        <v>25</v>
      </c>
      <c r="B56" s="201" t="s">
        <v>134</v>
      </c>
      <c r="C56" s="171">
        <f>C57+C64</f>
        <v>1.5</v>
      </c>
      <c r="D56" s="3"/>
    </row>
    <row r="57" spans="1:4" ht="17.25" x14ac:dyDescent="0.25">
      <c r="A57" s="194" t="s">
        <v>26</v>
      </c>
      <c r="B57" s="202" t="s">
        <v>397</v>
      </c>
      <c r="C57" s="177">
        <f>C58+C61</f>
        <v>0.5</v>
      </c>
      <c r="D57" s="3"/>
    </row>
    <row r="58" spans="1:4" ht="16.5" x14ac:dyDescent="0.25">
      <c r="A58" s="197" t="s">
        <v>27</v>
      </c>
      <c r="B58" s="203" t="s">
        <v>398</v>
      </c>
      <c r="C58" s="176">
        <v>0.25</v>
      </c>
      <c r="D58" s="3"/>
    </row>
    <row r="59" spans="1:4" ht="16.5" x14ac:dyDescent="0.25">
      <c r="A59" s="192"/>
      <c r="B59" s="204" t="s">
        <v>919</v>
      </c>
      <c r="C59" s="171"/>
      <c r="D59" s="3"/>
    </row>
    <row r="60" spans="1:4" ht="33" x14ac:dyDescent="0.25">
      <c r="A60" s="192"/>
      <c r="B60" s="204" t="s">
        <v>630</v>
      </c>
      <c r="C60" s="171"/>
      <c r="D60" s="3"/>
    </row>
    <row r="61" spans="1:4" ht="33" x14ac:dyDescent="0.25">
      <c r="A61" s="197" t="s">
        <v>29</v>
      </c>
      <c r="B61" s="205" t="s">
        <v>399</v>
      </c>
      <c r="C61" s="176">
        <v>0.25</v>
      </c>
      <c r="D61" s="3"/>
    </row>
    <row r="62" spans="1:4" ht="16.5" x14ac:dyDescent="0.25">
      <c r="A62" s="206"/>
      <c r="B62" s="181" t="s">
        <v>920</v>
      </c>
      <c r="C62" s="207"/>
      <c r="D62" s="3"/>
    </row>
    <row r="63" spans="1:4" ht="16.5" x14ac:dyDescent="0.25">
      <c r="A63" s="192"/>
      <c r="B63" s="181" t="s">
        <v>921</v>
      </c>
      <c r="C63" s="176"/>
      <c r="D63" s="3"/>
    </row>
    <row r="64" spans="1:4" ht="17.25" x14ac:dyDescent="0.25">
      <c r="A64" s="194" t="s">
        <v>31</v>
      </c>
      <c r="B64" s="202" t="s">
        <v>32</v>
      </c>
      <c r="C64" s="171">
        <f>C65+C68+C71</f>
        <v>1</v>
      </c>
      <c r="D64" s="3"/>
    </row>
    <row r="65" spans="1:4" ht="16.5" x14ac:dyDescent="0.25">
      <c r="A65" s="197" t="s">
        <v>33</v>
      </c>
      <c r="B65" s="205" t="s">
        <v>293</v>
      </c>
      <c r="C65" s="176">
        <v>0.25</v>
      </c>
      <c r="D65" s="3"/>
    </row>
    <row r="66" spans="1:4" ht="16.5" x14ac:dyDescent="0.25">
      <c r="A66" s="197"/>
      <c r="B66" s="196" t="s">
        <v>631</v>
      </c>
      <c r="C66" s="176"/>
      <c r="D66" s="3"/>
    </row>
    <row r="67" spans="1:4" ht="33" x14ac:dyDescent="0.25">
      <c r="A67" s="197"/>
      <c r="B67" s="204" t="s">
        <v>627</v>
      </c>
      <c r="C67" s="171"/>
      <c r="D67" s="3"/>
    </row>
    <row r="68" spans="1:4" ht="33" x14ac:dyDescent="0.25">
      <c r="A68" s="197" t="s">
        <v>34</v>
      </c>
      <c r="B68" s="208" t="s">
        <v>294</v>
      </c>
      <c r="C68" s="176">
        <v>0.25</v>
      </c>
      <c r="D68" s="3"/>
    </row>
    <row r="69" spans="1:4" ht="16.5" x14ac:dyDescent="0.25">
      <c r="A69" s="192"/>
      <c r="B69" s="204" t="s">
        <v>919</v>
      </c>
      <c r="C69" s="176"/>
      <c r="D69" s="3"/>
    </row>
    <row r="70" spans="1:4" ht="33" x14ac:dyDescent="0.25">
      <c r="A70" s="192"/>
      <c r="B70" s="204" t="s">
        <v>630</v>
      </c>
      <c r="C70" s="176"/>
      <c r="D70" s="3"/>
    </row>
    <row r="71" spans="1:4" ht="33" x14ac:dyDescent="0.25">
      <c r="A71" s="197" t="s">
        <v>35</v>
      </c>
      <c r="B71" s="208" t="s">
        <v>1075</v>
      </c>
      <c r="C71" s="176">
        <v>0.5</v>
      </c>
      <c r="D71" s="3"/>
    </row>
    <row r="72" spans="1:4" ht="16.5" x14ac:dyDescent="0.25">
      <c r="A72" s="192"/>
      <c r="B72" s="181" t="s">
        <v>922</v>
      </c>
      <c r="C72" s="176"/>
      <c r="D72" s="3"/>
    </row>
    <row r="73" spans="1:4" ht="16.5" x14ac:dyDescent="0.25">
      <c r="A73" s="192"/>
      <c r="B73" s="181" t="s">
        <v>923</v>
      </c>
      <c r="C73" s="176"/>
      <c r="D73" s="3"/>
    </row>
    <row r="74" spans="1:4" ht="16.5" x14ac:dyDescent="0.25">
      <c r="A74" s="192"/>
      <c r="B74" s="181" t="s">
        <v>30</v>
      </c>
      <c r="C74" s="176"/>
      <c r="D74" s="3"/>
    </row>
    <row r="75" spans="1:4" ht="82.5" x14ac:dyDescent="0.25">
      <c r="A75" s="192"/>
      <c r="B75" s="209" t="s">
        <v>400</v>
      </c>
      <c r="C75" s="176"/>
      <c r="D75" s="3"/>
    </row>
    <row r="76" spans="1:4" ht="16.5" x14ac:dyDescent="0.25">
      <c r="A76" s="192" t="s">
        <v>36</v>
      </c>
      <c r="B76" s="193" t="s">
        <v>296</v>
      </c>
      <c r="C76" s="171">
        <f>C77+C83</f>
        <v>3.5</v>
      </c>
      <c r="D76" s="3"/>
    </row>
    <row r="77" spans="1:4" ht="34.5" x14ac:dyDescent="0.25">
      <c r="A77" s="194" t="s">
        <v>37</v>
      </c>
      <c r="B77" s="210" t="s">
        <v>1047</v>
      </c>
      <c r="C77" s="177">
        <v>1.5</v>
      </c>
      <c r="D77" s="3"/>
    </row>
    <row r="78" spans="1:4" ht="17.25" x14ac:dyDescent="0.25">
      <c r="A78" s="194"/>
      <c r="B78" s="211" t="s">
        <v>821</v>
      </c>
      <c r="C78" s="177"/>
      <c r="D78" s="3"/>
    </row>
    <row r="79" spans="1:4" ht="17.25" x14ac:dyDescent="0.25">
      <c r="A79" s="194"/>
      <c r="B79" s="212" t="s">
        <v>822</v>
      </c>
      <c r="C79" s="177"/>
      <c r="D79" s="3"/>
    </row>
    <row r="80" spans="1:4" ht="17.25" x14ac:dyDescent="0.25">
      <c r="A80" s="194"/>
      <c r="B80" s="212" t="s">
        <v>638</v>
      </c>
      <c r="C80" s="177"/>
      <c r="D80" s="3"/>
    </row>
    <row r="81" spans="1:4 14335:14335 14338:14338" ht="18" customHeight="1" x14ac:dyDescent="0.25">
      <c r="A81" s="194"/>
      <c r="B81" s="211" t="s">
        <v>823</v>
      </c>
      <c r="C81" s="177"/>
      <c r="D81" s="3"/>
    </row>
    <row r="82" spans="1:4 14335:14335 14338:14338" ht="17.25" x14ac:dyDescent="0.25">
      <c r="A82" s="194"/>
      <c r="B82" s="211" t="s">
        <v>924</v>
      </c>
      <c r="C82" s="177"/>
      <c r="D82" s="3"/>
    </row>
    <row r="83" spans="1:4 14335:14335 14338:14338" ht="17.25" x14ac:dyDescent="0.25">
      <c r="A83" s="194" t="s">
        <v>38</v>
      </c>
      <c r="B83" s="210" t="s">
        <v>39</v>
      </c>
      <c r="C83" s="177">
        <f>C84+C90</f>
        <v>2</v>
      </c>
      <c r="D83" s="3"/>
    </row>
    <row r="84" spans="1:4 14335:14335 14338:14338" ht="16.5" x14ac:dyDescent="0.25">
      <c r="A84" s="197" t="s">
        <v>40</v>
      </c>
      <c r="B84" s="203" t="s">
        <v>41</v>
      </c>
      <c r="C84" s="176">
        <v>1.5</v>
      </c>
      <c r="D84" s="3"/>
    </row>
    <row r="85" spans="1:4 14335:14335 14338:14338" ht="16.5" x14ac:dyDescent="0.25">
      <c r="A85" s="213" t="s">
        <v>42</v>
      </c>
      <c r="B85" s="203" t="s">
        <v>1048</v>
      </c>
      <c r="C85" s="190"/>
      <c r="D85" s="3"/>
    </row>
    <row r="86" spans="1:4 14335:14335 14338:14338" ht="16.5" x14ac:dyDescent="0.25">
      <c r="A86" s="213" t="s">
        <v>43</v>
      </c>
      <c r="B86" s="214" t="s">
        <v>824</v>
      </c>
      <c r="C86" s="188"/>
      <c r="D86" s="3"/>
    </row>
    <row r="87" spans="1:4 14335:14335 14338:14338" ht="16.5" x14ac:dyDescent="0.25">
      <c r="A87" s="215"/>
      <c r="B87" s="181" t="s">
        <v>825</v>
      </c>
      <c r="C87" s="188"/>
      <c r="D87" s="3"/>
    </row>
    <row r="88" spans="1:4 14335:14335 14338:14338" ht="16.5" x14ac:dyDescent="0.25">
      <c r="A88" s="215"/>
      <c r="B88" s="181" t="s">
        <v>644</v>
      </c>
      <c r="C88" s="188"/>
      <c r="D88" s="3"/>
    </row>
    <row r="89" spans="1:4 14335:14335 14338:14338" ht="33" x14ac:dyDescent="0.25">
      <c r="A89" s="213" t="s">
        <v>44</v>
      </c>
      <c r="B89" s="214" t="s">
        <v>490</v>
      </c>
      <c r="C89" s="188"/>
      <c r="D89" s="3"/>
    </row>
    <row r="90" spans="1:4 14335:14335 14338:14338" ht="33" x14ac:dyDescent="0.25">
      <c r="A90" s="197" t="s">
        <v>45</v>
      </c>
      <c r="B90" s="214" t="s">
        <v>135</v>
      </c>
      <c r="C90" s="176">
        <v>0.5</v>
      </c>
      <c r="D90" s="3"/>
    </row>
    <row r="91" spans="1:4 14335:14335 14338:14338" ht="33" x14ac:dyDescent="0.25">
      <c r="A91" s="216"/>
      <c r="B91" s="196" t="s">
        <v>646</v>
      </c>
      <c r="C91" s="190"/>
      <c r="D91" s="3"/>
    </row>
    <row r="92" spans="1:4 14335:14335 14338:14338" ht="16.5" x14ac:dyDescent="0.25">
      <c r="A92" s="216"/>
      <c r="B92" s="196" t="s">
        <v>647</v>
      </c>
      <c r="C92" s="217"/>
      <c r="D92" s="3"/>
    </row>
    <row r="93" spans="1:4 14335:14335 14338:14338" ht="33" x14ac:dyDescent="0.25">
      <c r="A93" s="216"/>
      <c r="B93" s="209" t="s">
        <v>648</v>
      </c>
      <c r="C93" s="217"/>
      <c r="D93" s="3"/>
    </row>
    <row r="94" spans="1:4 14335:14335 14338:14338" ht="99" x14ac:dyDescent="0.25">
      <c r="A94" s="216"/>
      <c r="B94" s="203" t="s">
        <v>1076</v>
      </c>
      <c r="C94" s="217"/>
      <c r="D94" s="3"/>
    </row>
    <row r="95" spans="1:4 14335:14335 14338:14338" ht="29.25" customHeight="1" x14ac:dyDescent="0.25">
      <c r="A95" s="218">
        <v>3</v>
      </c>
      <c r="B95" s="219" t="s">
        <v>298</v>
      </c>
      <c r="C95" s="220">
        <f>C96++C100+C115+C122+C125+C133+C142</f>
        <v>14.5</v>
      </c>
      <c r="D95" s="3"/>
    </row>
    <row r="96" spans="1:4 14335:14335 14338:14338" ht="45.75" customHeight="1" x14ac:dyDescent="0.25">
      <c r="A96" s="218" t="s">
        <v>116</v>
      </c>
      <c r="B96" s="221" t="s">
        <v>1049</v>
      </c>
      <c r="C96" s="174">
        <v>0.5</v>
      </c>
      <c r="D96" s="3"/>
      <c r="UEI96" s="7"/>
      <c r="UEL96" s="7"/>
    </row>
    <row r="97" spans="1:4 14335:14335 14338:14338" ht="47.25" customHeight="1" x14ac:dyDescent="0.25">
      <c r="A97" s="216"/>
      <c r="B97" s="222" t="s">
        <v>826</v>
      </c>
      <c r="C97" s="174"/>
      <c r="D97" s="3"/>
      <c r="UEI97" s="7"/>
      <c r="UEL97" s="7"/>
    </row>
    <row r="98" spans="1:4 14335:14335 14338:14338" ht="39.75" customHeight="1" x14ac:dyDescent="0.25">
      <c r="A98" s="216"/>
      <c r="B98" s="222" t="s">
        <v>925</v>
      </c>
      <c r="C98" s="188"/>
      <c r="D98" s="3"/>
      <c r="UEI98" s="7"/>
      <c r="UEL98" s="7"/>
    </row>
    <row r="99" spans="1:4 14335:14335 14338:14338" ht="39.75" customHeight="1" x14ac:dyDescent="0.25">
      <c r="A99" s="216"/>
      <c r="B99" s="222" t="s">
        <v>926</v>
      </c>
      <c r="C99" s="188"/>
      <c r="D99" s="3"/>
      <c r="UEI99" s="7"/>
      <c r="UEL99" s="7"/>
    </row>
    <row r="100" spans="1:4 14335:14335 14338:14338" ht="28.5" customHeight="1" x14ac:dyDescent="0.25">
      <c r="A100" s="218" t="s">
        <v>109</v>
      </c>
      <c r="B100" s="221" t="s">
        <v>110</v>
      </c>
      <c r="C100" s="174">
        <f>C101+C104+C106+C109+C112</f>
        <v>5.5</v>
      </c>
      <c r="D100" s="3"/>
      <c r="UEI100" s="7"/>
      <c r="UEL100" s="7"/>
    </row>
    <row r="101" spans="1:4 14335:14335 14338:14338" ht="32.25" customHeight="1" x14ac:dyDescent="0.25">
      <c r="A101" s="223" t="s">
        <v>111</v>
      </c>
      <c r="B101" s="224" t="s">
        <v>401</v>
      </c>
      <c r="C101" s="177">
        <v>1</v>
      </c>
      <c r="D101" s="3"/>
      <c r="UEI101" s="7"/>
      <c r="UEL101" s="7"/>
    </row>
    <row r="102" spans="1:4 14335:14335 14338:14338" ht="42.75" customHeight="1" x14ac:dyDescent="0.25">
      <c r="A102" s="218"/>
      <c r="B102" s="222" t="s">
        <v>927</v>
      </c>
      <c r="C102" s="176"/>
      <c r="D102" s="3"/>
      <c r="UEI102" s="7"/>
      <c r="UEL102" s="7"/>
    </row>
    <row r="103" spans="1:4 14335:14335 14338:14338" ht="45" customHeight="1" x14ac:dyDescent="0.25">
      <c r="A103" s="218"/>
      <c r="B103" s="222" t="s">
        <v>928</v>
      </c>
      <c r="C103" s="176"/>
      <c r="D103" s="3"/>
      <c r="UEI103" s="7"/>
      <c r="UEL103" s="7"/>
    </row>
    <row r="104" spans="1:4 14335:14335 14338:14338" s="7" customFormat="1" ht="35.25" customHeight="1" x14ac:dyDescent="0.25">
      <c r="A104" s="223" t="s">
        <v>182</v>
      </c>
      <c r="B104" s="225" t="s">
        <v>299</v>
      </c>
      <c r="C104" s="187">
        <v>3</v>
      </c>
      <c r="D104" s="3"/>
    </row>
    <row r="105" spans="1:4 14335:14335 14338:14338" s="7" customFormat="1" ht="42" customHeight="1" x14ac:dyDescent="0.25">
      <c r="A105" s="218"/>
      <c r="B105" s="374" t="s">
        <v>1145</v>
      </c>
      <c r="C105" s="188"/>
      <c r="D105" s="3"/>
    </row>
    <row r="106" spans="1:4 14335:14335 14338:14338" ht="48" customHeight="1" x14ac:dyDescent="0.25">
      <c r="A106" s="223" t="s">
        <v>112</v>
      </c>
      <c r="B106" s="226" t="s">
        <v>1077</v>
      </c>
      <c r="C106" s="187">
        <v>0.5</v>
      </c>
      <c r="D106" s="3"/>
      <c r="UEI106" s="7"/>
      <c r="UEL106" s="7"/>
    </row>
    <row r="107" spans="1:4 14335:14335 14338:14338" ht="33.75" customHeight="1" x14ac:dyDescent="0.25">
      <c r="A107" s="218"/>
      <c r="B107" s="227" t="s">
        <v>929</v>
      </c>
      <c r="C107" s="174"/>
      <c r="D107" s="3"/>
      <c r="UEI107" s="7"/>
      <c r="UEL107" s="7"/>
    </row>
    <row r="108" spans="1:4 14335:14335 14338:14338" ht="33.75" customHeight="1" x14ac:dyDescent="0.25">
      <c r="A108" s="223"/>
      <c r="B108" s="227" t="s">
        <v>657</v>
      </c>
      <c r="C108" s="217"/>
      <c r="D108" s="3"/>
      <c r="UEI108" s="7"/>
      <c r="UEL108" s="7"/>
    </row>
    <row r="109" spans="1:4 14335:14335 14338:14338" ht="42.75" customHeight="1" x14ac:dyDescent="0.25">
      <c r="A109" s="223" t="s">
        <v>402</v>
      </c>
      <c r="B109" s="228" t="s">
        <v>930</v>
      </c>
      <c r="C109" s="229">
        <v>0.5</v>
      </c>
      <c r="D109" s="3"/>
      <c r="UEI109" s="7"/>
      <c r="UEL109" s="7"/>
    </row>
    <row r="110" spans="1:4 14335:14335 14338:14338" ht="37.5" customHeight="1" x14ac:dyDescent="0.25">
      <c r="A110" s="223"/>
      <c r="B110" s="230" t="s">
        <v>931</v>
      </c>
      <c r="C110" s="217"/>
      <c r="D110" s="3"/>
      <c r="UEI110" s="7"/>
      <c r="UEL110" s="7"/>
    </row>
    <row r="111" spans="1:4 14335:14335 14338:14338" ht="30.75" customHeight="1" x14ac:dyDescent="0.25">
      <c r="A111" s="223"/>
      <c r="B111" s="230" t="s">
        <v>932</v>
      </c>
      <c r="C111" s="217"/>
      <c r="D111" s="3"/>
      <c r="UEI111" s="7"/>
      <c r="UEL111" s="7"/>
    </row>
    <row r="112" spans="1:4 14335:14335 14338:14338" ht="46.5" customHeight="1" x14ac:dyDescent="0.25">
      <c r="A112" s="223" t="s">
        <v>566</v>
      </c>
      <c r="B112" s="228" t="s">
        <v>933</v>
      </c>
      <c r="C112" s="229">
        <v>0.5</v>
      </c>
      <c r="D112" s="3"/>
      <c r="UEI112" s="7"/>
      <c r="UEL112" s="7"/>
    </row>
    <row r="113" spans="1:4 14335:14335 14338:14338" ht="30.75" customHeight="1" x14ac:dyDescent="0.25">
      <c r="A113" s="206"/>
      <c r="B113" s="227" t="s">
        <v>659</v>
      </c>
      <c r="C113" s="174"/>
      <c r="D113" s="3"/>
      <c r="UEI113" s="7"/>
      <c r="UEL113" s="7"/>
    </row>
    <row r="114" spans="1:4 14335:14335 14338:14338" ht="31.5" customHeight="1" x14ac:dyDescent="0.25">
      <c r="A114" s="218"/>
      <c r="B114" s="227" t="s">
        <v>660</v>
      </c>
      <c r="C114" s="174"/>
      <c r="D114" s="3"/>
      <c r="UEI114" s="7"/>
      <c r="UEL114" s="7"/>
    </row>
    <row r="115" spans="1:4 14335:14335 14338:14338" s="5" customFormat="1" ht="30" customHeight="1" x14ac:dyDescent="0.25">
      <c r="A115" s="218" t="s">
        <v>117</v>
      </c>
      <c r="B115" s="221" t="s">
        <v>403</v>
      </c>
      <c r="C115" s="174">
        <f>C116+C118</f>
        <v>3</v>
      </c>
      <c r="D115" s="3"/>
    </row>
    <row r="116" spans="1:4 14335:14335 14338:14338" s="5" customFormat="1" ht="54" customHeight="1" x14ac:dyDescent="0.25">
      <c r="A116" s="223" t="s">
        <v>300</v>
      </c>
      <c r="B116" s="364" t="s">
        <v>183</v>
      </c>
      <c r="C116" s="187">
        <v>2</v>
      </c>
      <c r="D116" s="3"/>
    </row>
    <row r="117" spans="1:4 14335:14335 14338:14338" s="5" customFormat="1" ht="53.25" customHeight="1" x14ac:dyDescent="0.25">
      <c r="A117" s="231"/>
      <c r="B117" s="363" t="s">
        <v>1144</v>
      </c>
      <c r="C117" s="233"/>
      <c r="D117" s="3"/>
    </row>
    <row r="118" spans="1:4 14335:14335 14338:14338" ht="47.25" customHeight="1" x14ac:dyDescent="0.25">
      <c r="A118" s="223" t="s">
        <v>301</v>
      </c>
      <c r="B118" s="226" t="s">
        <v>404</v>
      </c>
      <c r="C118" s="187">
        <v>1</v>
      </c>
      <c r="D118" s="3"/>
      <c r="UEI118" s="7"/>
      <c r="UEL118" s="7"/>
    </row>
    <row r="119" spans="1:4 14335:14335 14338:14338" ht="37.5" customHeight="1" x14ac:dyDescent="0.25">
      <c r="A119" s="231"/>
      <c r="B119" s="222" t="s">
        <v>934</v>
      </c>
      <c r="C119" s="233"/>
      <c r="D119" s="3"/>
      <c r="UEI119" s="7"/>
      <c r="UEL119" s="7"/>
    </row>
    <row r="120" spans="1:4 14335:14335 14338:14338" ht="45" customHeight="1" x14ac:dyDescent="0.25">
      <c r="A120" s="231"/>
      <c r="B120" s="222" t="s">
        <v>935</v>
      </c>
      <c r="C120" s="233"/>
      <c r="D120" s="3"/>
      <c r="UEI120" s="7"/>
      <c r="UEL120" s="7"/>
    </row>
    <row r="121" spans="1:4 14335:14335 14338:14338" ht="28.5" customHeight="1" x14ac:dyDescent="0.25">
      <c r="A121" s="231"/>
      <c r="B121" s="234" t="s">
        <v>405</v>
      </c>
      <c r="C121" s="233"/>
      <c r="D121" s="3"/>
      <c r="UEI121" s="7"/>
      <c r="UEL121" s="7"/>
    </row>
    <row r="122" spans="1:4 14335:14335 14338:14338" ht="37.5" customHeight="1" x14ac:dyDescent="0.25">
      <c r="A122" s="218" t="s">
        <v>118</v>
      </c>
      <c r="B122" s="221" t="s">
        <v>406</v>
      </c>
      <c r="C122" s="174">
        <v>0.5</v>
      </c>
      <c r="D122" s="3"/>
      <c r="UEI122" s="7"/>
      <c r="UEL122" s="7"/>
    </row>
    <row r="123" spans="1:4 14335:14335 14338:14338" ht="31.5" customHeight="1" x14ac:dyDescent="0.25">
      <c r="A123" s="235"/>
      <c r="B123" s="236" t="s">
        <v>829</v>
      </c>
      <c r="C123" s="188"/>
      <c r="D123" s="3"/>
      <c r="UEI123" s="7"/>
      <c r="UEL123" s="7"/>
    </row>
    <row r="124" spans="1:4 14335:14335 14338:14338" ht="31.5" customHeight="1" x14ac:dyDescent="0.25">
      <c r="A124" s="235"/>
      <c r="B124" s="236" t="s">
        <v>830</v>
      </c>
      <c r="C124" s="188"/>
      <c r="D124" s="3"/>
      <c r="UEI124" s="7"/>
      <c r="UEL124" s="7"/>
    </row>
    <row r="125" spans="1:4 14335:14335 14338:14338" ht="31.5" customHeight="1" x14ac:dyDescent="0.25">
      <c r="A125" s="218" t="s">
        <v>119</v>
      </c>
      <c r="B125" s="221" t="s">
        <v>136</v>
      </c>
      <c r="C125" s="174">
        <v>2</v>
      </c>
      <c r="D125" s="3"/>
      <c r="UEI125" s="7"/>
      <c r="UEL125" s="7"/>
    </row>
    <row r="126" spans="1:4 14335:14335 14338:14338" ht="31.5" customHeight="1" x14ac:dyDescent="0.25">
      <c r="A126" s="223" t="s">
        <v>304</v>
      </c>
      <c r="B126" s="226" t="s">
        <v>114</v>
      </c>
      <c r="C126" s="187">
        <v>1</v>
      </c>
      <c r="D126" s="3"/>
      <c r="UEI126" s="7"/>
      <c r="UEL126" s="7"/>
    </row>
    <row r="127" spans="1:4 14335:14335 14338:14338" ht="51" customHeight="1" x14ac:dyDescent="0.25">
      <c r="A127" s="216"/>
      <c r="B127" s="222" t="s">
        <v>936</v>
      </c>
      <c r="C127" s="188"/>
      <c r="D127" s="3"/>
      <c r="UEI127" s="7"/>
      <c r="UEL127" s="7"/>
    </row>
    <row r="128" spans="1:4 14335:14335 14338:14338" ht="62.25" customHeight="1" x14ac:dyDescent="0.25">
      <c r="A128" s="216"/>
      <c r="B128" s="222" t="s">
        <v>832</v>
      </c>
      <c r="C128" s="188"/>
      <c r="D128" s="3"/>
      <c r="UEI128" s="7"/>
      <c r="UEL128" s="7"/>
    </row>
    <row r="129" spans="1:4 14335:14335 14338:14338" ht="43.5" customHeight="1" x14ac:dyDescent="0.25">
      <c r="A129" s="223" t="s">
        <v>305</v>
      </c>
      <c r="B129" s="226" t="s">
        <v>115</v>
      </c>
      <c r="C129" s="187">
        <v>1</v>
      </c>
      <c r="D129" s="3"/>
      <c r="UEI129" s="7"/>
      <c r="UEL129" s="7"/>
    </row>
    <row r="130" spans="1:4 14335:14335 14338:14338" ht="48" customHeight="1" x14ac:dyDescent="0.25">
      <c r="A130" s="216"/>
      <c r="B130" s="222" t="s">
        <v>937</v>
      </c>
      <c r="C130" s="174"/>
      <c r="D130" s="3"/>
      <c r="UEI130" s="7"/>
      <c r="UEL130" s="7"/>
    </row>
    <row r="131" spans="1:4 14335:14335 14338:14338" ht="45.75" customHeight="1" x14ac:dyDescent="0.25">
      <c r="A131" s="216"/>
      <c r="B131" s="227" t="s">
        <v>938</v>
      </c>
      <c r="C131" s="174"/>
      <c r="D131" s="3"/>
      <c r="UEI131" s="7"/>
      <c r="UEL131" s="7"/>
    </row>
    <row r="132" spans="1:4 14335:14335 14338:14338" ht="44.25" customHeight="1" x14ac:dyDescent="0.25">
      <c r="A132" s="218"/>
      <c r="B132" s="222" t="s">
        <v>939</v>
      </c>
      <c r="C132" s="174"/>
      <c r="D132" s="3"/>
      <c r="UEI132" s="7"/>
      <c r="UEL132" s="7"/>
    </row>
    <row r="133" spans="1:4 14335:14335 14338:14338" ht="47.25" customHeight="1" x14ac:dyDescent="0.25">
      <c r="A133" s="218" t="s">
        <v>120</v>
      </c>
      <c r="B133" s="219" t="s">
        <v>562</v>
      </c>
      <c r="C133" s="174">
        <f>C134+C137+C139</f>
        <v>2</v>
      </c>
      <c r="D133" s="3"/>
      <c r="UEI133" s="7"/>
      <c r="UEL133" s="7"/>
    </row>
    <row r="134" spans="1:4 14335:14335 14338:14338" ht="60" customHeight="1" x14ac:dyDescent="0.25">
      <c r="A134" s="223" t="s">
        <v>563</v>
      </c>
      <c r="B134" s="225" t="s">
        <v>557</v>
      </c>
      <c r="C134" s="187">
        <v>0.5</v>
      </c>
      <c r="D134" s="3"/>
      <c r="UEI134" s="7"/>
      <c r="UEL134" s="7"/>
    </row>
    <row r="135" spans="1:4 14335:14335 14338:14338" ht="33" customHeight="1" x14ac:dyDescent="0.25">
      <c r="A135" s="216"/>
      <c r="B135" s="227" t="s">
        <v>663</v>
      </c>
      <c r="C135" s="174"/>
      <c r="D135" s="3"/>
      <c r="UEI135" s="7"/>
      <c r="UEL135" s="7"/>
    </row>
    <row r="136" spans="1:4 14335:14335 14338:14338" ht="33.75" customHeight="1" x14ac:dyDescent="0.25">
      <c r="A136" s="216"/>
      <c r="B136" s="227" t="s">
        <v>664</v>
      </c>
      <c r="C136" s="174"/>
      <c r="D136" s="3"/>
      <c r="UEI136" s="7"/>
      <c r="UEL136" s="7"/>
    </row>
    <row r="137" spans="1:4 14335:14335 14338:14338" ht="44.25" customHeight="1" x14ac:dyDescent="0.25">
      <c r="A137" s="223" t="s">
        <v>564</v>
      </c>
      <c r="B137" s="225" t="s">
        <v>558</v>
      </c>
      <c r="C137" s="187">
        <v>1</v>
      </c>
      <c r="D137" s="3"/>
      <c r="UEI137" s="7"/>
      <c r="UEL137" s="7"/>
    </row>
    <row r="138" spans="1:4 14335:14335 14338:14338" ht="73.5" customHeight="1" x14ac:dyDescent="0.25">
      <c r="A138" s="216"/>
      <c r="B138" s="227" t="s">
        <v>559</v>
      </c>
      <c r="C138" s="174"/>
      <c r="D138" s="3"/>
      <c r="UEI138" s="7"/>
      <c r="UEL138" s="7"/>
    </row>
    <row r="139" spans="1:4 14335:14335 14338:14338" ht="44.25" customHeight="1" x14ac:dyDescent="0.25">
      <c r="A139" s="223" t="s">
        <v>565</v>
      </c>
      <c r="B139" s="225" t="s">
        <v>560</v>
      </c>
      <c r="C139" s="187">
        <v>0.5</v>
      </c>
      <c r="D139" s="3"/>
      <c r="UEI139" s="7"/>
      <c r="UEL139" s="7"/>
    </row>
    <row r="140" spans="1:4 14335:14335 14338:14338" ht="34.5" customHeight="1" x14ac:dyDescent="0.25">
      <c r="A140" s="223"/>
      <c r="B140" s="227" t="s">
        <v>665</v>
      </c>
      <c r="C140" s="187"/>
      <c r="D140" s="3"/>
      <c r="UEI140" s="7"/>
      <c r="UEL140" s="7"/>
    </row>
    <row r="141" spans="1:4 14335:14335 14338:14338" ht="30" customHeight="1" x14ac:dyDescent="0.25">
      <c r="A141" s="216"/>
      <c r="B141" s="227" t="s">
        <v>666</v>
      </c>
      <c r="C141" s="174"/>
      <c r="D141" s="3"/>
      <c r="UEI141" s="7"/>
      <c r="UEL141" s="7"/>
    </row>
    <row r="142" spans="1:4 14335:14335 14338:14338" ht="39.75" customHeight="1" x14ac:dyDescent="0.25">
      <c r="A142" s="218" t="s">
        <v>307</v>
      </c>
      <c r="B142" s="219" t="s">
        <v>1069</v>
      </c>
      <c r="C142" s="174">
        <v>1</v>
      </c>
      <c r="D142" s="3"/>
      <c r="UEI142" s="7"/>
      <c r="UEL142" s="7"/>
    </row>
    <row r="143" spans="1:4 14335:14335 14338:14338" ht="34.5" customHeight="1" x14ac:dyDescent="0.25">
      <c r="A143" s="218"/>
      <c r="B143" s="222" t="s">
        <v>667</v>
      </c>
      <c r="C143" s="174"/>
      <c r="D143" s="3"/>
      <c r="UEI143" s="7"/>
      <c r="UEL143" s="7"/>
    </row>
    <row r="144" spans="1:4 14335:14335 14338:14338" ht="52.5" customHeight="1" x14ac:dyDescent="0.25">
      <c r="A144" s="218"/>
      <c r="B144" s="222" t="s">
        <v>668</v>
      </c>
      <c r="C144" s="174"/>
      <c r="D144" s="3"/>
      <c r="UEI144" s="7"/>
      <c r="UEL144" s="7"/>
    </row>
    <row r="145" spans="1:4 14335:14335 14338:14338" ht="30.75" customHeight="1" x14ac:dyDescent="0.25">
      <c r="A145" s="218"/>
      <c r="B145" s="222" t="s">
        <v>669</v>
      </c>
      <c r="C145" s="188"/>
      <c r="D145" s="3"/>
      <c r="UEI145" s="7"/>
      <c r="UEL145" s="7"/>
    </row>
    <row r="146" spans="1:4 14335:14335 14338:14338" s="2" customFormat="1" ht="37.5" customHeight="1" x14ac:dyDescent="0.2">
      <c r="A146" s="172">
        <v>4</v>
      </c>
      <c r="B146" s="173" t="s">
        <v>64</v>
      </c>
      <c r="C146" s="171">
        <f>C147+C150+C154+C158+C162</f>
        <v>6</v>
      </c>
      <c r="D146" s="20"/>
    </row>
    <row r="147" spans="1:4 14335:14335 14338:14338" ht="32.25" customHeight="1" x14ac:dyDescent="0.25">
      <c r="A147" s="218" t="s">
        <v>47</v>
      </c>
      <c r="B147" s="221" t="s">
        <v>407</v>
      </c>
      <c r="C147" s="174">
        <v>1</v>
      </c>
      <c r="D147" s="3"/>
      <c r="UEI147" s="7"/>
      <c r="UEL147" s="7"/>
    </row>
    <row r="148" spans="1:4 14335:14335 14338:14338" ht="30.75" customHeight="1" x14ac:dyDescent="0.25">
      <c r="A148" s="206"/>
      <c r="B148" s="222" t="s">
        <v>940</v>
      </c>
      <c r="C148" s="207"/>
      <c r="D148" s="3"/>
      <c r="UEI148" s="7"/>
      <c r="UEL148" s="7"/>
    </row>
    <row r="149" spans="1:4 14335:14335 14338:14338" ht="27.75" customHeight="1" x14ac:dyDescent="0.25">
      <c r="A149" s="206"/>
      <c r="B149" s="222" t="s">
        <v>664</v>
      </c>
      <c r="C149" s="207"/>
      <c r="D149" s="3"/>
      <c r="UEI149" s="7"/>
      <c r="UEL149" s="7"/>
    </row>
    <row r="150" spans="1:4 14335:14335 14338:14338" ht="47.25" customHeight="1" x14ac:dyDescent="0.25">
      <c r="A150" s="179" t="s">
        <v>48</v>
      </c>
      <c r="B150" s="180" t="s">
        <v>408</v>
      </c>
      <c r="C150" s="171">
        <v>2</v>
      </c>
      <c r="D150" s="3"/>
      <c r="UEI150" s="7"/>
      <c r="UEL150" s="7"/>
    </row>
    <row r="151" spans="1:4 14335:14335 14338:14338" ht="33" customHeight="1" x14ac:dyDescent="0.25">
      <c r="A151" s="206"/>
      <c r="B151" s="222" t="s">
        <v>409</v>
      </c>
      <c r="C151" s="207"/>
      <c r="D151" s="3"/>
      <c r="UEI151" s="7"/>
      <c r="UEL151" s="7"/>
    </row>
    <row r="152" spans="1:4 14335:14335 14338:14338" ht="47.25" customHeight="1" x14ac:dyDescent="0.25">
      <c r="A152" s="206"/>
      <c r="B152" s="222" t="s">
        <v>410</v>
      </c>
      <c r="C152" s="207"/>
      <c r="D152" s="3"/>
      <c r="UEI152" s="7"/>
      <c r="UEL152" s="7"/>
    </row>
    <row r="153" spans="1:4 14335:14335 14338:14338" ht="30" customHeight="1" x14ac:dyDescent="0.25">
      <c r="A153" s="206"/>
      <c r="B153" s="222" t="s">
        <v>411</v>
      </c>
      <c r="C153" s="207"/>
      <c r="D153" s="3"/>
      <c r="UEI153" s="7"/>
      <c r="UEL153" s="7"/>
    </row>
    <row r="154" spans="1:4 14335:14335 14338:14338" ht="39.75" customHeight="1" x14ac:dyDescent="0.25">
      <c r="A154" s="179" t="s">
        <v>49</v>
      </c>
      <c r="B154" s="180" t="s">
        <v>491</v>
      </c>
      <c r="C154" s="171">
        <v>1</v>
      </c>
      <c r="D154" s="3"/>
      <c r="UEI154" s="7"/>
      <c r="UEL154" s="7"/>
    </row>
    <row r="155" spans="1:4 14335:14335 14338:14338" ht="32.25" customHeight="1" x14ac:dyDescent="0.25">
      <c r="A155" s="179"/>
      <c r="B155" s="237" t="s">
        <v>941</v>
      </c>
      <c r="C155" s="207"/>
      <c r="D155" s="3"/>
      <c r="UEI155" s="7"/>
      <c r="UEL155" s="7"/>
    </row>
    <row r="156" spans="1:4 14335:14335 14338:14338" ht="30.75" customHeight="1" x14ac:dyDescent="0.25">
      <c r="A156" s="179"/>
      <c r="B156" s="237" t="s">
        <v>942</v>
      </c>
      <c r="C156" s="207"/>
      <c r="D156" s="3"/>
      <c r="UEI156" s="7"/>
      <c r="UEL156" s="7"/>
    </row>
    <row r="157" spans="1:4 14335:14335 14338:14338" ht="36" customHeight="1" x14ac:dyDescent="0.25">
      <c r="A157" s="206"/>
      <c r="B157" s="237" t="s">
        <v>943</v>
      </c>
      <c r="C157" s="207"/>
      <c r="D157" s="3"/>
      <c r="UEI157" s="7"/>
      <c r="UEL157" s="7"/>
    </row>
    <row r="158" spans="1:4 14335:14335 14338:14338" ht="35.25" customHeight="1" x14ac:dyDescent="0.25">
      <c r="A158" s="179" t="s">
        <v>319</v>
      </c>
      <c r="B158" s="180" t="s">
        <v>412</v>
      </c>
      <c r="C158" s="171">
        <v>1</v>
      </c>
      <c r="D158" s="3"/>
      <c r="UEI158" s="7"/>
      <c r="UEL158" s="7"/>
    </row>
    <row r="159" spans="1:4 14335:14335 14338:14338" ht="35.25" customHeight="1" x14ac:dyDescent="0.25">
      <c r="A159" s="206"/>
      <c r="B159" s="238" t="s">
        <v>944</v>
      </c>
      <c r="C159" s="207"/>
      <c r="D159" s="3"/>
      <c r="UEI159" s="7"/>
      <c r="UEL159" s="7"/>
    </row>
    <row r="160" spans="1:4 14335:14335 14338:14338" ht="35.25" customHeight="1" x14ac:dyDescent="0.25">
      <c r="A160" s="206"/>
      <c r="B160" s="238" t="s">
        <v>1106</v>
      </c>
      <c r="C160" s="207"/>
      <c r="D160" s="3"/>
      <c r="UEI160" s="7"/>
      <c r="UEL160" s="7"/>
    </row>
    <row r="161" spans="1:4 14335:14335 14338:14338" ht="36.75" customHeight="1" x14ac:dyDescent="0.25">
      <c r="A161" s="206"/>
      <c r="B161" s="238" t="s">
        <v>945</v>
      </c>
      <c r="C161" s="207"/>
      <c r="D161" s="3"/>
      <c r="UEI161" s="7"/>
      <c r="UEL161" s="7"/>
    </row>
    <row r="162" spans="1:4 14335:14335 14338:14338" s="138" customFormat="1" ht="29.25" customHeight="1" x14ac:dyDescent="0.25">
      <c r="A162" s="179" t="s">
        <v>321</v>
      </c>
      <c r="B162" s="180" t="s">
        <v>413</v>
      </c>
      <c r="C162" s="171">
        <v>1</v>
      </c>
      <c r="D162" s="3"/>
    </row>
    <row r="163" spans="1:4 14335:14335 14338:14338" s="138" customFormat="1" ht="33.75" customHeight="1" x14ac:dyDescent="0.25">
      <c r="A163" s="206"/>
      <c r="B163" s="237" t="s">
        <v>946</v>
      </c>
      <c r="C163" s="207"/>
      <c r="D163" s="3"/>
    </row>
    <row r="164" spans="1:4 14335:14335 14338:14338" s="138" customFormat="1" ht="36.75" customHeight="1" x14ac:dyDescent="0.25">
      <c r="A164" s="206"/>
      <c r="B164" s="237" t="s">
        <v>947</v>
      </c>
      <c r="C164" s="207"/>
      <c r="D164" s="3"/>
    </row>
    <row r="165" spans="1:4 14335:14335 14338:14338" s="138" customFormat="1" ht="36.75" customHeight="1" x14ac:dyDescent="0.25">
      <c r="A165" s="206"/>
      <c r="B165" s="237" t="s">
        <v>411</v>
      </c>
      <c r="C165" s="207"/>
      <c r="D165" s="3"/>
    </row>
    <row r="166" spans="1:4 14335:14335 14338:14338" s="5" customFormat="1" ht="34.5" customHeight="1" x14ac:dyDescent="0.25">
      <c r="A166" s="192" t="s">
        <v>121</v>
      </c>
      <c r="B166" s="239" t="s">
        <v>122</v>
      </c>
      <c r="C166" s="174">
        <f>C167+C170+C174+C177+C180+C183+C187+C198</f>
        <v>16.5</v>
      </c>
      <c r="D166" s="3"/>
    </row>
    <row r="167" spans="1:4 14335:14335 14338:14338" s="5" customFormat="1" ht="41.25" customHeight="1" x14ac:dyDescent="0.25">
      <c r="A167" s="218" t="s">
        <v>123</v>
      </c>
      <c r="B167" s="240" t="s">
        <v>130</v>
      </c>
      <c r="C167" s="171">
        <v>0.5</v>
      </c>
      <c r="D167" s="3"/>
    </row>
    <row r="168" spans="1:4 14335:14335 14338:14338" s="5" customFormat="1" ht="24" customHeight="1" x14ac:dyDescent="0.25">
      <c r="A168" s="206"/>
      <c r="B168" s="185" t="s">
        <v>710</v>
      </c>
      <c r="C168" s="176"/>
      <c r="D168" s="3"/>
    </row>
    <row r="169" spans="1:4 14335:14335 14338:14338" s="5" customFormat="1" ht="25.5" customHeight="1" x14ac:dyDescent="0.25">
      <c r="A169" s="206"/>
      <c r="B169" s="185" t="s">
        <v>709</v>
      </c>
      <c r="C169" s="176"/>
      <c r="D169" s="3"/>
    </row>
    <row r="170" spans="1:4 14335:14335 14338:14338" s="5" customFormat="1" ht="47.25" customHeight="1" x14ac:dyDescent="0.25">
      <c r="A170" s="179" t="s">
        <v>124</v>
      </c>
      <c r="B170" s="193" t="s">
        <v>414</v>
      </c>
      <c r="C170" s="171">
        <v>2</v>
      </c>
      <c r="D170" s="3"/>
    </row>
    <row r="171" spans="1:4 14335:14335 14338:14338" s="5" customFormat="1" ht="33" customHeight="1" x14ac:dyDescent="0.25">
      <c r="A171" s="179"/>
      <c r="B171" s="241" t="s">
        <v>1050</v>
      </c>
      <c r="C171" s="207"/>
      <c r="D171" s="3"/>
    </row>
    <row r="172" spans="1:4 14335:14335 14338:14338" s="5" customFormat="1" ht="30.75" customHeight="1" x14ac:dyDescent="0.25">
      <c r="A172" s="179"/>
      <c r="B172" s="241" t="s">
        <v>1051</v>
      </c>
      <c r="C172" s="207"/>
      <c r="D172" s="3"/>
    </row>
    <row r="173" spans="1:4 14335:14335 14338:14338" s="5" customFormat="1" ht="29.25" customHeight="1" x14ac:dyDescent="0.25">
      <c r="A173" s="179"/>
      <c r="B173" s="241" t="s">
        <v>709</v>
      </c>
      <c r="C173" s="207"/>
      <c r="D173" s="3"/>
    </row>
    <row r="174" spans="1:4 14335:14335 14338:14338" s="5" customFormat="1" ht="47.25" customHeight="1" x14ac:dyDescent="0.25">
      <c r="A174" s="179" t="s">
        <v>125</v>
      </c>
      <c r="B174" s="180" t="s">
        <v>415</v>
      </c>
      <c r="C174" s="171">
        <v>2</v>
      </c>
      <c r="D174" s="3"/>
    </row>
    <row r="175" spans="1:4 14335:14335 14338:14338" s="5" customFormat="1" ht="40.5" customHeight="1" x14ac:dyDescent="0.25">
      <c r="A175" s="188"/>
      <c r="B175" s="242" t="s">
        <v>1078</v>
      </c>
      <c r="C175" s="188"/>
      <c r="D175" s="3"/>
    </row>
    <row r="176" spans="1:4 14335:14335 14338:14338" s="5" customFormat="1" ht="37.5" customHeight="1" x14ac:dyDescent="0.25">
      <c r="A176" s="188"/>
      <c r="B176" s="196" t="s">
        <v>712</v>
      </c>
      <c r="C176" s="188"/>
      <c r="D176" s="3"/>
    </row>
    <row r="177" spans="1:4" s="5" customFormat="1" ht="33.75" customHeight="1" x14ac:dyDescent="0.25">
      <c r="A177" s="179" t="s">
        <v>126</v>
      </c>
      <c r="B177" s="243" t="s">
        <v>416</v>
      </c>
      <c r="C177" s="174">
        <v>2.5</v>
      </c>
      <c r="D177" s="3"/>
    </row>
    <row r="178" spans="1:4" s="5" customFormat="1" ht="39" customHeight="1" x14ac:dyDescent="0.25">
      <c r="A178" s="179"/>
      <c r="B178" s="244" t="s">
        <v>1079</v>
      </c>
      <c r="C178" s="188"/>
      <c r="D178" s="3"/>
    </row>
    <row r="179" spans="1:4" s="5" customFormat="1" ht="25.5" customHeight="1" x14ac:dyDescent="0.25">
      <c r="A179" s="179"/>
      <c r="B179" s="245" t="s">
        <v>948</v>
      </c>
      <c r="C179" s="188"/>
      <c r="D179" s="3"/>
    </row>
    <row r="180" spans="1:4" s="5" customFormat="1" ht="36.75" customHeight="1" x14ac:dyDescent="0.25">
      <c r="A180" s="179" t="s">
        <v>127</v>
      </c>
      <c r="B180" s="243" t="s">
        <v>417</v>
      </c>
      <c r="C180" s="174">
        <v>2.5</v>
      </c>
      <c r="D180" s="3"/>
    </row>
    <row r="181" spans="1:4" s="5" customFormat="1" ht="49.5" customHeight="1" x14ac:dyDescent="0.25">
      <c r="A181" s="179"/>
      <c r="B181" s="245" t="s">
        <v>1080</v>
      </c>
      <c r="C181" s="246"/>
      <c r="D181" s="3"/>
    </row>
    <row r="182" spans="1:4" s="5" customFormat="1" ht="34.5" customHeight="1" x14ac:dyDescent="0.25">
      <c r="A182" s="179"/>
      <c r="B182" s="245" t="s">
        <v>949</v>
      </c>
      <c r="C182" s="246"/>
      <c r="D182" s="3"/>
    </row>
    <row r="183" spans="1:4" s="5" customFormat="1" ht="36" customHeight="1" x14ac:dyDescent="0.25">
      <c r="A183" s="179" t="s">
        <v>128</v>
      </c>
      <c r="B183" s="180" t="s">
        <v>418</v>
      </c>
      <c r="C183" s="171">
        <v>2</v>
      </c>
      <c r="D183" s="3"/>
    </row>
    <row r="184" spans="1:4" s="5" customFormat="1" ht="24.75" customHeight="1" x14ac:dyDescent="0.25">
      <c r="A184" s="179"/>
      <c r="B184" s="247" t="s">
        <v>950</v>
      </c>
      <c r="C184" s="176"/>
      <c r="D184" s="3"/>
    </row>
    <row r="185" spans="1:4" s="5" customFormat="1" ht="37.5" customHeight="1" x14ac:dyDescent="0.25">
      <c r="A185" s="179"/>
      <c r="B185" s="247" t="s">
        <v>951</v>
      </c>
      <c r="C185" s="176"/>
      <c r="D185" s="3"/>
    </row>
    <row r="186" spans="1:4" s="5" customFormat="1" ht="36" customHeight="1" x14ac:dyDescent="0.25">
      <c r="A186" s="179"/>
      <c r="B186" s="247" t="s">
        <v>722</v>
      </c>
      <c r="C186" s="176"/>
      <c r="D186" s="3"/>
    </row>
    <row r="187" spans="1:4" s="5" customFormat="1" ht="28.5" customHeight="1" x14ac:dyDescent="0.25">
      <c r="A187" s="192" t="s">
        <v>129</v>
      </c>
      <c r="B187" s="239" t="s">
        <v>542</v>
      </c>
      <c r="C187" s="171">
        <v>4</v>
      </c>
      <c r="D187" s="3"/>
    </row>
    <row r="188" spans="1:4" s="139" customFormat="1" ht="32.25" customHeight="1" x14ac:dyDescent="0.25">
      <c r="A188" s="194" t="s">
        <v>137</v>
      </c>
      <c r="B188" s="182" t="s">
        <v>543</v>
      </c>
      <c r="C188" s="177">
        <v>2</v>
      </c>
      <c r="D188" s="137"/>
    </row>
    <row r="189" spans="1:4" s="5" customFormat="1" ht="27.75" customHeight="1" x14ac:dyDescent="0.25">
      <c r="A189" s="192"/>
      <c r="B189" s="185" t="s">
        <v>952</v>
      </c>
      <c r="C189" s="176"/>
      <c r="D189" s="3"/>
    </row>
    <row r="190" spans="1:4" s="5" customFormat="1" ht="24.75" customHeight="1" x14ac:dyDescent="0.25">
      <c r="A190" s="192"/>
      <c r="B190" s="185" t="s">
        <v>953</v>
      </c>
      <c r="C190" s="176"/>
      <c r="D190" s="3"/>
    </row>
    <row r="191" spans="1:4" s="5" customFormat="1" ht="34.5" customHeight="1" x14ac:dyDescent="0.25">
      <c r="A191" s="192"/>
      <c r="B191" s="185" t="s">
        <v>715</v>
      </c>
      <c r="C191" s="176"/>
      <c r="D191" s="3"/>
    </row>
    <row r="192" spans="1:4" s="139" customFormat="1" ht="33" customHeight="1" x14ac:dyDescent="0.25">
      <c r="A192" s="194" t="s">
        <v>138</v>
      </c>
      <c r="B192" s="182" t="s">
        <v>544</v>
      </c>
      <c r="C192" s="177">
        <v>1</v>
      </c>
      <c r="D192" s="137"/>
    </row>
    <row r="193" spans="1:4" s="5" customFormat="1" ht="35.25" customHeight="1" x14ac:dyDescent="0.25">
      <c r="A193" s="197"/>
      <c r="B193" s="185" t="s">
        <v>954</v>
      </c>
      <c r="C193" s="176"/>
      <c r="D193" s="3"/>
    </row>
    <row r="194" spans="1:4" s="5" customFormat="1" ht="30.75" customHeight="1" x14ac:dyDescent="0.25">
      <c r="A194" s="192"/>
      <c r="B194" s="185" t="s">
        <v>717</v>
      </c>
      <c r="C194" s="176"/>
      <c r="D194" s="3"/>
    </row>
    <row r="195" spans="1:4" s="5" customFormat="1" ht="29.25" customHeight="1" x14ac:dyDescent="0.25">
      <c r="A195" s="194" t="s">
        <v>547</v>
      </c>
      <c r="B195" s="182" t="s">
        <v>545</v>
      </c>
      <c r="C195" s="177">
        <v>1</v>
      </c>
      <c r="D195" s="3"/>
    </row>
    <row r="196" spans="1:4" s="5" customFormat="1" ht="36" customHeight="1" x14ac:dyDescent="0.25">
      <c r="A196" s="192"/>
      <c r="B196" s="185" t="s">
        <v>718</v>
      </c>
      <c r="C196" s="176"/>
      <c r="D196" s="3"/>
    </row>
    <row r="197" spans="1:4" s="5" customFormat="1" ht="33" customHeight="1" x14ac:dyDescent="0.25">
      <c r="A197" s="192"/>
      <c r="B197" s="185" t="s">
        <v>719</v>
      </c>
      <c r="C197" s="176"/>
      <c r="D197" s="3"/>
    </row>
    <row r="198" spans="1:4" s="5" customFormat="1" ht="22.5" customHeight="1" x14ac:dyDescent="0.25">
      <c r="A198" s="192" t="s">
        <v>131</v>
      </c>
      <c r="B198" s="248" t="s">
        <v>419</v>
      </c>
      <c r="C198" s="171">
        <v>1</v>
      </c>
      <c r="D198" s="3"/>
    </row>
    <row r="199" spans="1:4" s="5" customFormat="1" ht="24" customHeight="1" x14ac:dyDescent="0.25">
      <c r="A199" s="192"/>
      <c r="B199" s="241" t="s">
        <v>955</v>
      </c>
      <c r="C199" s="249"/>
      <c r="D199" s="3"/>
    </row>
    <row r="200" spans="1:4" s="5" customFormat="1" ht="29.25" customHeight="1" x14ac:dyDescent="0.25">
      <c r="A200" s="192"/>
      <c r="B200" s="241" t="s">
        <v>956</v>
      </c>
      <c r="C200" s="249"/>
      <c r="D200" s="3"/>
    </row>
    <row r="201" spans="1:4" s="5" customFormat="1" ht="27.75" customHeight="1" x14ac:dyDescent="0.25">
      <c r="A201" s="192"/>
      <c r="B201" s="241" t="s">
        <v>657</v>
      </c>
      <c r="C201" s="249"/>
      <c r="D201" s="3"/>
    </row>
    <row r="202" spans="1:4" s="131" customFormat="1" ht="21.75" customHeight="1" x14ac:dyDescent="0.25">
      <c r="A202" s="250">
        <v>6</v>
      </c>
      <c r="B202" s="173" t="s">
        <v>50</v>
      </c>
      <c r="C202" s="171">
        <f>C203+C235</f>
        <v>13.5</v>
      </c>
      <c r="D202" s="3"/>
    </row>
    <row r="203" spans="1:4" s="131" customFormat="1" ht="22.5" customHeight="1" x14ac:dyDescent="0.25">
      <c r="A203" s="250" t="s">
        <v>334</v>
      </c>
      <c r="B203" s="173" t="s">
        <v>335</v>
      </c>
      <c r="C203" s="171">
        <f>C204+C206+C208+C212+C214+C227+C231</f>
        <v>10.5</v>
      </c>
      <c r="D203" s="3"/>
    </row>
    <row r="204" spans="1:4" s="131" customFormat="1" ht="17.25" x14ac:dyDescent="0.25">
      <c r="A204" s="251" t="s">
        <v>51</v>
      </c>
      <c r="B204" s="182" t="s">
        <v>336</v>
      </c>
      <c r="C204" s="177">
        <v>2</v>
      </c>
      <c r="D204" s="3"/>
    </row>
    <row r="205" spans="1:4" s="131" customFormat="1" ht="56.25" customHeight="1" x14ac:dyDescent="0.25">
      <c r="A205" s="252"/>
      <c r="B205" s="253" t="s">
        <v>1081</v>
      </c>
      <c r="C205" s="186"/>
      <c r="D205" s="3"/>
    </row>
    <row r="206" spans="1:4" s="131" customFormat="1" ht="37.5" customHeight="1" x14ac:dyDescent="0.25">
      <c r="A206" s="251" t="s">
        <v>52</v>
      </c>
      <c r="B206" s="182" t="s">
        <v>337</v>
      </c>
      <c r="C206" s="177">
        <v>0.5</v>
      </c>
      <c r="D206" s="3"/>
    </row>
    <row r="207" spans="1:4" s="131" customFormat="1" ht="73.5" customHeight="1" x14ac:dyDescent="0.25">
      <c r="A207" s="252"/>
      <c r="B207" s="185" t="s">
        <v>420</v>
      </c>
      <c r="C207" s="186"/>
      <c r="D207" s="3"/>
    </row>
    <row r="208" spans="1:4" s="131" customFormat="1" ht="17.25" x14ac:dyDescent="0.25">
      <c r="A208" s="251" t="s">
        <v>53</v>
      </c>
      <c r="B208" s="225" t="s">
        <v>421</v>
      </c>
      <c r="C208" s="177">
        <v>1</v>
      </c>
      <c r="D208" s="3"/>
    </row>
    <row r="209" spans="1:4" s="131" customFormat="1" ht="16.5" x14ac:dyDescent="0.25">
      <c r="A209" s="252"/>
      <c r="B209" s="253" t="s">
        <v>745</v>
      </c>
      <c r="C209" s="186"/>
      <c r="D209" s="3"/>
    </row>
    <row r="210" spans="1:4" s="131" customFormat="1" ht="16.5" x14ac:dyDescent="0.25">
      <c r="A210" s="252"/>
      <c r="B210" s="254" t="s">
        <v>957</v>
      </c>
      <c r="C210" s="186"/>
      <c r="D210" s="3"/>
    </row>
    <row r="211" spans="1:4" s="131" customFormat="1" ht="36" customHeight="1" x14ac:dyDescent="0.25">
      <c r="A211" s="252"/>
      <c r="B211" s="254" t="s">
        <v>422</v>
      </c>
      <c r="C211" s="186"/>
      <c r="D211" s="3"/>
    </row>
    <row r="212" spans="1:4" s="131" customFormat="1" ht="34.5" x14ac:dyDescent="0.25">
      <c r="A212" s="251" t="s">
        <v>54</v>
      </c>
      <c r="B212" s="182" t="s">
        <v>55</v>
      </c>
      <c r="C212" s="177">
        <v>1</v>
      </c>
      <c r="D212" s="3"/>
    </row>
    <row r="213" spans="1:4" s="131" customFormat="1" ht="57" customHeight="1" x14ac:dyDescent="0.25">
      <c r="A213" s="252"/>
      <c r="B213" s="253" t="s">
        <v>1082</v>
      </c>
      <c r="C213" s="186"/>
      <c r="D213" s="3"/>
    </row>
    <row r="214" spans="1:4" s="131" customFormat="1" ht="17.25" x14ac:dyDescent="0.25">
      <c r="A214" s="251" t="s">
        <v>56</v>
      </c>
      <c r="B214" s="182" t="s">
        <v>340</v>
      </c>
      <c r="C214" s="255">
        <f>C215+C219+C223</f>
        <v>4</v>
      </c>
      <c r="D214" s="3"/>
    </row>
    <row r="215" spans="1:4" s="131" customFormat="1" ht="16.5" x14ac:dyDescent="0.25">
      <c r="A215" s="256" t="s">
        <v>341</v>
      </c>
      <c r="B215" s="257" t="s">
        <v>57</v>
      </c>
      <c r="C215" s="258">
        <v>1</v>
      </c>
      <c r="D215" s="3"/>
    </row>
    <row r="216" spans="1:4" s="131" customFormat="1" ht="16.5" x14ac:dyDescent="0.25">
      <c r="A216" s="259"/>
      <c r="B216" s="254" t="s">
        <v>958</v>
      </c>
      <c r="C216" s="258"/>
      <c r="D216" s="3"/>
    </row>
    <row r="217" spans="1:4" s="131" customFormat="1" ht="33" x14ac:dyDescent="0.25">
      <c r="A217" s="259"/>
      <c r="B217" s="254" t="s">
        <v>959</v>
      </c>
      <c r="C217" s="258"/>
      <c r="D217" s="3"/>
    </row>
    <row r="218" spans="1:4" s="131" customFormat="1" ht="16.5" x14ac:dyDescent="0.25">
      <c r="A218" s="259"/>
      <c r="B218" s="254" t="s">
        <v>960</v>
      </c>
      <c r="C218" s="258"/>
      <c r="D218" s="3"/>
    </row>
    <row r="219" spans="1:4" s="131" customFormat="1" ht="16.5" x14ac:dyDescent="0.25">
      <c r="A219" s="256" t="s">
        <v>342</v>
      </c>
      <c r="B219" s="257" t="s">
        <v>343</v>
      </c>
      <c r="C219" s="258">
        <v>1</v>
      </c>
      <c r="D219" s="3"/>
    </row>
    <row r="220" spans="1:4" s="131" customFormat="1" ht="16.5" x14ac:dyDescent="0.25">
      <c r="A220" s="259"/>
      <c r="B220" s="254" t="s">
        <v>961</v>
      </c>
      <c r="C220" s="260"/>
      <c r="D220" s="3"/>
    </row>
    <row r="221" spans="1:4" s="131" customFormat="1" ht="33" x14ac:dyDescent="0.25">
      <c r="A221" s="259"/>
      <c r="B221" s="254" t="s">
        <v>962</v>
      </c>
      <c r="C221" s="260"/>
      <c r="D221" s="3"/>
    </row>
    <row r="222" spans="1:4" s="131" customFormat="1" ht="16.5" x14ac:dyDescent="0.25">
      <c r="A222" s="259"/>
      <c r="B222" s="254" t="s">
        <v>963</v>
      </c>
      <c r="C222" s="260"/>
      <c r="D222" s="3"/>
    </row>
    <row r="223" spans="1:4" s="131" customFormat="1" ht="16.5" x14ac:dyDescent="0.25">
      <c r="A223" s="256" t="s">
        <v>344</v>
      </c>
      <c r="B223" s="257" t="s">
        <v>58</v>
      </c>
      <c r="C223" s="258">
        <v>2</v>
      </c>
      <c r="D223" s="3"/>
    </row>
    <row r="224" spans="1:4" s="131" customFormat="1" ht="16.5" x14ac:dyDescent="0.25">
      <c r="A224" s="259"/>
      <c r="B224" s="254" t="s">
        <v>964</v>
      </c>
      <c r="C224" s="260"/>
      <c r="D224" s="3"/>
    </row>
    <row r="225" spans="1:4" s="131" customFormat="1" ht="16.5" x14ac:dyDescent="0.25">
      <c r="A225" s="259"/>
      <c r="B225" s="254" t="s">
        <v>867</v>
      </c>
      <c r="C225" s="258"/>
      <c r="D225" s="3"/>
    </row>
    <row r="226" spans="1:4" s="131" customFormat="1" ht="16.5" x14ac:dyDescent="0.25">
      <c r="A226" s="259"/>
      <c r="B226" s="254" t="s">
        <v>732</v>
      </c>
      <c r="C226" s="258"/>
      <c r="D226" s="3"/>
    </row>
    <row r="227" spans="1:4" s="131" customFormat="1" ht="17.25" x14ac:dyDescent="0.25">
      <c r="A227" s="261" t="s">
        <v>228</v>
      </c>
      <c r="B227" s="262" t="s">
        <v>346</v>
      </c>
      <c r="C227" s="255">
        <v>1</v>
      </c>
      <c r="D227" s="3"/>
    </row>
    <row r="228" spans="1:4" s="131" customFormat="1" ht="16.5" x14ac:dyDescent="0.25">
      <c r="A228" s="259"/>
      <c r="B228" s="254" t="s">
        <v>965</v>
      </c>
      <c r="C228" s="258"/>
      <c r="D228" s="3"/>
    </row>
    <row r="229" spans="1:4" s="131" customFormat="1" ht="16.5" x14ac:dyDescent="0.25">
      <c r="A229" s="259"/>
      <c r="B229" s="254" t="s">
        <v>966</v>
      </c>
      <c r="C229" s="258"/>
      <c r="D229" s="3"/>
    </row>
    <row r="230" spans="1:4" s="131" customFormat="1" ht="16.5" x14ac:dyDescent="0.25">
      <c r="A230" s="259"/>
      <c r="B230" s="254" t="s">
        <v>738</v>
      </c>
      <c r="C230" s="258"/>
      <c r="D230" s="3"/>
    </row>
    <row r="231" spans="1:4" s="131" customFormat="1" ht="17.25" x14ac:dyDescent="0.25">
      <c r="A231" s="263" t="s">
        <v>347</v>
      </c>
      <c r="B231" s="182" t="s">
        <v>63</v>
      </c>
      <c r="C231" s="255">
        <v>1</v>
      </c>
      <c r="D231" s="3"/>
    </row>
    <row r="232" spans="1:4" s="131" customFormat="1" ht="16.5" x14ac:dyDescent="0.25">
      <c r="A232" s="264"/>
      <c r="B232" s="265" t="s">
        <v>967</v>
      </c>
      <c r="C232" s="258"/>
      <c r="D232" s="3"/>
    </row>
    <row r="233" spans="1:4" s="131" customFormat="1" ht="16.5" x14ac:dyDescent="0.25">
      <c r="A233" s="264"/>
      <c r="B233" s="266" t="s">
        <v>968</v>
      </c>
      <c r="C233" s="258"/>
      <c r="D233" s="3"/>
    </row>
    <row r="234" spans="1:4" s="131" customFormat="1" ht="16.5" x14ac:dyDescent="0.25">
      <c r="A234" s="264"/>
      <c r="B234" s="265" t="s">
        <v>735</v>
      </c>
      <c r="C234" s="258"/>
      <c r="D234" s="3"/>
    </row>
    <row r="235" spans="1:4" s="131" customFormat="1" ht="16.5" x14ac:dyDescent="0.25">
      <c r="A235" s="259" t="s">
        <v>348</v>
      </c>
      <c r="B235" s="267" t="s">
        <v>59</v>
      </c>
      <c r="C235" s="260">
        <f>C236+C240+C243</f>
        <v>3</v>
      </c>
      <c r="D235" s="3"/>
    </row>
    <row r="236" spans="1:4" s="131" customFormat="1" ht="17.25" x14ac:dyDescent="0.25">
      <c r="A236" s="268" t="s">
        <v>349</v>
      </c>
      <c r="B236" s="225" t="s">
        <v>423</v>
      </c>
      <c r="C236" s="255">
        <v>1</v>
      </c>
      <c r="D236" s="3"/>
    </row>
    <row r="237" spans="1:4" s="131" customFormat="1" ht="16.5" x14ac:dyDescent="0.25">
      <c r="A237" s="269"/>
      <c r="B237" s="227" t="s">
        <v>965</v>
      </c>
      <c r="C237" s="260"/>
      <c r="D237" s="3"/>
    </row>
    <row r="238" spans="1:4" s="131" customFormat="1" ht="16.5" x14ac:dyDescent="0.25">
      <c r="A238" s="269"/>
      <c r="B238" s="227" t="s">
        <v>966</v>
      </c>
      <c r="C238" s="260"/>
      <c r="D238" s="3"/>
    </row>
    <row r="239" spans="1:4" s="131" customFormat="1" ht="16.5" x14ac:dyDescent="0.25">
      <c r="A239" s="269"/>
      <c r="B239" s="227" t="s">
        <v>738</v>
      </c>
      <c r="C239" s="260"/>
      <c r="D239" s="3"/>
    </row>
    <row r="240" spans="1:4" s="131" customFormat="1" ht="19.5" customHeight="1" x14ac:dyDescent="0.25">
      <c r="A240" s="268" t="s">
        <v>351</v>
      </c>
      <c r="B240" s="225" t="s">
        <v>60</v>
      </c>
      <c r="C240" s="255">
        <v>1</v>
      </c>
      <c r="D240" s="3"/>
    </row>
    <row r="241" spans="1:4" s="131" customFormat="1" ht="16.5" x14ac:dyDescent="0.25">
      <c r="A241" s="270"/>
      <c r="B241" s="227" t="s">
        <v>969</v>
      </c>
      <c r="C241" s="258"/>
      <c r="D241" s="3"/>
    </row>
    <row r="242" spans="1:4" s="131" customFormat="1" ht="33" x14ac:dyDescent="0.25">
      <c r="A242" s="270"/>
      <c r="B242" s="227" t="s">
        <v>970</v>
      </c>
      <c r="C242" s="260"/>
      <c r="D242" s="3"/>
    </row>
    <row r="243" spans="1:4" s="131" customFormat="1" ht="17.25" x14ac:dyDescent="0.25">
      <c r="A243" s="268" t="s">
        <v>353</v>
      </c>
      <c r="B243" s="262" t="s">
        <v>61</v>
      </c>
      <c r="C243" s="255">
        <v>1</v>
      </c>
      <c r="D243" s="3"/>
    </row>
    <row r="244" spans="1:4" s="131" customFormat="1" ht="33" x14ac:dyDescent="0.25">
      <c r="A244" s="256"/>
      <c r="B244" s="254" t="s">
        <v>871</v>
      </c>
      <c r="C244" s="258"/>
      <c r="D244" s="3"/>
    </row>
    <row r="245" spans="1:4" s="131" customFormat="1" ht="33" x14ac:dyDescent="0.25">
      <c r="A245" s="256"/>
      <c r="B245" s="254" t="s">
        <v>971</v>
      </c>
      <c r="C245" s="258"/>
      <c r="D245" s="3"/>
    </row>
    <row r="246" spans="1:4" s="131" customFormat="1" ht="33" x14ac:dyDescent="0.25">
      <c r="A246" s="256"/>
      <c r="B246" s="254" t="s">
        <v>873</v>
      </c>
      <c r="C246" s="258"/>
      <c r="D246" s="3"/>
    </row>
    <row r="247" spans="1:4" s="2" customFormat="1" ht="42" customHeight="1" x14ac:dyDescent="0.2">
      <c r="A247" s="172">
        <v>7</v>
      </c>
      <c r="B247" s="173" t="s">
        <v>72</v>
      </c>
      <c r="C247" s="171">
        <f>C248+C287</f>
        <v>20</v>
      </c>
      <c r="D247" s="20"/>
    </row>
    <row r="248" spans="1:4" s="2" customFormat="1" ht="42" customHeight="1" x14ac:dyDescent="0.2">
      <c r="A248" s="172" t="s">
        <v>73</v>
      </c>
      <c r="B248" s="173" t="s">
        <v>65</v>
      </c>
      <c r="C248" s="171">
        <f>C249+C261+C268</f>
        <v>15</v>
      </c>
      <c r="D248" s="20"/>
    </row>
    <row r="249" spans="1:4" ht="16.5" x14ac:dyDescent="0.25">
      <c r="A249" s="179" t="s">
        <v>74</v>
      </c>
      <c r="B249" s="173" t="s">
        <v>66</v>
      </c>
      <c r="C249" s="171">
        <f>C250+C252+C254+C259</f>
        <v>4</v>
      </c>
      <c r="D249" s="3"/>
    </row>
    <row r="250" spans="1:4" ht="17.25" x14ac:dyDescent="0.25">
      <c r="A250" s="271" t="s">
        <v>75</v>
      </c>
      <c r="B250" s="178" t="s">
        <v>67</v>
      </c>
      <c r="C250" s="177">
        <v>1.5</v>
      </c>
      <c r="D250" s="3"/>
    </row>
    <row r="251" spans="1:4" ht="226.5" customHeight="1" x14ac:dyDescent="0.25">
      <c r="A251" s="172"/>
      <c r="B251" s="185" t="s">
        <v>492</v>
      </c>
      <c r="C251" s="171"/>
      <c r="D251" s="3"/>
    </row>
    <row r="252" spans="1:4" ht="34.5" x14ac:dyDescent="0.25">
      <c r="A252" s="271" t="s">
        <v>76</v>
      </c>
      <c r="B252" s="178" t="s">
        <v>424</v>
      </c>
      <c r="C252" s="177">
        <v>1</v>
      </c>
      <c r="D252" s="3"/>
    </row>
    <row r="253" spans="1:4" ht="104.25" customHeight="1" x14ac:dyDescent="0.25">
      <c r="A253" s="172"/>
      <c r="B253" s="175" t="s">
        <v>425</v>
      </c>
      <c r="C253" s="176"/>
      <c r="D253" s="3"/>
    </row>
    <row r="254" spans="1:4" ht="17.25" x14ac:dyDescent="0.25">
      <c r="A254" s="177" t="s">
        <v>77</v>
      </c>
      <c r="B254" s="178" t="s">
        <v>358</v>
      </c>
      <c r="C254" s="177">
        <v>1</v>
      </c>
      <c r="D254" s="3"/>
    </row>
    <row r="255" spans="1:4" ht="25.5" customHeight="1" x14ac:dyDescent="0.25">
      <c r="A255" s="176" t="s">
        <v>359</v>
      </c>
      <c r="B255" s="272" t="s">
        <v>426</v>
      </c>
      <c r="C255" s="176">
        <v>0.5</v>
      </c>
      <c r="D255" s="3"/>
    </row>
    <row r="256" spans="1:4" ht="66.75" x14ac:dyDescent="0.25">
      <c r="A256" s="177"/>
      <c r="B256" s="230" t="s">
        <v>1083</v>
      </c>
      <c r="C256" s="177"/>
      <c r="D256" s="3"/>
    </row>
    <row r="257" spans="1:4 14335:14335 14338:14338" ht="33" x14ac:dyDescent="0.25">
      <c r="A257" s="176" t="s">
        <v>361</v>
      </c>
      <c r="B257" s="272" t="s">
        <v>427</v>
      </c>
      <c r="C257" s="176">
        <v>0.5</v>
      </c>
      <c r="D257" s="3"/>
    </row>
    <row r="258" spans="1:4 14335:14335 14338:14338" ht="99.75" x14ac:dyDescent="0.25">
      <c r="A258" s="171"/>
      <c r="B258" s="230" t="s">
        <v>1084</v>
      </c>
      <c r="C258" s="171"/>
      <c r="D258" s="3"/>
    </row>
    <row r="259" spans="1:4 14335:14335 14338:14338" ht="34.5" x14ac:dyDescent="0.25">
      <c r="A259" s="177" t="s">
        <v>142</v>
      </c>
      <c r="B259" s="178" t="s">
        <v>428</v>
      </c>
      <c r="C259" s="177">
        <v>0.5</v>
      </c>
      <c r="D259" s="3"/>
    </row>
    <row r="260" spans="1:4 14335:14335 14338:14338" ht="66" x14ac:dyDescent="0.25">
      <c r="A260" s="171"/>
      <c r="B260" s="185" t="s">
        <v>493</v>
      </c>
      <c r="C260" s="176"/>
      <c r="D260" s="3"/>
    </row>
    <row r="261" spans="1:4 14335:14335 14338:14338" ht="25.5" customHeight="1" x14ac:dyDescent="0.25">
      <c r="A261" s="179" t="s">
        <v>78</v>
      </c>
      <c r="B261" s="173" t="s">
        <v>68</v>
      </c>
      <c r="C261" s="171">
        <f>C262+C264+C266</f>
        <v>4</v>
      </c>
      <c r="D261" s="3"/>
    </row>
    <row r="262" spans="1:4 14335:14335 14338:14338" ht="25.5" customHeight="1" x14ac:dyDescent="0.25">
      <c r="A262" s="177" t="s">
        <v>79</v>
      </c>
      <c r="B262" s="178" t="s">
        <v>494</v>
      </c>
      <c r="C262" s="177">
        <v>1.5</v>
      </c>
      <c r="D262" s="3"/>
    </row>
    <row r="263" spans="1:4 14335:14335 14338:14338" ht="148.5" x14ac:dyDescent="0.25">
      <c r="A263" s="171"/>
      <c r="B263" s="185" t="s">
        <v>1103</v>
      </c>
      <c r="C263" s="176"/>
      <c r="D263" s="3"/>
    </row>
    <row r="264" spans="1:4 14335:14335 14338:14338" ht="17.25" x14ac:dyDescent="0.25">
      <c r="A264" s="177" t="s">
        <v>80</v>
      </c>
      <c r="B264" s="178" t="s">
        <v>69</v>
      </c>
      <c r="C264" s="177">
        <v>1</v>
      </c>
      <c r="D264" s="3"/>
    </row>
    <row r="265" spans="1:4 14335:14335 14338:14338" ht="105.75" customHeight="1" x14ac:dyDescent="0.25">
      <c r="A265" s="171"/>
      <c r="B265" s="185" t="s">
        <v>495</v>
      </c>
      <c r="C265" s="176"/>
      <c r="D265" s="3"/>
    </row>
    <row r="266" spans="1:4 14335:14335 14338:14338" ht="34.5" x14ac:dyDescent="0.25">
      <c r="A266" s="177" t="s">
        <v>81</v>
      </c>
      <c r="B266" s="178" t="s">
        <v>70</v>
      </c>
      <c r="C266" s="177">
        <v>1.5</v>
      </c>
      <c r="D266" s="3"/>
      <c r="UEI266" s="7"/>
      <c r="UEL266" s="7"/>
    </row>
    <row r="267" spans="1:4 14335:14335 14338:14338" ht="82.5" x14ac:dyDescent="0.25">
      <c r="A267" s="171"/>
      <c r="B267" s="273" t="s">
        <v>429</v>
      </c>
      <c r="C267" s="176"/>
      <c r="D267" s="3"/>
      <c r="UEI267" s="7"/>
      <c r="UEL267" s="7"/>
    </row>
    <row r="268" spans="1:4 14335:14335 14338:14338" ht="16.5" x14ac:dyDescent="0.25">
      <c r="A268" s="171" t="s">
        <v>140</v>
      </c>
      <c r="B268" s="173" t="s">
        <v>71</v>
      </c>
      <c r="C268" s="171">
        <f>C269+C273+C280</f>
        <v>7</v>
      </c>
      <c r="D268" s="3"/>
      <c r="UEI268" s="7"/>
      <c r="UEL268" s="7"/>
    </row>
    <row r="269" spans="1:4 14335:14335 14338:14338" ht="34.5" x14ac:dyDescent="0.25">
      <c r="A269" s="177" t="s">
        <v>82</v>
      </c>
      <c r="B269" s="178" t="s">
        <v>430</v>
      </c>
      <c r="C269" s="177">
        <v>1.5</v>
      </c>
      <c r="D269" s="3"/>
      <c r="UEI269" s="7"/>
      <c r="UEL269" s="7"/>
    </row>
    <row r="270" spans="1:4 14335:14335 14338:14338" ht="16.5" x14ac:dyDescent="0.25">
      <c r="A270" s="171"/>
      <c r="B270" s="273" t="s">
        <v>972</v>
      </c>
      <c r="C270" s="176"/>
      <c r="D270" s="3"/>
      <c r="UEI270" s="7"/>
      <c r="UEL270" s="7"/>
    </row>
    <row r="271" spans="1:4 14335:14335 14338:14338" ht="16.5" x14ac:dyDescent="0.25">
      <c r="A271" s="171"/>
      <c r="B271" s="273" t="s">
        <v>973</v>
      </c>
      <c r="C271" s="176"/>
      <c r="D271" s="3"/>
      <c r="UEI271" s="7"/>
      <c r="UEL271" s="7"/>
    </row>
    <row r="272" spans="1:4 14335:14335 14338:14338" ht="16.5" x14ac:dyDescent="0.25">
      <c r="A272" s="171"/>
      <c r="B272" s="273" t="s">
        <v>431</v>
      </c>
      <c r="C272" s="176"/>
      <c r="D272" s="3"/>
      <c r="UEI272" s="7"/>
      <c r="UEL272" s="7"/>
    </row>
    <row r="273" spans="1:16316" s="2" customFormat="1" ht="83.25" customHeight="1" x14ac:dyDescent="0.2">
      <c r="A273" s="177" t="s">
        <v>83</v>
      </c>
      <c r="B273" s="274" t="s">
        <v>244</v>
      </c>
      <c r="C273" s="177">
        <f>C274+C276+C278</f>
        <v>4</v>
      </c>
      <c r="D273" s="20"/>
    </row>
    <row r="274" spans="1:16316" ht="33.75" customHeight="1" x14ac:dyDescent="0.25">
      <c r="A274" s="197" t="s">
        <v>245</v>
      </c>
      <c r="B274" s="275" t="s">
        <v>246</v>
      </c>
      <c r="C274" s="176">
        <v>1</v>
      </c>
      <c r="D274" s="3"/>
      <c r="UEI274" s="7"/>
      <c r="UEL274" s="7"/>
    </row>
    <row r="275" spans="1:16316" ht="82.5" x14ac:dyDescent="0.25">
      <c r="A275" s="174"/>
      <c r="B275" s="230" t="s">
        <v>269</v>
      </c>
      <c r="C275" s="176"/>
      <c r="D275" s="3"/>
      <c r="UEI275" s="7"/>
      <c r="UEL275" s="7"/>
    </row>
    <row r="276" spans="1:16316" ht="16.5" x14ac:dyDescent="0.25">
      <c r="A276" s="197" t="s">
        <v>247</v>
      </c>
      <c r="B276" s="275" t="s">
        <v>487</v>
      </c>
      <c r="C276" s="176">
        <v>1</v>
      </c>
      <c r="D276" s="3"/>
      <c r="UEI276" s="7"/>
      <c r="UEL276" s="7"/>
    </row>
    <row r="277" spans="1:16316" ht="66" x14ac:dyDescent="0.25">
      <c r="A277" s="186"/>
      <c r="B277" s="230" t="s">
        <v>270</v>
      </c>
      <c r="C277" s="176"/>
      <c r="D277" s="3"/>
      <c r="UEI277" s="7"/>
      <c r="UEL277" s="7"/>
    </row>
    <row r="278" spans="1:16316" ht="16.5" x14ac:dyDescent="0.25">
      <c r="A278" s="197" t="s">
        <v>248</v>
      </c>
      <c r="B278" s="375" t="s">
        <v>1143</v>
      </c>
      <c r="C278" s="176">
        <v>2</v>
      </c>
      <c r="D278" s="3"/>
      <c r="UEI278" s="7"/>
      <c r="UEL278" s="7"/>
    </row>
    <row r="279" spans="1:16316" ht="31.5" x14ac:dyDescent="0.25">
      <c r="A279" s="176"/>
      <c r="B279" s="165" t="s">
        <v>1142</v>
      </c>
      <c r="C279" s="176"/>
      <c r="D279" s="3"/>
      <c r="UEI279" s="7"/>
      <c r="UEL279" s="7"/>
    </row>
    <row r="280" spans="1:16316" ht="22.5" customHeight="1" x14ac:dyDescent="0.25">
      <c r="A280" s="223" t="s">
        <v>249</v>
      </c>
      <c r="B280" s="276" t="s">
        <v>250</v>
      </c>
      <c r="C280" s="177">
        <f>C281+C283+C285</f>
        <v>1.5</v>
      </c>
      <c r="D280" s="3"/>
      <c r="UEI280" s="7"/>
      <c r="UEL280" s="7"/>
    </row>
    <row r="281" spans="1:16316" ht="32.25" customHeight="1" x14ac:dyDescent="0.25">
      <c r="A281" s="197" t="s">
        <v>251</v>
      </c>
      <c r="B281" s="275" t="s">
        <v>762</v>
      </c>
      <c r="C281" s="176">
        <v>0.5</v>
      </c>
      <c r="D281" s="36"/>
      <c r="E281" s="127"/>
      <c r="F281" s="64"/>
      <c r="G281" s="65"/>
      <c r="H281" s="63"/>
      <c r="I281" s="64"/>
      <c r="J281" s="65"/>
      <c r="K281" s="63"/>
      <c r="L281" s="64"/>
      <c r="M281" s="65"/>
      <c r="N281" s="63"/>
      <c r="O281" s="64"/>
      <c r="P281" s="65"/>
      <c r="Q281" s="63"/>
      <c r="R281" s="64"/>
      <c r="S281" s="65"/>
      <c r="T281" s="63"/>
      <c r="U281" s="64"/>
      <c r="V281" s="65"/>
      <c r="W281" s="63"/>
      <c r="X281" s="64"/>
      <c r="Y281" s="65"/>
      <c r="Z281" s="63"/>
      <c r="AA281" s="64"/>
      <c r="AB281" s="65"/>
      <c r="AC281" s="63"/>
      <c r="AD281" s="64"/>
      <c r="AE281" s="65"/>
      <c r="AF281" s="63"/>
      <c r="AG281" s="64"/>
      <c r="AH281" s="65"/>
      <c r="AI281" s="63"/>
      <c r="AJ281" s="64"/>
      <c r="AK281" s="65"/>
      <c r="AL281" s="63"/>
      <c r="AM281" s="64"/>
      <c r="AN281" s="65"/>
      <c r="AO281" s="63"/>
      <c r="AP281" s="64"/>
      <c r="AQ281" s="65"/>
      <c r="AR281" s="63"/>
      <c r="AS281" s="64"/>
      <c r="AT281" s="65"/>
      <c r="AU281" s="63"/>
      <c r="AV281" s="64"/>
      <c r="AW281" s="65"/>
      <c r="AX281" s="63"/>
      <c r="AY281" s="64"/>
      <c r="AZ281" s="65"/>
      <c r="BA281" s="63"/>
      <c r="BB281" s="64"/>
      <c r="BC281" s="65"/>
      <c r="BD281" s="63"/>
      <c r="BE281" s="64"/>
      <c r="BF281" s="65"/>
      <c r="BG281" s="63"/>
      <c r="BH281" s="64"/>
      <c r="BI281" s="65"/>
      <c r="BJ281" s="63"/>
      <c r="BK281" s="64"/>
      <c r="BL281" s="65"/>
      <c r="BM281" s="63"/>
      <c r="BN281" s="64"/>
      <c r="BO281" s="65"/>
      <c r="BP281" s="63"/>
      <c r="BQ281" s="64"/>
      <c r="BR281" s="65"/>
      <c r="BS281" s="63"/>
      <c r="BT281" s="64"/>
      <c r="BU281" s="65"/>
      <c r="BV281" s="63"/>
      <c r="BW281" s="64"/>
      <c r="BX281" s="65"/>
      <c r="BY281" s="63"/>
      <c r="BZ281" s="64"/>
      <c r="CA281" s="65"/>
      <c r="CB281" s="63"/>
      <c r="CC281" s="64"/>
      <c r="CD281" s="65"/>
      <c r="CE281" s="63"/>
      <c r="CF281" s="64"/>
      <c r="CG281" s="65"/>
      <c r="CH281" s="63"/>
      <c r="CI281" s="64"/>
      <c r="CJ281" s="65"/>
      <c r="CK281" s="63"/>
      <c r="CL281" s="64"/>
      <c r="CM281" s="65"/>
      <c r="CN281" s="63"/>
      <c r="CO281" s="64"/>
      <c r="CP281" s="65"/>
      <c r="CQ281" s="63"/>
      <c r="CR281" s="64"/>
      <c r="CS281" s="65"/>
      <c r="CT281" s="63"/>
      <c r="CU281" s="64"/>
      <c r="CV281" s="65"/>
      <c r="CW281" s="63"/>
      <c r="CX281" s="64"/>
      <c r="CY281" s="65"/>
      <c r="CZ281" s="63"/>
      <c r="DA281" s="64"/>
      <c r="DB281" s="65"/>
      <c r="DC281" s="63"/>
      <c r="DD281" s="64"/>
      <c r="DE281" s="65"/>
      <c r="DF281" s="63"/>
      <c r="DG281" s="64"/>
      <c r="DH281" s="65"/>
      <c r="DI281" s="63"/>
      <c r="DJ281" s="64"/>
      <c r="DK281" s="65"/>
      <c r="DL281" s="63"/>
      <c r="DM281" s="64"/>
      <c r="DN281" s="65"/>
      <c r="DO281" s="63"/>
      <c r="DP281" s="64"/>
      <c r="DQ281" s="65"/>
      <c r="DR281" s="63"/>
      <c r="DS281" s="64"/>
      <c r="DT281" s="65"/>
      <c r="DU281" s="63"/>
      <c r="DV281" s="64"/>
      <c r="DW281" s="65"/>
      <c r="DX281" s="63"/>
      <c r="DY281" s="64"/>
      <c r="DZ281" s="65"/>
      <c r="EA281" s="63"/>
      <c r="EB281" s="64"/>
      <c r="EC281" s="65"/>
      <c r="ED281" s="63"/>
      <c r="EE281" s="64"/>
      <c r="EF281" s="65"/>
      <c r="EG281" s="63"/>
      <c r="EH281" s="64"/>
      <c r="EI281" s="65"/>
      <c r="EJ281" s="63"/>
      <c r="EK281" s="64"/>
      <c r="EL281" s="65"/>
      <c r="EM281" s="63"/>
      <c r="EN281" s="64"/>
      <c r="EO281" s="65"/>
      <c r="EP281" s="63"/>
      <c r="EQ281" s="64"/>
      <c r="ER281" s="65"/>
      <c r="ES281" s="63"/>
      <c r="ET281" s="64"/>
      <c r="EU281" s="65"/>
      <c r="EV281" s="63"/>
      <c r="EW281" s="64"/>
      <c r="EX281" s="65"/>
      <c r="EY281" s="63"/>
      <c r="EZ281" s="64"/>
      <c r="FA281" s="65"/>
      <c r="FB281" s="63"/>
      <c r="FC281" s="64"/>
      <c r="FD281" s="65"/>
      <c r="FE281" s="63"/>
      <c r="FF281" s="64"/>
      <c r="FG281" s="65"/>
      <c r="FH281" s="63"/>
      <c r="FI281" s="64"/>
      <c r="FJ281" s="65"/>
      <c r="FK281" s="63"/>
      <c r="FL281" s="64"/>
      <c r="FM281" s="65"/>
      <c r="FN281" s="63"/>
      <c r="FO281" s="64"/>
      <c r="FP281" s="65"/>
      <c r="FQ281" s="63"/>
      <c r="FR281" s="64"/>
      <c r="FS281" s="65"/>
      <c r="FT281" s="63"/>
      <c r="FU281" s="64"/>
      <c r="FV281" s="65"/>
      <c r="FW281" s="63"/>
      <c r="FX281" s="64"/>
      <c r="FY281" s="65"/>
      <c r="FZ281" s="63"/>
      <c r="GA281" s="64"/>
      <c r="GB281" s="65"/>
      <c r="GC281" s="63"/>
      <c r="GD281" s="64"/>
      <c r="GE281" s="65"/>
      <c r="GF281" s="63"/>
      <c r="GG281" s="64"/>
      <c r="GH281" s="65"/>
      <c r="GI281" s="63"/>
      <c r="GJ281" s="64"/>
      <c r="GK281" s="65"/>
      <c r="GL281" s="63"/>
      <c r="GM281" s="64"/>
      <c r="GN281" s="65"/>
      <c r="GO281" s="63"/>
      <c r="GP281" s="64"/>
      <c r="GQ281" s="65"/>
      <c r="GR281" s="63"/>
      <c r="GS281" s="64"/>
      <c r="GT281" s="65"/>
      <c r="GU281" s="63"/>
      <c r="GV281" s="64"/>
      <c r="GW281" s="65"/>
      <c r="GX281" s="63"/>
      <c r="GY281" s="64"/>
      <c r="GZ281" s="65"/>
      <c r="HA281" s="63"/>
      <c r="HB281" s="64"/>
      <c r="HC281" s="65"/>
      <c r="HD281" s="63"/>
      <c r="HE281" s="64"/>
      <c r="HF281" s="65"/>
      <c r="HG281" s="63"/>
      <c r="HH281" s="64"/>
      <c r="HI281" s="65"/>
      <c r="HJ281" s="63"/>
      <c r="HK281" s="64"/>
      <c r="HL281" s="65"/>
      <c r="HM281" s="63"/>
      <c r="HN281" s="64"/>
      <c r="HO281" s="65"/>
      <c r="HP281" s="63"/>
      <c r="HQ281" s="64"/>
      <c r="HR281" s="65"/>
      <c r="HS281" s="63"/>
      <c r="HT281" s="64"/>
      <c r="HU281" s="65"/>
      <c r="HV281" s="63"/>
      <c r="HW281" s="64"/>
      <c r="HX281" s="65"/>
      <c r="HY281" s="63"/>
      <c r="HZ281" s="64"/>
      <c r="IA281" s="65"/>
      <c r="IB281" s="63"/>
      <c r="IC281" s="64"/>
      <c r="ID281" s="65"/>
      <c r="IE281" s="63"/>
      <c r="IF281" s="64"/>
      <c r="IG281" s="65"/>
      <c r="IH281" s="63"/>
      <c r="II281" s="64"/>
      <c r="IJ281" s="65"/>
      <c r="IK281" s="63"/>
      <c r="IL281" s="64"/>
      <c r="IM281" s="65"/>
      <c r="IN281" s="63"/>
      <c r="IO281" s="64"/>
      <c r="IP281" s="65"/>
      <c r="IQ281" s="63"/>
      <c r="IR281" s="64"/>
      <c r="IS281" s="65"/>
      <c r="IT281" s="63"/>
      <c r="IU281" s="64"/>
      <c r="IV281" s="65"/>
      <c r="IW281" s="63"/>
      <c r="IX281" s="64"/>
      <c r="IY281" s="65"/>
      <c r="IZ281" s="63"/>
      <c r="JA281" s="64"/>
      <c r="JB281" s="65"/>
      <c r="JC281" s="63"/>
      <c r="JD281" s="64"/>
      <c r="JE281" s="65"/>
      <c r="JF281" s="63"/>
      <c r="JG281" s="64"/>
      <c r="JH281" s="65"/>
      <c r="JI281" s="63"/>
      <c r="JJ281" s="64"/>
      <c r="JK281" s="65"/>
      <c r="JL281" s="63"/>
      <c r="JM281" s="64"/>
      <c r="JN281" s="65"/>
      <c r="JO281" s="63"/>
      <c r="JP281" s="64"/>
      <c r="JQ281" s="65"/>
      <c r="JR281" s="63"/>
      <c r="JS281" s="64"/>
      <c r="JT281" s="65"/>
      <c r="JU281" s="63"/>
      <c r="JV281" s="64"/>
      <c r="JW281" s="65"/>
      <c r="JX281" s="63"/>
      <c r="JY281" s="64"/>
      <c r="JZ281" s="65"/>
      <c r="KA281" s="63"/>
      <c r="KB281" s="64"/>
      <c r="KC281" s="65"/>
      <c r="KD281" s="63"/>
      <c r="KE281" s="64"/>
      <c r="KF281" s="65"/>
      <c r="KG281" s="63"/>
      <c r="KH281" s="64"/>
      <c r="KI281" s="65"/>
      <c r="KJ281" s="63"/>
      <c r="KK281" s="64"/>
      <c r="KL281" s="65"/>
      <c r="KM281" s="63"/>
      <c r="KN281" s="64"/>
      <c r="KO281" s="65"/>
      <c r="KP281" s="63"/>
      <c r="KQ281" s="64"/>
      <c r="KR281" s="65"/>
      <c r="KS281" s="63"/>
      <c r="KT281" s="64"/>
      <c r="KU281" s="65"/>
      <c r="KV281" s="63"/>
      <c r="KW281" s="64"/>
      <c r="KX281" s="65"/>
      <c r="KY281" s="63"/>
      <c r="KZ281" s="64"/>
      <c r="LA281" s="65"/>
      <c r="LB281" s="63"/>
      <c r="LC281" s="64"/>
      <c r="LD281" s="65"/>
      <c r="LE281" s="63"/>
      <c r="LF281" s="64"/>
      <c r="LG281" s="65"/>
      <c r="LH281" s="63"/>
      <c r="LI281" s="64"/>
      <c r="LJ281" s="65"/>
      <c r="LK281" s="63"/>
      <c r="LL281" s="64"/>
      <c r="LM281" s="65"/>
      <c r="LN281" s="63"/>
      <c r="LO281" s="64"/>
      <c r="LP281" s="65"/>
      <c r="LQ281" s="63"/>
      <c r="LR281" s="64"/>
      <c r="LS281" s="65"/>
      <c r="LT281" s="63"/>
      <c r="LU281" s="64"/>
      <c r="LV281" s="65"/>
      <c r="LW281" s="63"/>
      <c r="LX281" s="64"/>
      <c r="LY281" s="65"/>
      <c r="LZ281" s="63"/>
      <c r="MA281" s="64"/>
      <c r="MB281" s="65"/>
      <c r="MC281" s="63"/>
      <c r="MD281" s="64"/>
      <c r="ME281" s="65"/>
      <c r="MF281" s="63"/>
      <c r="MG281" s="64"/>
      <c r="MH281" s="65"/>
      <c r="MI281" s="63"/>
      <c r="MJ281" s="64"/>
      <c r="MK281" s="65"/>
      <c r="ML281" s="63"/>
      <c r="MM281" s="64"/>
      <c r="MN281" s="65"/>
      <c r="MO281" s="63"/>
      <c r="MP281" s="64"/>
      <c r="MQ281" s="65"/>
      <c r="MR281" s="63"/>
      <c r="MS281" s="64"/>
      <c r="MT281" s="65"/>
      <c r="MU281" s="63"/>
      <c r="MV281" s="64"/>
      <c r="MW281" s="65"/>
      <c r="MX281" s="63"/>
      <c r="MY281" s="64"/>
      <c r="MZ281" s="65"/>
      <c r="NA281" s="63"/>
      <c r="NB281" s="64"/>
      <c r="NC281" s="65"/>
      <c r="ND281" s="63"/>
      <c r="NE281" s="64"/>
      <c r="NF281" s="65"/>
      <c r="NG281" s="63"/>
      <c r="NH281" s="64"/>
      <c r="NI281" s="65"/>
      <c r="NJ281" s="63"/>
      <c r="NK281" s="64"/>
      <c r="NL281" s="65"/>
      <c r="NM281" s="63"/>
      <c r="NN281" s="64"/>
      <c r="NO281" s="65"/>
      <c r="NP281" s="63"/>
      <c r="NQ281" s="64"/>
      <c r="NR281" s="65"/>
      <c r="NS281" s="63"/>
      <c r="NT281" s="64"/>
      <c r="NU281" s="65"/>
      <c r="NV281" s="63"/>
      <c r="NW281" s="64"/>
      <c r="NX281" s="65"/>
      <c r="NY281" s="63"/>
      <c r="NZ281" s="64"/>
      <c r="OA281" s="65"/>
      <c r="OB281" s="63"/>
      <c r="OC281" s="64"/>
      <c r="OD281" s="65"/>
      <c r="OE281" s="63"/>
      <c r="OF281" s="64"/>
      <c r="OG281" s="65"/>
      <c r="OH281" s="63"/>
      <c r="OI281" s="64"/>
      <c r="OJ281" s="65"/>
      <c r="OK281" s="63"/>
      <c r="OL281" s="64"/>
      <c r="OM281" s="65"/>
      <c r="ON281" s="63"/>
      <c r="OO281" s="64"/>
      <c r="OP281" s="65"/>
      <c r="OQ281" s="63"/>
      <c r="OR281" s="64"/>
      <c r="OS281" s="65"/>
      <c r="OT281" s="63"/>
      <c r="OU281" s="64"/>
      <c r="OV281" s="65"/>
      <c r="OW281" s="63"/>
      <c r="OX281" s="64"/>
      <c r="OY281" s="65"/>
      <c r="OZ281" s="63"/>
      <c r="PA281" s="64"/>
      <c r="PB281" s="65"/>
      <c r="PC281" s="63"/>
      <c r="PD281" s="64"/>
      <c r="PE281" s="65"/>
      <c r="PF281" s="63"/>
      <c r="PG281" s="64"/>
      <c r="PH281" s="65"/>
      <c r="PI281" s="63"/>
      <c r="PJ281" s="64"/>
      <c r="PK281" s="65"/>
      <c r="PL281" s="63"/>
      <c r="PM281" s="64"/>
      <c r="PN281" s="65"/>
      <c r="PO281" s="63"/>
      <c r="PP281" s="64"/>
      <c r="PQ281" s="65"/>
      <c r="PR281" s="63"/>
      <c r="PS281" s="64"/>
      <c r="PT281" s="65"/>
      <c r="PU281" s="63"/>
      <c r="PV281" s="64"/>
      <c r="PW281" s="65"/>
      <c r="PX281" s="63"/>
      <c r="PY281" s="64"/>
      <c r="PZ281" s="65"/>
      <c r="QA281" s="63"/>
      <c r="QB281" s="64"/>
      <c r="QC281" s="65"/>
      <c r="QD281" s="63"/>
      <c r="QE281" s="64"/>
      <c r="QF281" s="65"/>
      <c r="QG281" s="63"/>
      <c r="QH281" s="64"/>
      <c r="QI281" s="65"/>
      <c r="QJ281" s="63"/>
      <c r="QK281" s="64"/>
      <c r="QL281" s="65"/>
      <c r="QM281" s="63"/>
      <c r="QN281" s="64"/>
      <c r="QO281" s="65"/>
      <c r="QP281" s="63"/>
      <c r="QQ281" s="64"/>
      <c r="QR281" s="65"/>
      <c r="QS281" s="63"/>
      <c r="QT281" s="64"/>
      <c r="QU281" s="65"/>
      <c r="QV281" s="63"/>
      <c r="QW281" s="64"/>
      <c r="QX281" s="65"/>
      <c r="QY281" s="63"/>
      <c r="QZ281" s="64"/>
      <c r="RA281" s="65"/>
      <c r="RB281" s="63"/>
      <c r="RC281" s="64"/>
      <c r="RD281" s="65"/>
      <c r="RE281" s="63"/>
      <c r="RF281" s="64"/>
      <c r="RG281" s="65"/>
      <c r="RH281" s="63"/>
      <c r="RI281" s="64"/>
      <c r="RJ281" s="65"/>
      <c r="RK281" s="63"/>
      <c r="RL281" s="64"/>
      <c r="RM281" s="65"/>
      <c r="RN281" s="63"/>
      <c r="RO281" s="64"/>
      <c r="RP281" s="65"/>
      <c r="RQ281" s="63"/>
      <c r="RR281" s="64"/>
      <c r="RS281" s="65"/>
      <c r="RT281" s="63"/>
      <c r="RU281" s="64"/>
      <c r="RV281" s="65"/>
      <c r="RW281" s="63"/>
      <c r="RX281" s="64"/>
      <c r="RY281" s="65"/>
      <c r="RZ281" s="63"/>
      <c r="SA281" s="64"/>
      <c r="SB281" s="65"/>
      <c r="SC281" s="63"/>
      <c r="SD281" s="64"/>
      <c r="SE281" s="65"/>
      <c r="SF281" s="63"/>
      <c r="SG281" s="64"/>
      <c r="SH281" s="65"/>
      <c r="SI281" s="63"/>
      <c r="SJ281" s="64"/>
      <c r="SK281" s="65"/>
      <c r="SL281" s="63"/>
      <c r="SM281" s="64"/>
      <c r="SN281" s="65"/>
      <c r="SO281" s="63"/>
      <c r="SP281" s="64"/>
      <c r="SQ281" s="65"/>
      <c r="SR281" s="63"/>
      <c r="SS281" s="64"/>
      <c r="ST281" s="65"/>
      <c r="SU281" s="63"/>
      <c r="SV281" s="64"/>
      <c r="SW281" s="65"/>
      <c r="SX281" s="63"/>
      <c r="SY281" s="64"/>
      <c r="SZ281" s="65"/>
      <c r="TA281" s="63"/>
      <c r="TB281" s="64"/>
      <c r="TC281" s="65"/>
      <c r="TD281" s="63"/>
      <c r="TE281" s="64"/>
      <c r="TF281" s="65"/>
      <c r="TG281" s="63"/>
      <c r="TH281" s="64"/>
      <c r="TI281" s="65"/>
      <c r="TJ281" s="63"/>
      <c r="TK281" s="64"/>
      <c r="TL281" s="65"/>
      <c r="TM281" s="63"/>
      <c r="TN281" s="64"/>
      <c r="TO281" s="65"/>
      <c r="TP281" s="63"/>
      <c r="TQ281" s="64"/>
      <c r="TR281" s="65"/>
      <c r="TS281" s="63"/>
      <c r="TT281" s="64"/>
      <c r="TU281" s="65"/>
      <c r="TV281" s="63"/>
      <c r="TW281" s="64"/>
      <c r="TX281" s="65"/>
      <c r="TY281" s="63"/>
      <c r="TZ281" s="64"/>
      <c r="UA281" s="65"/>
      <c r="UB281" s="63"/>
      <c r="UC281" s="64"/>
      <c r="UD281" s="65"/>
      <c r="UE281" s="63"/>
      <c r="UF281" s="64"/>
      <c r="UG281" s="65"/>
      <c r="UH281" s="63"/>
      <c r="UI281" s="64"/>
      <c r="UJ281" s="65"/>
      <c r="UK281" s="63"/>
      <c r="UL281" s="64"/>
      <c r="UM281" s="65"/>
      <c r="UN281" s="63"/>
      <c r="UO281" s="64"/>
      <c r="UP281" s="65"/>
      <c r="UQ281" s="63"/>
      <c r="UR281" s="64"/>
      <c r="US281" s="65"/>
      <c r="UT281" s="63"/>
      <c r="UU281" s="64"/>
      <c r="UV281" s="65"/>
      <c r="UW281" s="63"/>
      <c r="UX281" s="64"/>
      <c r="UY281" s="65"/>
      <c r="UZ281" s="63"/>
      <c r="VA281" s="64"/>
      <c r="VB281" s="65"/>
      <c r="VC281" s="63"/>
      <c r="VD281" s="64"/>
      <c r="VE281" s="65"/>
      <c r="VF281" s="63"/>
      <c r="VG281" s="64"/>
      <c r="VH281" s="65"/>
      <c r="VI281" s="63"/>
      <c r="VJ281" s="64"/>
      <c r="VK281" s="65"/>
      <c r="VL281" s="63"/>
      <c r="VM281" s="64"/>
      <c r="VN281" s="65"/>
      <c r="VO281" s="63"/>
      <c r="VP281" s="64"/>
      <c r="VQ281" s="65"/>
      <c r="VR281" s="63"/>
      <c r="VS281" s="64"/>
      <c r="VT281" s="65"/>
      <c r="VU281" s="63"/>
      <c r="VV281" s="64"/>
      <c r="VW281" s="65"/>
      <c r="VX281" s="63"/>
      <c r="VY281" s="64"/>
      <c r="VZ281" s="65"/>
      <c r="WA281" s="63"/>
      <c r="WB281" s="64"/>
      <c r="WC281" s="65"/>
      <c r="WD281" s="63"/>
      <c r="WE281" s="64"/>
      <c r="WF281" s="65"/>
      <c r="WG281" s="63"/>
      <c r="WH281" s="64"/>
      <c r="WI281" s="65"/>
      <c r="WJ281" s="63"/>
      <c r="WK281" s="64"/>
      <c r="WL281" s="65"/>
      <c r="WM281" s="63"/>
      <c r="WN281" s="64"/>
      <c r="WO281" s="65"/>
      <c r="WP281" s="63"/>
      <c r="WQ281" s="64"/>
      <c r="WR281" s="65"/>
      <c r="WS281" s="63"/>
      <c r="WT281" s="64"/>
      <c r="WU281" s="65"/>
      <c r="WV281" s="63"/>
      <c r="WW281" s="64"/>
      <c r="WX281" s="65"/>
      <c r="WY281" s="63"/>
      <c r="WZ281" s="64"/>
      <c r="XA281" s="65"/>
      <c r="XB281" s="63"/>
      <c r="XC281" s="64"/>
      <c r="XD281" s="65"/>
      <c r="XE281" s="63"/>
      <c r="XF281" s="64"/>
      <c r="XG281" s="65"/>
      <c r="XH281" s="63"/>
      <c r="XI281" s="64"/>
      <c r="XJ281" s="65"/>
      <c r="XK281" s="63"/>
      <c r="XL281" s="64"/>
      <c r="XM281" s="65"/>
      <c r="XN281" s="63"/>
      <c r="XO281" s="64"/>
      <c r="XP281" s="65"/>
      <c r="XQ281" s="63"/>
      <c r="XR281" s="64"/>
      <c r="XS281" s="65"/>
      <c r="XT281" s="63"/>
      <c r="XU281" s="64"/>
      <c r="XV281" s="65"/>
      <c r="XW281" s="63"/>
      <c r="XX281" s="64"/>
      <c r="XY281" s="65"/>
      <c r="XZ281" s="63"/>
      <c r="YA281" s="64"/>
      <c r="YB281" s="65"/>
      <c r="YC281" s="63"/>
      <c r="YD281" s="64"/>
      <c r="YE281" s="65"/>
      <c r="YF281" s="63"/>
      <c r="YG281" s="64"/>
      <c r="YH281" s="65"/>
      <c r="YI281" s="63"/>
      <c r="YJ281" s="64"/>
      <c r="YK281" s="65"/>
      <c r="YL281" s="63"/>
      <c r="YM281" s="64"/>
      <c r="YN281" s="65"/>
      <c r="YO281" s="63"/>
      <c r="YP281" s="64"/>
      <c r="YQ281" s="65"/>
      <c r="YR281" s="63"/>
      <c r="YS281" s="64"/>
      <c r="YT281" s="65"/>
      <c r="YU281" s="63"/>
      <c r="YV281" s="64"/>
      <c r="YW281" s="65"/>
      <c r="YX281" s="63"/>
      <c r="YY281" s="64"/>
      <c r="YZ281" s="65"/>
      <c r="ZA281" s="63"/>
      <c r="ZB281" s="64"/>
      <c r="ZC281" s="65"/>
      <c r="ZD281" s="63"/>
      <c r="ZE281" s="64"/>
      <c r="ZF281" s="65"/>
      <c r="ZG281" s="63"/>
      <c r="ZH281" s="64"/>
      <c r="ZI281" s="65"/>
      <c r="ZJ281" s="63"/>
      <c r="ZK281" s="64"/>
      <c r="ZL281" s="65"/>
      <c r="ZM281" s="63"/>
      <c r="ZN281" s="64"/>
      <c r="ZO281" s="65"/>
      <c r="ZP281" s="63"/>
      <c r="ZQ281" s="64"/>
      <c r="ZR281" s="65"/>
      <c r="ZS281" s="63"/>
      <c r="ZT281" s="64"/>
      <c r="ZU281" s="65"/>
      <c r="ZV281" s="63"/>
      <c r="ZW281" s="64"/>
      <c r="ZX281" s="65"/>
      <c r="ZY281" s="63"/>
      <c r="ZZ281" s="64"/>
      <c r="AAA281" s="65"/>
      <c r="AAB281" s="63"/>
      <c r="AAC281" s="64"/>
      <c r="AAD281" s="65"/>
      <c r="AAE281" s="63"/>
      <c r="AAF281" s="64"/>
      <c r="AAG281" s="65"/>
      <c r="AAH281" s="63"/>
      <c r="AAI281" s="64"/>
      <c r="AAJ281" s="65"/>
      <c r="AAK281" s="63"/>
      <c r="AAL281" s="64"/>
      <c r="AAM281" s="65"/>
      <c r="AAN281" s="63"/>
      <c r="AAO281" s="64"/>
      <c r="AAP281" s="65"/>
      <c r="AAQ281" s="63"/>
      <c r="AAR281" s="64"/>
      <c r="AAS281" s="65"/>
      <c r="AAT281" s="63"/>
      <c r="AAU281" s="64"/>
      <c r="AAV281" s="65"/>
      <c r="AAW281" s="63"/>
      <c r="AAX281" s="64"/>
      <c r="AAY281" s="65"/>
      <c r="AAZ281" s="63"/>
      <c r="ABA281" s="64"/>
      <c r="ABB281" s="65"/>
      <c r="ABC281" s="63"/>
      <c r="ABD281" s="64"/>
      <c r="ABE281" s="65"/>
      <c r="ABF281" s="63"/>
      <c r="ABG281" s="64"/>
      <c r="ABH281" s="65"/>
      <c r="ABI281" s="63"/>
      <c r="ABJ281" s="64"/>
      <c r="ABK281" s="65"/>
      <c r="ABL281" s="63"/>
      <c r="ABM281" s="64"/>
      <c r="ABN281" s="65"/>
      <c r="ABO281" s="63"/>
      <c r="ABP281" s="64"/>
      <c r="ABQ281" s="65"/>
      <c r="ABR281" s="63"/>
      <c r="ABS281" s="64"/>
      <c r="ABT281" s="65"/>
      <c r="ABU281" s="63"/>
      <c r="ABV281" s="64"/>
      <c r="ABW281" s="65"/>
      <c r="ABX281" s="63"/>
      <c r="ABY281" s="64"/>
      <c r="ABZ281" s="65"/>
      <c r="ACA281" s="63"/>
      <c r="ACB281" s="64"/>
      <c r="ACC281" s="65"/>
      <c r="ACD281" s="63"/>
      <c r="ACE281" s="64"/>
      <c r="ACF281" s="65"/>
      <c r="ACG281" s="63"/>
      <c r="ACH281" s="64"/>
      <c r="ACI281" s="65"/>
      <c r="ACJ281" s="63"/>
      <c r="ACK281" s="64"/>
      <c r="ACL281" s="65"/>
      <c r="ACM281" s="63"/>
      <c r="ACN281" s="64"/>
      <c r="ACO281" s="65"/>
      <c r="ACP281" s="63"/>
      <c r="ACQ281" s="64"/>
      <c r="ACR281" s="65"/>
      <c r="ACS281" s="63"/>
      <c r="ACT281" s="64"/>
      <c r="ACU281" s="65"/>
      <c r="ACV281" s="63"/>
      <c r="ACW281" s="64"/>
      <c r="ACX281" s="65"/>
      <c r="ACY281" s="63"/>
      <c r="ACZ281" s="64"/>
      <c r="ADA281" s="65"/>
      <c r="ADB281" s="63"/>
      <c r="ADC281" s="64"/>
      <c r="ADD281" s="65"/>
      <c r="ADE281" s="63"/>
      <c r="ADF281" s="64"/>
      <c r="ADG281" s="65"/>
      <c r="ADH281" s="63"/>
      <c r="ADI281" s="64"/>
      <c r="ADJ281" s="65"/>
      <c r="ADK281" s="63"/>
      <c r="ADL281" s="64"/>
      <c r="ADM281" s="65"/>
      <c r="ADN281" s="63"/>
      <c r="ADO281" s="64"/>
      <c r="ADP281" s="65"/>
      <c r="ADQ281" s="63"/>
      <c r="ADR281" s="64"/>
      <c r="ADS281" s="65"/>
      <c r="ADT281" s="63"/>
      <c r="ADU281" s="64"/>
      <c r="ADV281" s="65"/>
      <c r="ADW281" s="63"/>
      <c r="ADX281" s="64"/>
      <c r="ADY281" s="65"/>
      <c r="ADZ281" s="63"/>
      <c r="AEA281" s="64"/>
      <c r="AEB281" s="65"/>
      <c r="AEC281" s="63"/>
      <c r="AED281" s="64"/>
      <c r="AEE281" s="65"/>
      <c r="AEF281" s="63"/>
      <c r="AEG281" s="64"/>
      <c r="AEH281" s="65"/>
      <c r="AEI281" s="63"/>
      <c r="AEJ281" s="64"/>
      <c r="AEK281" s="65"/>
      <c r="AEL281" s="63"/>
      <c r="AEM281" s="64"/>
      <c r="AEN281" s="65"/>
      <c r="AEO281" s="63"/>
      <c r="AEP281" s="64"/>
      <c r="AEQ281" s="65"/>
      <c r="AER281" s="63"/>
      <c r="AES281" s="64"/>
      <c r="AET281" s="65"/>
      <c r="AEU281" s="63"/>
      <c r="AEV281" s="64"/>
      <c r="AEW281" s="65"/>
      <c r="AEX281" s="63"/>
      <c r="AEY281" s="64"/>
      <c r="AEZ281" s="65"/>
      <c r="AFA281" s="63"/>
      <c r="AFB281" s="64"/>
      <c r="AFC281" s="65"/>
      <c r="AFD281" s="63"/>
      <c r="AFE281" s="64"/>
      <c r="AFF281" s="65"/>
      <c r="AFG281" s="63"/>
      <c r="AFH281" s="64"/>
      <c r="AFI281" s="65"/>
      <c r="AFJ281" s="63"/>
      <c r="AFK281" s="64"/>
      <c r="AFL281" s="65"/>
      <c r="AFM281" s="63"/>
      <c r="AFN281" s="64"/>
      <c r="AFO281" s="65"/>
      <c r="AFP281" s="63"/>
      <c r="AFQ281" s="64"/>
      <c r="AFR281" s="65"/>
      <c r="AFS281" s="63"/>
      <c r="AFT281" s="64"/>
      <c r="AFU281" s="65"/>
      <c r="AFV281" s="63"/>
      <c r="AFW281" s="64"/>
      <c r="AFX281" s="65"/>
      <c r="AFY281" s="63"/>
      <c r="AFZ281" s="64"/>
      <c r="AGA281" s="65"/>
      <c r="AGB281" s="63"/>
      <c r="AGC281" s="64"/>
      <c r="AGD281" s="65"/>
      <c r="AGE281" s="63"/>
      <c r="AGF281" s="64"/>
      <c r="AGG281" s="65"/>
      <c r="AGH281" s="63"/>
      <c r="AGI281" s="64"/>
      <c r="AGJ281" s="65"/>
      <c r="AGK281" s="63"/>
      <c r="AGL281" s="64"/>
      <c r="AGM281" s="65"/>
      <c r="AGN281" s="63"/>
      <c r="AGO281" s="64"/>
      <c r="AGP281" s="65"/>
      <c r="AGQ281" s="63"/>
      <c r="AGR281" s="64"/>
      <c r="AGS281" s="65"/>
      <c r="AGT281" s="63"/>
      <c r="AGU281" s="64"/>
      <c r="AGV281" s="65"/>
      <c r="AGW281" s="63"/>
      <c r="AGX281" s="64"/>
      <c r="AGY281" s="65"/>
      <c r="AGZ281" s="63"/>
      <c r="AHA281" s="64"/>
      <c r="AHB281" s="65"/>
      <c r="AHC281" s="63"/>
      <c r="AHD281" s="64"/>
      <c r="AHE281" s="65"/>
      <c r="AHF281" s="63"/>
      <c r="AHG281" s="64"/>
      <c r="AHH281" s="65"/>
      <c r="AHI281" s="63"/>
      <c r="AHJ281" s="64"/>
      <c r="AHK281" s="65"/>
      <c r="AHL281" s="63"/>
      <c r="AHM281" s="64"/>
      <c r="AHN281" s="65"/>
      <c r="AHO281" s="63"/>
      <c r="AHP281" s="64"/>
      <c r="AHQ281" s="65"/>
      <c r="AHR281" s="63"/>
      <c r="AHS281" s="64"/>
      <c r="AHT281" s="65"/>
      <c r="AHU281" s="63"/>
      <c r="AHV281" s="64"/>
      <c r="AHW281" s="65"/>
      <c r="AHX281" s="63"/>
      <c r="AHY281" s="64"/>
      <c r="AHZ281" s="65"/>
      <c r="AIA281" s="63"/>
      <c r="AIB281" s="64"/>
      <c r="AIC281" s="65"/>
      <c r="AID281" s="63"/>
      <c r="AIE281" s="64"/>
      <c r="AIF281" s="65"/>
      <c r="AIG281" s="63"/>
      <c r="AIH281" s="64"/>
      <c r="AII281" s="65"/>
      <c r="AIJ281" s="63"/>
      <c r="AIK281" s="64"/>
      <c r="AIL281" s="65"/>
      <c r="AIM281" s="63"/>
      <c r="AIN281" s="64"/>
      <c r="AIO281" s="65"/>
      <c r="AIP281" s="63"/>
      <c r="AIQ281" s="64"/>
      <c r="AIR281" s="65"/>
      <c r="AIS281" s="63"/>
      <c r="AIT281" s="64"/>
      <c r="AIU281" s="65"/>
      <c r="AIV281" s="63"/>
      <c r="AIW281" s="64"/>
      <c r="AIX281" s="65"/>
      <c r="AIY281" s="63"/>
      <c r="AIZ281" s="64"/>
      <c r="AJA281" s="65"/>
      <c r="AJB281" s="63"/>
      <c r="AJC281" s="64"/>
      <c r="AJD281" s="65"/>
      <c r="AJE281" s="63"/>
      <c r="AJF281" s="64"/>
      <c r="AJG281" s="65"/>
      <c r="AJH281" s="63"/>
      <c r="AJI281" s="64"/>
      <c r="AJJ281" s="65"/>
      <c r="AJK281" s="63"/>
      <c r="AJL281" s="64"/>
      <c r="AJM281" s="65"/>
      <c r="AJN281" s="63"/>
      <c r="AJO281" s="64"/>
      <c r="AJP281" s="65"/>
      <c r="AJQ281" s="63"/>
      <c r="AJR281" s="64"/>
      <c r="AJS281" s="65"/>
      <c r="AJT281" s="63"/>
      <c r="AJU281" s="64"/>
      <c r="AJV281" s="65"/>
      <c r="AJW281" s="63"/>
      <c r="AJX281" s="64"/>
      <c r="AJY281" s="65"/>
      <c r="AJZ281" s="63"/>
      <c r="AKA281" s="64"/>
      <c r="AKB281" s="65"/>
      <c r="AKC281" s="63"/>
      <c r="AKD281" s="64"/>
      <c r="AKE281" s="65"/>
      <c r="AKF281" s="63"/>
      <c r="AKG281" s="64"/>
      <c r="AKH281" s="65"/>
      <c r="AKI281" s="63"/>
      <c r="AKJ281" s="64"/>
      <c r="AKK281" s="65"/>
      <c r="AKL281" s="63"/>
      <c r="AKM281" s="64"/>
      <c r="AKN281" s="65"/>
      <c r="AKO281" s="63"/>
      <c r="AKP281" s="64"/>
      <c r="AKQ281" s="65"/>
      <c r="AKR281" s="63"/>
      <c r="AKS281" s="64"/>
      <c r="AKT281" s="65"/>
      <c r="AKU281" s="63"/>
      <c r="AKV281" s="64"/>
      <c r="AKW281" s="65"/>
      <c r="AKX281" s="63"/>
      <c r="AKY281" s="64"/>
      <c r="AKZ281" s="65"/>
      <c r="ALA281" s="63"/>
      <c r="ALB281" s="64"/>
      <c r="ALC281" s="65"/>
      <c r="ALD281" s="63"/>
      <c r="ALE281" s="64"/>
      <c r="ALF281" s="65"/>
      <c r="ALG281" s="63"/>
      <c r="ALH281" s="64"/>
      <c r="ALI281" s="65"/>
      <c r="ALJ281" s="63"/>
      <c r="ALK281" s="64"/>
      <c r="ALL281" s="65"/>
      <c r="ALM281" s="63"/>
      <c r="ALN281" s="64"/>
      <c r="ALO281" s="65"/>
      <c r="ALP281" s="63"/>
      <c r="ALQ281" s="64"/>
      <c r="ALR281" s="65"/>
      <c r="ALS281" s="63"/>
      <c r="ALT281" s="64"/>
      <c r="ALU281" s="65"/>
      <c r="ALV281" s="63"/>
      <c r="ALW281" s="64"/>
      <c r="ALX281" s="65"/>
      <c r="ALY281" s="63"/>
      <c r="ALZ281" s="64"/>
      <c r="AMA281" s="65"/>
      <c r="AMB281" s="63"/>
      <c r="AMC281" s="64"/>
      <c r="AMD281" s="65"/>
      <c r="AME281" s="63"/>
      <c r="AMF281" s="64"/>
      <c r="AMG281" s="65"/>
      <c r="AMH281" s="63"/>
      <c r="AMI281" s="64"/>
      <c r="AMJ281" s="65"/>
      <c r="AMK281" s="63"/>
      <c r="AML281" s="64"/>
      <c r="AMM281" s="65"/>
      <c r="AMN281" s="63"/>
      <c r="AMO281" s="64"/>
      <c r="AMP281" s="65"/>
      <c r="AMQ281" s="63"/>
      <c r="AMR281" s="64"/>
      <c r="AMS281" s="65"/>
      <c r="AMT281" s="63"/>
      <c r="AMU281" s="64"/>
      <c r="AMV281" s="65"/>
      <c r="AMW281" s="63"/>
      <c r="AMX281" s="64"/>
      <c r="AMY281" s="65"/>
      <c r="AMZ281" s="63"/>
      <c r="ANA281" s="64"/>
      <c r="ANB281" s="65"/>
      <c r="ANC281" s="63"/>
      <c r="AND281" s="64"/>
      <c r="ANE281" s="65"/>
      <c r="ANF281" s="63"/>
      <c r="ANG281" s="64"/>
      <c r="ANH281" s="65"/>
      <c r="ANI281" s="63"/>
      <c r="ANJ281" s="64"/>
      <c r="ANK281" s="65"/>
      <c r="ANL281" s="63"/>
      <c r="ANM281" s="64"/>
      <c r="ANN281" s="65"/>
      <c r="ANO281" s="63"/>
      <c r="ANP281" s="64"/>
      <c r="ANQ281" s="65"/>
      <c r="ANR281" s="63"/>
      <c r="ANS281" s="64"/>
      <c r="ANT281" s="65"/>
      <c r="ANU281" s="63"/>
      <c r="ANV281" s="64"/>
      <c r="ANW281" s="65"/>
      <c r="ANX281" s="63"/>
      <c r="ANY281" s="64"/>
      <c r="ANZ281" s="65"/>
      <c r="AOA281" s="63"/>
      <c r="AOB281" s="64"/>
      <c r="AOC281" s="65"/>
      <c r="AOD281" s="63"/>
      <c r="AOE281" s="64"/>
      <c r="AOF281" s="65"/>
      <c r="AOG281" s="63"/>
      <c r="AOH281" s="64"/>
      <c r="AOI281" s="65"/>
      <c r="AOJ281" s="63"/>
      <c r="AOK281" s="64"/>
      <c r="AOL281" s="65"/>
      <c r="AOM281" s="63"/>
      <c r="AON281" s="64"/>
      <c r="AOO281" s="65"/>
      <c r="AOP281" s="63"/>
      <c r="AOQ281" s="64"/>
      <c r="AOR281" s="65"/>
      <c r="AOS281" s="63"/>
      <c r="AOT281" s="64"/>
      <c r="AOU281" s="65"/>
      <c r="AOV281" s="63"/>
      <c r="AOW281" s="64"/>
      <c r="AOX281" s="65"/>
      <c r="AOY281" s="63"/>
      <c r="AOZ281" s="64"/>
      <c r="APA281" s="65"/>
      <c r="APB281" s="63"/>
      <c r="APC281" s="64"/>
      <c r="APD281" s="65"/>
      <c r="APE281" s="63"/>
      <c r="APF281" s="64"/>
      <c r="APG281" s="65"/>
      <c r="APH281" s="63"/>
      <c r="API281" s="64"/>
      <c r="APJ281" s="65"/>
      <c r="APK281" s="63"/>
      <c r="APL281" s="64"/>
      <c r="APM281" s="65"/>
      <c r="APN281" s="63"/>
      <c r="APO281" s="64"/>
      <c r="APP281" s="65"/>
      <c r="APQ281" s="63"/>
      <c r="APR281" s="64"/>
      <c r="APS281" s="65"/>
      <c r="APT281" s="63"/>
      <c r="APU281" s="64"/>
      <c r="APV281" s="65"/>
      <c r="APW281" s="63"/>
      <c r="APX281" s="64"/>
      <c r="APY281" s="65"/>
      <c r="APZ281" s="63"/>
      <c r="AQA281" s="64"/>
      <c r="AQB281" s="65"/>
      <c r="AQC281" s="63"/>
      <c r="AQD281" s="64"/>
      <c r="AQE281" s="65"/>
      <c r="AQF281" s="63"/>
      <c r="AQG281" s="64"/>
      <c r="AQH281" s="65"/>
      <c r="AQI281" s="63"/>
      <c r="AQJ281" s="64"/>
      <c r="AQK281" s="65"/>
      <c r="AQL281" s="63"/>
      <c r="AQM281" s="64"/>
      <c r="AQN281" s="65"/>
      <c r="AQO281" s="63"/>
      <c r="AQP281" s="64"/>
      <c r="AQQ281" s="65"/>
      <c r="AQR281" s="63"/>
      <c r="AQS281" s="64"/>
      <c r="AQT281" s="65"/>
      <c r="AQU281" s="63"/>
      <c r="AQV281" s="64"/>
      <c r="AQW281" s="65"/>
      <c r="AQX281" s="63"/>
      <c r="AQY281" s="64"/>
      <c r="AQZ281" s="65"/>
      <c r="ARA281" s="63"/>
      <c r="ARB281" s="64"/>
      <c r="ARC281" s="65"/>
      <c r="ARD281" s="63"/>
      <c r="ARE281" s="64"/>
      <c r="ARF281" s="65"/>
      <c r="ARG281" s="63"/>
      <c r="ARH281" s="64"/>
      <c r="ARI281" s="65"/>
      <c r="ARJ281" s="63"/>
      <c r="ARK281" s="64"/>
      <c r="ARL281" s="65"/>
      <c r="ARM281" s="63"/>
      <c r="ARN281" s="64"/>
      <c r="ARO281" s="65"/>
      <c r="ARP281" s="63"/>
      <c r="ARQ281" s="64"/>
      <c r="ARR281" s="65"/>
      <c r="ARS281" s="63"/>
      <c r="ART281" s="64"/>
      <c r="ARU281" s="65"/>
      <c r="ARV281" s="63"/>
      <c r="ARW281" s="64"/>
      <c r="ARX281" s="65"/>
      <c r="ARY281" s="63"/>
      <c r="ARZ281" s="64"/>
      <c r="ASA281" s="65"/>
      <c r="ASB281" s="63"/>
      <c r="ASC281" s="64"/>
      <c r="ASD281" s="65"/>
      <c r="ASE281" s="63"/>
      <c r="ASF281" s="64"/>
      <c r="ASG281" s="65"/>
      <c r="ASH281" s="63"/>
      <c r="ASI281" s="64"/>
      <c r="ASJ281" s="65"/>
      <c r="ASK281" s="63"/>
      <c r="ASL281" s="64"/>
      <c r="ASM281" s="65"/>
      <c r="ASN281" s="63"/>
      <c r="ASO281" s="64"/>
      <c r="ASP281" s="65"/>
      <c r="ASQ281" s="63"/>
      <c r="ASR281" s="64"/>
      <c r="ASS281" s="65"/>
      <c r="AST281" s="63"/>
      <c r="ASU281" s="64"/>
      <c r="ASV281" s="65"/>
      <c r="ASW281" s="63"/>
      <c r="ASX281" s="64"/>
      <c r="ASY281" s="65"/>
      <c r="ASZ281" s="63"/>
      <c r="ATA281" s="64"/>
      <c r="ATB281" s="65"/>
      <c r="ATC281" s="63"/>
      <c r="ATD281" s="64"/>
      <c r="ATE281" s="65"/>
      <c r="ATF281" s="63"/>
      <c r="ATG281" s="64"/>
      <c r="ATH281" s="65"/>
      <c r="ATI281" s="63"/>
      <c r="ATJ281" s="64"/>
      <c r="ATK281" s="65"/>
      <c r="ATL281" s="63"/>
      <c r="ATM281" s="64"/>
      <c r="ATN281" s="65"/>
      <c r="ATO281" s="63"/>
      <c r="ATP281" s="64"/>
      <c r="ATQ281" s="65"/>
      <c r="ATR281" s="63"/>
      <c r="ATS281" s="64"/>
      <c r="ATT281" s="65"/>
      <c r="ATU281" s="63"/>
      <c r="ATV281" s="64"/>
      <c r="ATW281" s="65"/>
      <c r="ATX281" s="63"/>
      <c r="ATY281" s="64"/>
      <c r="ATZ281" s="65"/>
      <c r="AUA281" s="63"/>
      <c r="AUB281" s="64"/>
      <c r="AUC281" s="65"/>
      <c r="AUD281" s="63"/>
      <c r="AUE281" s="64"/>
      <c r="AUF281" s="65"/>
      <c r="AUG281" s="63"/>
      <c r="AUH281" s="64"/>
      <c r="AUI281" s="65"/>
      <c r="AUJ281" s="63"/>
      <c r="AUK281" s="64"/>
      <c r="AUL281" s="65"/>
      <c r="AUM281" s="63"/>
      <c r="AUN281" s="64"/>
      <c r="AUO281" s="65"/>
      <c r="AUP281" s="63"/>
      <c r="AUQ281" s="64"/>
      <c r="AUR281" s="65"/>
      <c r="AUS281" s="63"/>
      <c r="AUT281" s="64"/>
      <c r="AUU281" s="65"/>
      <c r="AUV281" s="63"/>
      <c r="AUW281" s="64"/>
      <c r="AUX281" s="65"/>
      <c r="AUY281" s="63"/>
      <c r="AUZ281" s="64"/>
      <c r="AVA281" s="65"/>
      <c r="AVB281" s="63"/>
      <c r="AVC281" s="64"/>
      <c r="AVD281" s="65"/>
      <c r="AVE281" s="63"/>
      <c r="AVF281" s="64"/>
      <c r="AVG281" s="65"/>
      <c r="AVH281" s="63"/>
      <c r="AVI281" s="64"/>
      <c r="AVJ281" s="65"/>
      <c r="AVK281" s="63"/>
      <c r="AVL281" s="64"/>
      <c r="AVM281" s="65"/>
      <c r="AVN281" s="63"/>
      <c r="AVO281" s="64"/>
      <c r="AVP281" s="65"/>
      <c r="AVQ281" s="63"/>
      <c r="AVR281" s="64"/>
      <c r="AVS281" s="65"/>
      <c r="AVT281" s="63"/>
      <c r="AVU281" s="64"/>
      <c r="AVV281" s="65"/>
      <c r="AVW281" s="63"/>
      <c r="AVX281" s="64"/>
      <c r="AVY281" s="65"/>
      <c r="AVZ281" s="63"/>
      <c r="AWA281" s="64"/>
      <c r="AWB281" s="65"/>
      <c r="AWC281" s="63"/>
      <c r="AWD281" s="64"/>
      <c r="AWE281" s="65"/>
      <c r="AWF281" s="63"/>
      <c r="AWG281" s="64"/>
      <c r="AWH281" s="65"/>
      <c r="AWI281" s="63"/>
      <c r="AWJ281" s="64"/>
      <c r="AWK281" s="65"/>
      <c r="AWL281" s="63"/>
      <c r="AWM281" s="64"/>
      <c r="AWN281" s="65"/>
      <c r="AWO281" s="63"/>
      <c r="AWP281" s="64"/>
      <c r="AWQ281" s="65"/>
      <c r="AWR281" s="63"/>
      <c r="AWS281" s="64"/>
      <c r="AWT281" s="65"/>
      <c r="AWU281" s="63"/>
      <c r="AWV281" s="64"/>
      <c r="AWW281" s="65"/>
      <c r="AWX281" s="63"/>
      <c r="AWY281" s="64"/>
      <c r="AWZ281" s="65"/>
      <c r="AXA281" s="63"/>
      <c r="AXB281" s="64"/>
      <c r="AXC281" s="65"/>
      <c r="AXD281" s="63"/>
      <c r="AXE281" s="64"/>
      <c r="AXF281" s="65"/>
      <c r="AXG281" s="63"/>
      <c r="AXH281" s="64"/>
      <c r="AXI281" s="65"/>
      <c r="AXJ281" s="63"/>
      <c r="AXK281" s="64"/>
      <c r="AXL281" s="65"/>
      <c r="AXM281" s="63"/>
      <c r="AXN281" s="64"/>
      <c r="AXO281" s="65"/>
      <c r="AXP281" s="63"/>
      <c r="AXQ281" s="64"/>
      <c r="AXR281" s="65"/>
      <c r="AXS281" s="63"/>
      <c r="AXT281" s="64"/>
      <c r="AXU281" s="65"/>
      <c r="AXV281" s="63"/>
      <c r="AXW281" s="64"/>
      <c r="AXX281" s="65"/>
      <c r="AXY281" s="63"/>
      <c r="AXZ281" s="64"/>
      <c r="AYA281" s="65"/>
      <c r="AYB281" s="63"/>
      <c r="AYC281" s="64"/>
      <c r="AYD281" s="65"/>
      <c r="AYE281" s="63"/>
      <c r="AYF281" s="64"/>
      <c r="AYG281" s="65"/>
      <c r="AYH281" s="63"/>
      <c r="AYI281" s="64"/>
      <c r="AYJ281" s="65"/>
      <c r="AYK281" s="63"/>
      <c r="AYL281" s="64"/>
      <c r="AYM281" s="65"/>
      <c r="AYN281" s="63"/>
      <c r="AYO281" s="64"/>
      <c r="AYP281" s="65"/>
      <c r="AYQ281" s="63"/>
      <c r="AYR281" s="64"/>
      <c r="AYS281" s="65"/>
      <c r="AYT281" s="63"/>
      <c r="AYU281" s="64"/>
      <c r="AYV281" s="65"/>
      <c r="AYW281" s="63"/>
      <c r="AYX281" s="64"/>
      <c r="AYY281" s="65"/>
      <c r="AYZ281" s="63"/>
      <c r="AZA281" s="64"/>
      <c r="AZB281" s="65"/>
      <c r="AZC281" s="63"/>
      <c r="AZD281" s="64"/>
      <c r="AZE281" s="65"/>
      <c r="AZF281" s="63"/>
      <c r="AZG281" s="64"/>
      <c r="AZH281" s="65"/>
      <c r="AZI281" s="63"/>
      <c r="AZJ281" s="64"/>
      <c r="AZK281" s="65"/>
      <c r="AZL281" s="63"/>
      <c r="AZM281" s="64"/>
      <c r="AZN281" s="65"/>
      <c r="AZO281" s="63"/>
      <c r="AZP281" s="64"/>
      <c r="AZQ281" s="65"/>
      <c r="AZR281" s="63"/>
      <c r="AZS281" s="64"/>
      <c r="AZT281" s="65"/>
      <c r="AZU281" s="63"/>
      <c r="AZV281" s="64"/>
      <c r="AZW281" s="65"/>
      <c r="AZX281" s="63"/>
      <c r="AZY281" s="64"/>
      <c r="AZZ281" s="65"/>
      <c r="BAA281" s="63"/>
      <c r="BAB281" s="64"/>
      <c r="BAC281" s="65"/>
      <c r="BAD281" s="63"/>
      <c r="BAE281" s="64"/>
      <c r="BAF281" s="65"/>
      <c r="BAG281" s="63"/>
      <c r="BAH281" s="64"/>
      <c r="BAI281" s="65"/>
      <c r="BAJ281" s="63"/>
      <c r="BAK281" s="64"/>
      <c r="BAL281" s="65"/>
      <c r="BAM281" s="63"/>
      <c r="BAN281" s="64"/>
      <c r="BAO281" s="65"/>
      <c r="BAP281" s="63"/>
      <c r="BAQ281" s="64"/>
      <c r="BAR281" s="65"/>
      <c r="BAS281" s="63"/>
      <c r="BAT281" s="64"/>
      <c r="BAU281" s="65"/>
      <c r="BAV281" s="63"/>
      <c r="BAW281" s="64"/>
      <c r="BAX281" s="65"/>
      <c r="BAY281" s="63"/>
      <c r="BAZ281" s="64"/>
      <c r="BBA281" s="65"/>
      <c r="BBB281" s="63"/>
      <c r="BBC281" s="64"/>
      <c r="BBD281" s="65"/>
      <c r="BBE281" s="63"/>
      <c r="BBF281" s="64"/>
      <c r="BBG281" s="65"/>
      <c r="BBH281" s="63"/>
      <c r="BBI281" s="64"/>
      <c r="BBJ281" s="65"/>
      <c r="BBK281" s="63"/>
      <c r="BBL281" s="64"/>
      <c r="BBM281" s="65"/>
      <c r="BBN281" s="63"/>
      <c r="BBO281" s="64"/>
      <c r="BBP281" s="65"/>
      <c r="BBQ281" s="63"/>
      <c r="BBR281" s="64"/>
      <c r="BBS281" s="65"/>
      <c r="BBT281" s="63"/>
      <c r="BBU281" s="64"/>
      <c r="BBV281" s="65"/>
      <c r="BBW281" s="63"/>
      <c r="BBX281" s="64"/>
      <c r="BBY281" s="65"/>
      <c r="BBZ281" s="63"/>
      <c r="BCA281" s="64"/>
      <c r="BCB281" s="65"/>
      <c r="BCC281" s="63"/>
      <c r="BCD281" s="64"/>
      <c r="BCE281" s="65"/>
      <c r="BCF281" s="63"/>
      <c r="BCG281" s="64"/>
      <c r="BCH281" s="65"/>
      <c r="BCI281" s="63"/>
      <c r="BCJ281" s="64"/>
      <c r="BCK281" s="65"/>
      <c r="BCL281" s="63"/>
      <c r="BCM281" s="64"/>
      <c r="BCN281" s="65"/>
      <c r="BCO281" s="63"/>
      <c r="BCP281" s="64"/>
      <c r="BCQ281" s="65"/>
      <c r="BCR281" s="63"/>
      <c r="BCS281" s="64"/>
      <c r="BCT281" s="65"/>
      <c r="BCU281" s="63"/>
      <c r="BCV281" s="64"/>
      <c r="BCW281" s="65"/>
      <c r="BCX281" s="63"/>
      <c r="BCY281" s="64"/>
      <c r="BCZ281" s="65"/>
      <c r="BDA281" s="63"/>
      <c r="BDB281" s="64"/>
      <c r="BDC281" s="65"/>
      <c r="BDD281" s="63"/>
      <c r="BDE281" s="64"/>
      <c r="BDF281" s="65"/>
      <c r="BDG281" s="63"/>
      <c r="BDH281" s="64"/>
      <c r="BDI281" s="65"/>
      <c r="BDJ281" s="63"/>
      <c r="BDK281" s="64"/>
      <c r="BDL281" s="65"/>
      <c r="BDM281" s="63"/>
      <c r="BDN281" s="64"/>
      <c r="BDO281" s="65"/>
      <c r="BDP281" s="63"/>
      <c r="BDQ281" s="64"/>
      <c r="BDR281" s="65"/>
      <c r="BDS281" s="63"/>
      <c r="BDT281" s="64"/>
      <c r="BDU281" s="65"/>
      <c r="BDV281" s="63"/>
      <c r="BDW281" s="64"/>
      <c r="BDX281" s="65"/>
      <c r="BDY281" s="63"/>
      <c r="BDZ281" s="64"/>
      <c r="BEA281" s="65"/>
      <c r="BEB281" s="63"/>
      <c r="BEC281" s="64"/>
      <c r="BED281" s="65"/>
      <c r="BEE281" s="63"/>
      <c r="BEF281" s="64"/>
      <c r="BEG281" s="65"/>
      <c r="BEH281" s="63"/>
      <c r="BEI281" s="64"/>
      <c r="BEJ281" s="65"/>
      <c r="BEK281" s="63"/>
      <c r="BEL281" s="64"/>
      <c r="BEM281" s="65"/>
      <c r="BEN281" s="63"/>
      <c r="BEO281" s="64"/>
      <c r="BEP281" s="65"/>
      <c r="BEQ281" s="63"/>
      <c r="BER281" s="64"/>
      <c r="BES281" s="65"/>
      <c r="BET281" s="63"/>
      <c r="BEU281" s="64"/>
      <c r="BEV281" s="65"/>
      <c r="BEW281" s="63"/>
      <c r="BEX281" s="64"/>
      <c r="BEY281" s="65"/>
      <c r="BEZ281" s="63"/>
      <c r="BFA281" s="64"/>
      <c r="BFB281" s="65"/>
      <c r="BFC281" s="63"/>
      <c r="BFD281" s="64"/>
      <c r="BFE281" s="65"/>
      <c r="BFF281" s="63"/>
      <c r="BFG281" s="64"/>
      <c r="BFH281" s="65"/>
      <c r="BFI281" s="63"/>
      <c r="BFJ281" s="64"/>
      <c r="BFK281" s="65"/>
      <c r="BFL281" s="63"/>
      <c r="BFM281" s="64"/>
      <c r="BFN281" s="65"/>
      <c r="BFO281" s="63"/>
      <c r="BFP281" s="64"/>
      <c r="BFQ281" s="65"/>
      <c r="BFR281" s="63"/>
      <c r="BFS281" s="64"/>
      <c r="BFT281" s="65"/>
      <c r="BFU281" s="63"/>
      <c r="BFV281" s="64"/>
      <c r="BFW281" s="65"/>
      <c r="BFX281" s="63"/>
      <c r="BFY281" s="64"/>
      <c r="BFZ281" s="65"/>
      <c r="BGA281" s="63"/>
      <c r="BGB281" s="64"/>
      <c r="BGC281" s="65"/>
      <c r="BGD281" s="63"/>
      <c r="BGE281" s="64"/>
      <c r="BGF281" s="65"/>
      <c r="BGG281" s="63"/>
      <c r="BGH281" s="64"/>
      <c r="BGI281" s="65"/>
      <c r="BGJ281" s="63"/>
      <c r="BGK281" s="64"/>
      <c r="BGL281" s="65"/>
      <c r="BGM281" s="63"/>
      <c r="BGN281" s="64"/>
      <c r="BGO281" s="65"/>
      <c r="BGP281" s="63"/>
      <c r="BGQ281" s="64"/>
      <c r="BGR281" s="65"/>
      <c r="BGS281" s="63"/>
      <c r="BGT281" s="64"/>
      <c r="BGU281" s="65"/>
      <c r="BGV281" s="63"/>
      <c r="BGW281" s="64"/>
      <c r="BGX281" s="65"/>
      <c r="BGY281" s="63"/>
      <c r="BGZ281" s="64"/>
      <c r="BHA281" s="65"/>
      <c r="BHB281" s="63"/>
      <c r="BHC281" s="64"/>
      <c r="BHD281" s="65"/>
      <c r="BHE281" s="63"/>
      <c r="BHF281" s="64"/>
      <c r="BHG281" s="65"/>
      <c r="BHH281" s="63"/>
      <c r="BHI281" s="64"/>
      <c r="BHJ281" s="65"/>
      <c r="BHK281" s="63"/>
      <c r="BHL281" s="64"/>
      <c r="BHM281" s="65"/>
      <c r="BHN281" s="63"/>
      <c r="BHO281" s="64"/>
      <c r="BHP281" s="65"/>
      <c r="BHQ281" s="63"/>
      <c r="BHR281" s="64"/>
      <c r="BHS281" s="65"/>
      <c r="BHT281" s="63"/>
      <c r="BHU281" s="64"/>
      <c r="BHV281" s="65"/>
      <c r="BHW281" s="63"/>
      <c r="BHX281" s="64"/>
      <c r="BHY281" s="65"/>
      <c r="BHZ281" s="63"/>
      <c r="BIA281" s="64"/>
      <c r="BIB281" s="65"/>
      <c r="BIC281" s="63"/>
      <c r="BID281" s="64"/>
      <c r="BIE281" s="65"/>
      <c r="BIF281" s="63"/>
      <c r="BIG281" s="64"/>
      <c r="BIH281" s="65"/>
      <c r="BII281" s="63"/>
      <c r="BIJ281" s="64"/>
      <c r="BIK281" s="65"/>
      <c r="BIL281" s="63"/>
      <c r="BIM281" s="64"/>
      <c r="BIN281" s="65"/>
      <c r="BIO281" s="63"/>
      <c r="BIP281" s="64"/>
      <c r="BIQ281" s="65"/>
      <c r="BIR281" s="63"/>
      <c r="BIS281" s="64"/>
      <c r="BIT281" s="65"/>
      <c r="BIU281" s="63"/>
      <c r="BIV281" s="64"/>
      <c r="BIW281" s="65"/>
      <c r="BIX281" s="63"/>
      <c r="BIY281" s="64"/>
      <c r="BIZ281" s="65"/>
      <c r="BJA281" s="63"/>
      <c r="BJB281" s="64"/>
      <c r="BJC281" s="65"/>
      <c r="BJD281" s="63"/>
      <c r="BJE281" s="64"/>
      <c r="BJF281" s="65"/>
      <c r="BJG281" s="63"/>
      <c r="BJH281" s="64"/>
      <c r="BJI281" s="65"/>
      <c r="BJJ281" s="63"/>
      <c r="BJK281" s="64"/>
      <c r="BJL281" s="65"/>
      <c r="BJM281" s="63"/>
      <c r="BJN281" s="64"/>
      <c r="BJO281" s="65"/>
      <c r="BJP281" s="63"/>
      <c r="BJQ281" s="64"/>
      <c r="BJR281" s="65"/>
      <c r="BJS281" s="63"/>
      <c r="BJT281" s="64"/>
      <c r="BJU281" s="65"/>
      <c r="BJV281" s="63"/>
      <c r="BJW281" s="64"/>
      <c r="BJX281" s="65"/>
      <c r="BJY281" s="63"/>
      <c r="BJZ281" s="64"/>
      <c r="BKA281" s="65"/>
      <c r="BKB281" s="63"/>
      <c r="BKC281" s="64"/>
      <c r="BKD281" s="65"/>
      <c r="BKE281" s="63"/>
      <c r="BKF281" s="64"/>
      <c r="BKG281" s="65"/>
      <c r="BKH281" s="63"/>
      <c r="BKI281" s="64"/>
      <c r="BKJ281" s="65"/>
      <c r="BKK281" s="63"/>
      <c r="BKL281" s="64"/>
      <c r="BKM281" s="65"/>
      <c r="BKN281" s="63"/>
      <c r="BKO281" s="64"/>
      <c r="BKP281" s="65"/>
      <c r="BKQ281" s="63"/>
      <c r="BKR281" s="64"/>
      <c r="BKS281" s="65"/>
      <c r="BKT281" s="63"/>
      <c r="BKU281" s="64"/>
      <c r="BKV281" s="65"/>
      <c r="BKW281" s="63"/>
      <c r="BKX281" s="64"/>
      <c r="BKY281" s="65"/>
      <c r="BKZ281" s="63"/>
      <c r="BLA281" s="64"/>
      <c r="BLB281" s="65"/>
      <c r="BLC281" s="63"/>
      <c r="BLD281" s="64"/>
      <c r="BLE281" s="65"/>
      <c r="BLF281" s="63"/>
      <c r="BLG281" s="64"/>
      <c r="BLH281" s="65"/>
      <c r="BLI281" s="63"/>
      <c r="BLJ281" s="64"/>
      <c r="BLK281" s="65"/>
      <c r="BLL281" s="63"/>
      <c r="BLM281" s="64"/>
      <c r="BLN281" s="65"/>
      <c r="BLO281" s="63"/>
      <c r="BLP281" s="64"/>
      <c r="BLQ281" s="65"/>
      <c r="BLR281" s="63"/>
      <c r="BLS281" s="64"/>
      <c r="BLT281" s="65"/>
      <c r="BLU281" s="63"/>
      <c r="BLV281" s="64"/>
      <c r="BLW281" s="65"/>
      <c r="BLX281" s="63"/>
      <c r="BLY281" s="64"/>
      <c r="BLZ281" s="65"/>
      <c r="BMA281" s="63"/>
      <c r="BMB281" s="64"/>
      <c r="BMC281" s="65"/>
      <c r="BMD281" s="63"/>
      <c r="BME281" s="64"/>
      <c r="BMF281" s="65"/>
      <c r="BMG281" s="63"/>
      <c r="BMH281" s="64"/>
      <c r="BMI281" s="65"/>
      <c r="BMJ281" s="63"/>
      <c r="BMK281" s="64"/>
      <c r="BML281" s="65"/>
      <c r="BMM281" s="63"/>
      <c r="BMN281" s="64"/>
      <c r="BMO281" s="65"/>
      <c r="BMP281" s="63"/>
      <c r="BMQ281" s="64"/>
      <c r="BMR281" s="65"/>
      <c r="BMS281" s="63"/>
      <c r="BMT281" s="64"/>
      <c r="BMU281" s="65"/>
      <c r="BMV281" s="63"/>
      <c r="BMW281" s="64"/>
      <c r="BMX281" s="65"/>
      <c r="BMY281" s="63"/>
      <c r="BMZ281" s="64"/>
      <c r="BNA281" s="65"/>
      <c r="BNB281" s="63"/>
      <c r="BNC281" s="64"/>
      <c r="BND281" s="65"/>
      <c r="BNE281" s="63"/>
      <c r="BNF281" s="64"/>
      <c r="BNG281" s="65"/>
      <c r="BNH281" s="63"/>
      <c r="BNI281" s="64"/>
      <c r="BNJ281" s="65"/>
      <c r="BNK281" s="63"/>
      <c r="BNL281" s="64"/>
      <c r="BNM281" s="65"/>
      <c r="BNN281" s="63"/>
      <c r="BNO281" s="64"/>
      <c r="BNP281" s="65"/>
      <c r="BNQ281" s="63"/>
      <c r="BNR281" s="64"/>
      <c r="BNS281" s="65"/>
      <c r="BNT281" s="63"/>
      <c r="BNU281" s="64"/>
      <c r="BNV281" s="65"/>
      <c r="BNW281" s="63"/>
      <c r="BNX281" s="64"/>
      <c r="BNY281" s="65"/>
      <c r="BNZ281" s="63"/>
      <c r="BOA281" s="64"/>
      <c r="BOB281" s="65"/>
      <c r="BOC281" s="63"/>
      <c r="BOD281" s="64"/>
      <c r="BOE281" s="65"/>
      <c r="BOF281" s="63"/>
      <c r="BOG281" s="64"/>
      <c r="BOH281" s="65"/>
      <c r="BOI281" s="63"/>
      <c r="BOJ281" s="64"/>
      <c r="BOK281" s="65"/>
      <c r="BOL281" s="63"/>
      <c r="BOM281" s="64"/>
      <c r="BON281" s="65"/>
      <c r="BOO281" s="63"/>
      <c r="BOP281" s="64"/>
      <c r="BOQ281" s="65"/>
      <c r="BOR281" s="63"/>
      <c r="BOS281" s="64"/>
      <c r="BOT281" s="65"/>
      <c r="BOU281" s="63"/>
      <c r="BOV281" s="64"/>
      <c r="BOW281" s="65"/>
      <c r="BOX281" s="63"/>
      <c r="BOY281" s="64"/>
      <c r="BOZ281" s="65"/>
      <c r="BPA281" s="63"/>
      <c r="BPB281" s="64"/>
      <c r="BPC281" s="65"/>
      <c r="BPD281" s="63"/>
      <c r="BPE281" s="64"/>
      <c r="BPF281" s="65"/>
      <c r="BPG281" s="63"/>
      <c r="BPH281" s="64"/>
      <c r="BPI281" s="65"/>
      <c r="BPJ281" s="63"/>
      <c r="BPK281" s="64"/>
      <c r="BPL281" s="65"/>
      <c r="BPM281" s="63"/>
      <c r="BPN281" s="64"/>
      <c r="BPO281" s="65"/>
      <c r="BPP281" s="63"/>
      <c r="BPQ281" s="64"/>
      <c r="BPR281" s="65"/>
      <c r="BPS281" s="63"/>
      <c r="BPT281" s="64"/>
      <c r="BPU281" s="65"/>
      <c r="BPV281" s="63"/>
      <c r="BPW281" s="64"/>
      <c r="BPX281" s="65"/>
      <c r="BPY281" s="63"/>
      <c r="BPZ281" s="64"/>
      <c r="BQA281" s="65"/>
      <c r="BQB281" s="63"/>
      <c r="BQC281" s="64"/>
      <c r="BQD281" s="65"/>
      <c r="BQE281" s="63"/>
      <c r="BQF281" s="64"/>
      <c r="BQG281" s="65"/>
      <c r="BQH281" s="63"/>
      <c r="BQI281" s="64"/>
      <c r="BQJ281" s="65"/>
      <c r="BQK281" s="63"/>
      <c r="BQL281" s="64"/>
      <c r="BQM281" s="65"/>
      <c r="BQN281" s="63"/>
      <c r="BQO281" s="64"/>
      <c r="BQP281" s="65"/>
      <c r="BQQ281" s="63"/>
      <c r="BQR281" s="64"/>
      <c r="BQS281" s="65"/>
      <c r="BQT281" s="63"/>
      <c r="BQU281" s="64"/>
      <c r="BQV281" s="65"/>
      <c r="BQW281" s="63"/>
      <c r="BQX281" s="64"/>
      <c r="BQY281" s="65"/>
      <c r="BQZ281" s="63"/>
      <c r="BRA281" s="64"/>
      <c r="BRB281" s="65"/>
      <c r="BRC281" s="63"/>
      <c r="BRD281" s="64"/>
      <c r="BRE281" s="65"/>
      <c r="BRF281" s="63"/>
      <c r="BRG281" s="64"/>
      <c r="BRH281" s="65"/>
      <c r="BRI281" s="63"/>
      <c r="BRJ281" s="64"/>
      <c r="BRK281" s="65"/>
      <c r="BRL281" s="63"/>
      <c r="BRM281" s="64"/>
      <c r="BRN281" s="65"/>
      <c r="BRO281" s="63"/>
      <c r="BRP281" s="64"/>
      <c r="BRQ281" s="65"/>
      <c r="BRR281" s="63"/>
      <c r="BRS281" s="64"/>
      <c r="BRT281" s="65"/>
      <c r="BRU281" s="63"/>
      <c r="BRV281" s="64"/>
      <c r="BRW281" s="65"/>
      <c r="BRX281" s="63"/>
      <c r="BRY281" s="64"/>
      <c r="BRZ281" s="65"/>
      <c r="BSA281" s="63"/>
      <c r="BSB281" s="64"/>
      <c r="BSC281" s="65"/>
      <c r="BSD281" s="63"/>
      <c r="BSE281" s="64"/>
      <c r="BSF281" s="65"/>
      <c r="BSG281" s="63"/>
      <c r="BSH281" s="64"/>
      <c r="BSI281" s="65"/>
      <c r="BSJ281" s="63"/>
      <c r="BSK281" s="64"/>
      <c r="BSL281" s="65"/>
      <c r="BSM281" s="63"/>
      <c r="BSN281" s="64"/>
      <c r="BSO281" s="65"/>
      <c r="BSP281" s="63"/>
      <c r="BSQ281" s="64"/>
      <c r="BSR281" s="65"/>
      <c r="BSS281" s="63"/>
      <c r="BST281" s="64"/>
      <c r="BSU281" s="65"/>
      <c r="BSV281" s="63"/>
      <c r="BSW281" s="64"/>
      <c r="BSX281" s="65"/>
      <c r="BSY281" s="63"/>
      <c r="BSZ281" s="64"/>
      <c r="BTA281" s="65"/>
      <c r="BTB281" s="63"/>
      <c r="BTC281" s="64"/>
      <c r="BTD281" s="65"/>
      <c r="BTE281" s="63"/>
      <c r="BTF281" s="64"/>
      <c r="BTG281" s="65"/>
      <c r="BTH281" s="63"/>
      <c r="BTI281" s="64"/>
      <c r="BTJ281" s="65"/>
      <c r="BTK281" s="63"/>
      <c r="BTL281" s="64"/>
      <c r="BTM281" s="65"/>
      <c r="BTN281" s="63"/>
      <c r="BTO281" s="64"/>
      <c r="BTP281" s="65"/>
      <c r="BTQ281" s="63"/>
      <c r="BTR281" s="64"/>
      <c r="BTS281" s="65"/>
      <c r="BTT281" s="63"/>
      <c r="BTU281" s="64"/>
      <c r="BTV281" s="65"/>
      <c r="BTW281" s="63"/>
      <c r="BTX281" s="64"/>
      <c r="BTY281" s="65"/>
      <c r="BTZ281" s="63"/>
      <c r="BUA281" s="64"/>
      <c r="BUB281" s="65"/>
      <c r="BUC281" s="63"/>
      <c r="BUD281" s="64"/>
      <c r="BUE281" s="65"/>
      <c r="BUF281" s="63"/>
      <c r="BUG281" s="64"/>
      <c r="BUH281" s="65"/>
      <c r="BUI281" s="63"/>
      <c r="BUJ281" s="64"/>
      <c r="BUK281" s="65"/>
      <c r="BUL281" s="63"/>
      <c r="BUM281" s="64"/>
      <c r="BUN281" s="65"/>
      <c r="BUO281" s="63"/>
      <c r="BUP281" s="64"/>
      <c r="BUQ281" s="65"/>
      <c r="BUR281" s="63"/>
      <c r="BUS281" s="64"/>
      <c r="BUT281" s="65"/>
      <c r="BUU281" s="63"/>
      <c r="BUV281" s="64"/>
      <c r="BUW281" s="65"/>
      <c r="BUX281" s="63"/>
      <c r="BUY281" s="64"/>
      <c r="BUZ281" s="65"/>
      <c r="BVA281" s="63"/>
      <c r="BVB281" s="64"/>
      <c r="BVC281" s="65"/>
      <c r="BVD281" s="63"/>
      <c r="BVE281" s="64"/>
      <c r="BVF281" s="65"/>
      <c r="BVG281" s="63"/>
      <c r="BVH281" s="64"/>
      <c r="BVI281" s="65"/>
      <c r="BVJ281" s="63"/>
      <c r="BVK281" s="64"/>
      <c r="BVL281" s="65"/>
      <c r="BVM281" s="63"/>
      <c r="BVN281" s="64"/>
      <c r="BVO281" s="65"/>
      <c r="BVP281" s="63"/>
      <c r="BVQ281" s="64"/>
      <c r="BVR281" s="65"/>
      <c r="BVS281" s="63"/>
      <c r="BVT281" s="64"/>
      <c r="BVU281" s="65"/>
      <c r="BVV281" s="63"/>
      <c r="BVW281" s="64"/>
      <c r="BVX281" s="65"/>
      <c r="BVY281" s="63"/>
      <c r="BVZ281" s="64"/>
      <c r="BWA281" s="65"/>
      <c r="BWB281" s="63"/>
      <c r="BWC281" s="64"/>
      <c r="BWD281" s="65"/>
      <c r="BWE281" s="63"/>
      <c r="BWF281" s="64"/>
      <c r="BWG281" s="65"/>
      <c r="BWH281" s="63"/>
      <c r="BWI281" s="64"/>
      <c r="BWJ281" s="65"/>
      <c r="BWK281" s="63"/>
      <c r="BWL281" s="64"/>
      <c r="BWM281" s="65"/>
      <c r="BWN281" s="63"/>
      <c r="BWO281" s="64"/>
      <c r="BWP281" s="65"/>
      <c r="BWQ281" s="63"/>
      <c r="BWR281" s="64"/>
      <c r="BWS281" s="65"/>
      <c r="BWT281" s="63"/>
      <c r="BWU281" s="64"/>
      <c r="BWV281" s="65"/>
      <c r="BWW281" s="63"/>
      <c r="BWX281" s="64"/>
      <c r="BWY281" s="65"/>
      <c r="BWZ281" s="63"/>
      <c r="BXA281" s="64"/>
      <c r="BXB281" s="65"/>
      <c r="BXC281" s="63"/>
      <c r="BXD281" s="64"/>
      <c r="BXE281" s="65"/>
      <c r="BXF281" s="63"/>
      <c r="BXG281" s="64"/>
      <c r="BXH281" s="65"/>
      <c r="BXI281" s="63"/>
      <c r="BXJ281" s="64"/>
      <c r="BXK281" s="65"/>
      <c r="BXL281" s="63"/>
      <c r="BXM281" s="64"/>
      <c r="BXN281" s="65"/>
      <c r="BXO281" s="63"/>
      <c r="BXP281" s="64"/>
      <c r="BXQ281" s="65"/>
      <c r="BXR281" s="63"/>
      <c r="BXS281" s="64"/>
      <c r="BXT281" s="65"/>
      <c r="BXU281" s="63"/>
      <c r="BXV281" s="64"/>
      <c r="BXW281" s="65"/>
      <c r="BXX281" s="63"/>
      <c r="BXY281" s="64"/>
      <c r="BXZ281" s="65"/>
      <c r="BYA281" s="63"/>
      <c r="BYB281" s="64"/>
      <c r="BYC281" s="65"/>
      <c r="BYD281" s="63"/>
      <c r="BYE281" s="64"/>
      <c r="BYF281" s="65"/>
      <c r="BYG281" s="63"/>
      <c r="BYH281" s="64"/>
      <c r="BYI281" s="65"/>
      <c r="BYJ281" s="63"/>
      <c r="BYK281" s="64"/>
      <c r="BYL281" s="65"/>
      <c r="BYM281" s="63"/>
      <c r="BYN281" s="64"/>
      <c r="BYO281" s="65"/>
      <c r="BYP281" s="63"/>
      <c r="BYQ281" s="64"/>
      <c r="BYR281" s="65"/>
      <c r="BYS281" s="63"/>
      <c r="BYT281" s="64"/>
      <c r="BYU281" s="65"/>
      <c r="BYV281" s="63"/>
      <c r="BYW281" s="64"/>
      <c r="BYX281" s="65"/>
      <c r="BYY281" s="63"/>
      <c r="BYZ281" s="64"/>
      <c r="BZA281" s="65"/>
      <c r="BZB281" s="63"/>
      <c r="BZC281" s="64"/>
      <c r="BZD281" s="65"/>
      <c r="BZE281" s="63"/>
      <c r="BZF281" s="64"/>
      <c r="BZG281" s="65"/>
      <c r="BZH281" s="63"/>
      <c r="BZI281" s="64"/>
      <c r="BZJ281" s="65"/>
      <c r="BZK281" s="63"/>
      <c r="BZL281" s="64"/>
      <c r="BZM281" s="65"/>
      <c r="BZN281" s="63"/>
      <c r="BZO281" s="64"/>
      <c r="BZP281" s="65"/>
      <c r="BZQ281" s="63"/>
      <c r="BZR281" s="64"/>
      <c r="BZS281" s="65"/>
      <c r="BZT281" s="63"/>
      <c r="BZU281" s="64"/>
      <c r="BZV281" s="65"/>
      <c r="BZW281" s="63"/>
      <c r="BZX281" s="64"/>
      <c r="BZY281" s="65"/>
      <c r="BZZ281" s="63"/>
      <c r="CAA281" s="64"/>
      <c r="CAB281" s="65"/>
      <c r="CAC281" s="63"/>
      <c r="CAD281" s="64"/>
      <c r="CAE281" s="65"/>
      <c r="CAF281" s="63"/>
      <c r="CAG281" s="64"/>
      <c r="CAH281" s="65"/>
      <c r="CAI281" s="63"/>
      <c r="CAJ281" s="64"/>
      <c r="CAK281" s="65"/>
      <c r="CAL281" s="63"/>
      <c r="CAM281" s="64"/>
      <c r="CAN281" s="65"/>
      <c r="CAO281" s="63"/>
      <c r="CAP281" s="64"/>
      <c r="CAQ281" s="65"/>
      <c r="CAR281" s="63"/>
      <c r="CAS281" s="64"/>
      <c r="CAT281" s="65"/>
      <c r="CAU281" s="63"/>
      <c r="CAV281" s="64"/>
      <c r="CAW281" s="65"/>
      <c r="CAX281" s="63"/>
      <c r="CAY281" s="64"/>
      <c r="CAZ281" s="65"/>
      <c r="CBA281" s="63"/>
      <c r="CBB281" s="64"/>
      <c r="CBC281" s="65"/>
      <c r="CBD281" s="63"/>
      <c r="CBE281" s="64"/>
      <c r="CBF281" s="65"/>
      <c r="CBG281" s="63"/>
      <c r="CBH281" s="64"/>
      <c r="CBI281" s="65"/>
      <c r="CBJ281" s="63"/>
      <c r="CBK281" s="64"/>
      <c r="CBL281" s="65"/>
      <c r="CBM281" s="63"/>
      <c r="CBN281" s="64"/>
      <c r="CBO281" s="65"/>
      <c r="CBP281" s="63"/>
      <c r="CBQ281" s="64"/>
      <c r="CBR281" s="65"/>
      <c r="CBS281" s="63"/>
      <c r="CBT281" s="64"/>
      <c r="CBU281" s="65"/>
      <c r="CBV281" s="63"/>
      <c r="CBW281" s="64"/>
      <c r="CBX281" s="65"/>
      <c r="CBY281" s="63"/>
      <c r="CBZ281" s="64"/>
      <c r="CCA281" s="65"/>
      <c r="CCB281" s="63"/>
      <c r="CCC281" s="64"/>
      <c r="CCD281" s="65"/>
      <c r="CCE281" s="63"/>
      <c r="CCF281" s="64"/>
      <c r="CCG281" s="65"/>
      <c r="CCH281" s="63"/>
      <c r="CCI281" s="64"/>
      <c r="CCJ281" s="65"/>
      <c r="CCK281" s="63"/>
      <c r="CCL281" s="64"/>
      <c r="CCM281" s="65"/>
      <c r="CCN281" s="63"/>
      <c r="CCO281" s="64"/>
      <c r="CCP281" s="65"/>
      <c r="CCQ281" s="63"/>
      <c r="CCR281" s="64"/>
      <c r="CCS281" s="65"/>
      <c r="CCT281" s="63"/>
      <c r="CCU281" s="64"/>
      <c r="CCV281" s="65"/>
      <c r="CCW281" s="63"/>
      <c r="CCX281" s="64"/>
      <c r="CCY281" s="65"/>
      <c r="CCZ281" s="63"/>
      <c r="CDA281" s="64"/>
      <c r="CDB281" s="65"/>
      <c r="CDC281" s="63"/>
      <c r="CDD281" s="64"/>
      <c r="CDE281" s="65"/>
      <c r="CDF281" s="63"/>
      <c r="CDG281" s="64"/>
      <c r="CDH281" s="65"/>
      <c r="CDI281" s="63"/>
      <c r="CDJ281" s="64"/>
      <c r="CDK281" s="65"/>
      <c r="CDL281" s="63"/>
      <c r="CDM281" s="64"/>
      <c r="CDN281" s="65"/>
      <c r="CDO281" s="63"/>
      <c r="CDP281" s="64"/>
      <c r="CDQ281" s="65"/>
      <c r="CDR281" s="63"/>
      <c r="CDS281" s="64"/>
      <c r="CDT281" s="65"/>
      <c r="CDU281" s="63"/>
      <c r="CDV281" s="64"/>
      <c r="CDW281" s="65"/>
      <c r="CDX281" s="63"/>
      <c r="CDY281" s="64"/>
      <c r="CDZ281" s="65"/>
      <c r="CEA281" s="63"/>
      <c r="CEB281" s="64"/>
      <c r="CEC281" s="65"/>
      <c r="CED281" s="63"/>
      <c r="CEE281" s="64"/>
      <c r="CEF281" s="65"/>
      <c r="CEG281" s="63"/>
      <c r="CEH281" s="64"/>
      <c r="CEI281" s="65"/>
      <c r="CEJ281" s="63"/>
      <c r="CEK281" s="64"/>
      <c r="CEL281" s="65"/>
      <c r="CEM281" s="63"/>
      <c r="CEN281" s="64"/>
      <c r="CEO281" s="65"/>
      <c r="CEP281" s="63"/>
      <c r="CEQ281" s="64"/>
      <c r="CER281" s="65"/>
      <c r="CES281" s="63"/>
      <c r="CET281" s="64"/>
      <c r="CEU281" s="65"/>
      <c r="CEV281" s="63"/>
      <c r="CEW281" s="64"/>
      <c r="CEX281" s="65"/>
      <c r="CEY281" s="63"/>
      <c r="CEZ281" s="64"/>
      <c r="CFA281" s="65"/>
      <c r="CFB281" s="63"/>
      <c r="CFC281" s="64"/>
      <c r="CFD281" s="65"/>
      <c r="CFE281" s="63"/>
      <c r="CFF281" s="64"/>
      <c r="CFG281" s="65"/>
      <c r="CFH281" s="63"/>
      <c r="CFI281" s="64"/>
      <c r="CFJ281" s="65"/>
      <c r="CFK281" s="63"/>
      <c r="CFL281" s="64"/>
      <c r="CFM281" s="65"/>
      <c r="CFN281" s="63"/>
      <c r="CFO281" s="64"/>
      <c r="CFP281" s="65"/>
      <c r="CFQ281" s="63"/>
      <c r="CFR281" s="64"/>
      <c r="CFS281" s="65"/>
      <c r="CFT281" s="63"/>
      <c r="CFU281" s="64"/>
      <c r="CFV281" s="65"/>
      <c r="CFW281" s="63"/>
      <c r="CFX281" s="64"/>
      <c r="CFY281" s="65"/>
      <c r="CFZ281" s="63"/>
      <c r="CGA281" s="64"/>
      <c r="CGB281" s="65"/>
      <c r="CGC281" s="63"/>
      <c r="CGD281" s="64"/>
      <c r="CGE281" s="65"/>
      <c r="CGF281" s="63"/>
      <c r="CGG281" s="64"/>
      <c r="CGH281" s="65"/>
      <c r="CGI281" s="63"/>
      <c r="CGJ281" s="64"/>
      <c r="CGK281" s="65"/>
      <c r="CGL281" s="63"/>
      <c r="CGM281" s="64"/>
      <c r="CGN281" s="65"/>
      <c r="CGO281" s="63"/>
      <c r="CGP281" s="64"/>
      <c r="CGQ281" s="65"/>
      <c r="CGR281" s="63"/>
      <c r="CGS281" s="64"/>
      <c r="CGT281" s="65"/>
      <c r="CGU281" s="63"/>
      <c r="CGV281" s="64"/>
      <c r="CGW281" s="65"/>
      <c r="CGX281" s="63"/>
      <c r="CGY281" s="64"/>
      <c r="CGZ281" s="65"/>
      <c r="CHA281" s="63"/>
      <c r="CHB281" s="64"/>
      <c r="CHC281" s="65"/>
      <c r="CHD281" s="63"/>
      <c r="CHE281" s="64"/>
      <c r="CHF281" s="65"/>
      <c r="CHG281" s="63"/>
      <c r="CHH281" s="64"/>
      <c r="CHI281" s="65"/>
      <c r="CHJ281" s="63"/>
      <c r="CHK281" s="64"/>
      <c r="CHL281" s="65"/>
      <c r="CHM281" s="63"/>
      <c r="CHN281" s="64"/>
      <c r="CHO281" s="65"/>
      <c r="CHP281" s="63"/>
      <c r="CHQ281" s="64"/>
      <c r="CHR281" s="65"/>
      <c r="CHS281" s="63"/>
      <c r="CHT281" s="64"/>
      <c r="CHU281" s="65"/>
      <c r="CHV281" s="63"/>
      <c r="CHW281" s="64"/>
      <c r="CHX281" s="65"/>
      <c r="CHY281" s="63"/>
      <c r="CHZ281" s="64"/>
      <c r="CIA281" s="65"/>
      <c r="CIB281" s="63"/>
      <c r="CIC281" s="64"/>
      <c r="CID281" s="65"/>
      <c r="CIE281" s="63"/>
      <c r="CIF281" s="64"/>
      <c r="CIG281" s="65"/>
      <c r="CIH281" s="63"/>
      <c r="CII281" s="64"/>
      <c r="CIJ281" s="65"/>
      <c r="CIK281" s="63"/>
      <c r="CIL281" s="64"/>
      <c r="CIM281" s="65"/>
      <c r="CIN281" s="63"/>
      <c r="CIO281" s="64"/>
      <c r="CIP281" s="65"/>
      <c r="CIQ281" s="63"/>
      <c r="CIR281" s="64"/>
      <c r="CIS281" s="65"/>
      <c r="CIT281" s="63"/>
      <c r="CIU281" s="64"/>
      <c r="CIV281" s="65"/>
      <c r="CIW281" s="63"/>
      <c r="CIX281" s="64"/>
      <c r="CIY281" s="65"/>
      <c r="CIZ281" s="63"/>
      <c r="CJA281" s="64"/>
      <c r="CJB281" s="65"/>
      <c r="CJC281" s="63"/>
      <c r="CJD281" s="64"/>
      <c r="CJE281" s="65"/>
      <c r="CJF281" s="63"/>
      <c r="CJG281" s="64"/>
      <c r="CJH281" s="65"/>
      <c r="CJI281" s="63"/>
      <c r="CJJ281" s="64"/>
      <c r="CJK281" s="65"/>
      <c r="CJL281" s="63"/>
      <c r="CJM281" s="64"/>
      <c r="CJN281" s="65"/>
      <c r="CJO281" s="63"/>
      <c r="CJP281" s="64"/>
      <c r="CJQ281" s="65"/>
      <c r="CJR281" s="63"/>
      <c r="CJS281" s="64"/>
      <c r="CJT281" s="65"/>
      <c r="CJU281" s="63"/>
      <c r="CJV281" s="64"/>
      <c r="CJW281" s="65"/>
      <c r="CJX281" s="63"/>
      <c r="CJY281" s="64"/>
      <c r="CJZ281" s="65"/>
      <c r="CKA281" s="63"/>
      <c r="CKB281" s="64"/>
      <c r="CKC281" s="65"/>
      <c r="CKD281" s="63"/>
      <c r="CKE281" s="64"/>
      <c r="CKF281" s="65"/>
      <c r="CKG281" s="63"/>
      <c r="CKH281" s="64"/>
      <c r="CKI281" s="65"/>
      <c r="CKJ281" s="63"/>
      <c r="CKK281" s="64"/>
      <c r="CKL281" s="65"/>
      <c r="CKM281" s="63"/>
      <c r="CKN281" s="64"/>
      <c r="CKO281" s="65"/>
      <c r="CKP281" s="63"/>
      <c r="CKQ281" s="64"/>
      <c r="CKR281" s="65"/>
      <c r="CKS281" s="63"/>
      <c r="CKT281" s="64"/>
      <c r="CKU281" s="65"/>
      <c r="CKV281" s="63"/>
      <c r="CKW281" s="64"/>
      <c r="CKX281" s="65"/>
      <c r="CKY281" s="63"/>
      <c r="CKZ281" s="64"/>
      <c r="CLA281" s="65"/>
      <c r="CLB281" s="63"/>
      <c r="CLC281" s="64"/>
      <c r="CLD281" s="65"/>
      <c r="CLE281" s="63"/>
      <c r="CLF281" s="64"/>
      <c r="CLG281" s="65"/>
      <c r="CLH281" s="63"/>
      <c r="CLI281" s="64"/>
      <c r="CLJ281" s="65"/>
      <c r="CLK281" s="63"/>
      <c r="CLL281" s="64"/>
      <c r="CLM281" s="65"/>
      <c r="CLN281" s="63"/>
      <c r="CLO281" s="64"/>
      <c r="CLP281" s="65"/>
      <c r="CLQ281" s="63"/>
      <c r="CLR281" s="64"/>
      <c r="CLS281" s="65"/>
      <c r="CLT281" s="63"/>
      <c r="CLU281" s="64"/>
      <c r="CLV281" s="65"/>
      <c r="CLW281" s="63"/>
      <c r="CLX281" s="64"/>
      <c r="CLY281" s="65"/>
      <c r="CLZ281" s="63"/>
      <c r="CMA281" s="64"/>
      <c r="CMB281" s="65"/>
      <c r="CMC281" s="63"/>
      <c r="CMD281" s="64"/>
      <c r="CME281" s="65"/>
      <c r="CMF281" s="63"/>
      <c r="CMG281" s="64"/>
      <c r="CMH281" s="65"/>
      <c r="CMI281" s="63"/>
      <c r="CMJ281" s="64"/>
      <c r="CMK281" s="65"/>
      <c r="CML281" s="63"/>
      <c r="CMM281" s="64"/>
      <c r="CMN281" s="65"/>
      <c r="CMO281" s="63"/>
      <c r="CMP281" s="64"/>
      <c r="CMQ281" s="65"/>
      <c r="CMR281" s="63"/>
      <c r="CMS281" s="64"/>
      <c r="CMT281" s="65"/>
      <c r="CMU281" s="63"/>
      <c r="CMV281" s="64"/>
      <c r="CMW281" s="65"/>
      <c r="CMX281" s="63"/>
      <c r="CMY281" s="64"/>
      <c r="CMZ281" s="65"/>
      <c r="CNA281" s="63"/>
      <c r="CNB281" s="64"/>
      <c r="CNC281" s="65"/>
      <c r="CND281" s="63"/>
      <c r="CNE281" s="64"/>
      <c r="CNF281" s="65"/>
      <c r="CNG281" s="63"/>
      <c r="CNH281" s="64"/>
      <c r="CNI281" s="65"/>
      <c r="CNJ281" s="63"/>
      <c r="CNK281" s="64"/>
      <c r="CNL281" s="65"/>
      <c r="CNM281" s="63"/>
      <c r="CNN281" s="64"/>
      <c r="CNO281" s="65"/>
      <c r="CNP281" s="63"/>
      <c r="CNQ281" s="64"/>
      <c r="CNR281" s="65"/>
      <c r="CNS281" s="63"/>
      <c r="CNT281" s="64"/>
      <c r="CNU281" s="65"/>
      <c r="CNV281" s="63"/>
      <c r="CNW281" s="64"/>
      <c r="CNX281" s="65"/>
      <c r="CNY281" s="63"/>
      <c r="CNZ281" s="64"/>
      <c r="COA281" s="65"/>
      <c r="COB281" s="63"/>
      <c r="COC281" s="64"/>
      <c r="COD281" s="65"/>
      <c r="COE281" s="63"/>
      <c r="COF281" s="64"/>
      <c r="COG281" s="65"/>
      <c r="COH281" s="63"/>
      <c r="COI281" s="64"/>
      <c r="COJ281" s="65"/>
      <c r="COK281" s="63"/>
      <c r="COL281" s="64"/>
      <c r="COM281" s="65"/>
      <c r="CON281" s="63"/>
      <c r="COO281" s="64"/>
      <c r="COP281" s="65"/>
      <c r="COQ281" s="63"/>
      <c r="COR281" s="64"/>
      <c r="COS281" s="65"/>
      <c r="COT281" s="63"/>
      <c r="COU281" s="64"/>
      <c r="COV281" s="65"/>
      <c r="COW281" s="63"/>
      <c r="COX281" s="64"/>
      <c r="COY281" s="65"/>
      <c r="COZ281" s="63"/>
      <c r="CPA281" s="64"/>
      <c r="CPB281" s="65"/>
      <c r="CPC281" s="63"/>
      <c r="CPD281" s="64"/>
      <c r="CPE281" s="65"/>
      <c r="CPF281" s="63"/>
      <c r="CPG281" s="64"/>
      <c r="CPH281" s="65"/>
      <c r="CPI281" s="63"/>
      <c r="CPJ281" s="64"/>
      <c r="CPK281" s="65"/>
      <c r="CPL281" s="63"/>
      <c r="CPM281" s="64"/>
      <c r="CPN281" s="65"/>
      <c r="CPO281" s="63"/>
      <c r="CPP281" s="64"/>
      <c r="CPQ281" s="65"/>
      <c r="CPR281" s="63"/>
      <c r="CPS281" s="64"/>
      <c r="CPT281" s="65"/>
      <c r="CPU281" s="63"/>
      <c r="CPV281" s="64"/>
      <c r="CPW281" s="65"/>
      <c r="CPX281" s="63"/>
      <c r="CPY281" s="64"/>
      <c r="CPZ281" s="65"/>
      <c r="CQA281" s="63"/>
      <c r="CQB281" s="64"/>
      <c r="CQC281" s="65"/>
      <c r="CQD281" s="63"/>
      <c r="CQE281" s="64"/>
      <c r="CQF281" s="65"/>
      <c r="CQG281" s="63"/>
      <c r="CQH281" s="64"/>
      <c r="CQI281" s="65"/>
      <c r="CQJ281" s="63"/>
      <c r="CQK281" s="64"/>
      <c r="CQL281" s="65"/>
      <c r="CQM281" s="63"/>
      <c r="CQN281" s="64"/>
      <c r="CQO281" s="65"/>
      <c r="CQP281" s="63"/>
      <c r="CQQ281" s="64"/>
      <c r="CQR281" s="65"/>
      <c r="CQS281" s="63"/>
      <c r="CQT281" s="64"/>
      <c r="CQU281" s="65"/>
      <c r="CQV281" s="63"/>
      <c r="CQW281" s="64"/>
      <c r="CQX281" s="65"/>
      <c r="CQY281" s="63"/>
      <c r="CQZ281" s="64"/>
      <c r="CRA281" s="65"/>
      <c r="CRB281" s="63"/>
      <c r="CRC281" s="64"/>
      <c r="CRD281" s="65"/>
      <c r="CRE281" s="63"/>
      <c r="CRF281" s="64"/>
      <c r="CRG281" s="65"/>
      <c r="CRH281" s="63"/>
      <c r="CRI281" s="64"/>
      <c r="CRJ281" s="65"/>
      <c r="CRK281" s="63"/>
      <c r="CRL281" s="64"/>
      <c r="CRM281" s="65"/>
      <c r="CRN281" s="63"/>
      <c r="CRO281" s="64"/>
      <c r="CRP281" s="65"/>
      <c r="CRQ281" s="63"/>
      <c r="CRR281" s="64"/>
      <c r="CRS281" s="65"/>
      <c r="CRT281" s="63"/>
      <c r="CRU281" s="64"/>
      <c r="CRV281" s="65"/>
      <c r="CRW281" s="63"/>
      <c r="CRX281" s="64"/>
      <c r="CRY281" s="65"/>
      <c r="CRZ281" s="63"/>
      <c r="CSA281" s="64"/>
      <c r="CSB281" s="65"/>
      <c r="CSC281" s="63"/>
      <c r="CSD281" s="64"/>
      <c r="CSE281" s="65"/>
      <c r="CSF281" s="63"/>
      <c r="CSG281" s="64"/>
      <c r="CSH281" s="65"/>
      <c r="CSI281" s="63"/>
      <c r="CSJ281" s="64"/>
      <c r="CSK281" s="65"/>
      <c r="CSL281" s="63"/>
      <c r="CSM281" s="64"/>
      <c r="CSN281" s="65"/>
      <c r="CSO281" s="63"/>
      <c r="CSP281" s="64"/>
      <c r="CSQ281" s="65"/>
      <c r="CSR281" s="63"/>
      <c r="CSS281" s="64"/>
      <c r="CST281" s="65"/>
      <c r="CSU281" s="63"/>
      <c r="CSV281" s="64"/>
      <c r="CSW281" s="65"/>
      <c r="CSX281" s="63"/>
      <c r="CSY281" s="64"/>
      <c r="CSZ281" s="65"/>
      <c r="CTA281" s="63"/>
      <c r="CTB281" s="64"/>
      <c r="CTC281" s="65"/>
      <c r="CTD281" s="63"/>
      <c r="CTE281" s="64"/>
      <c r="CTF281" s="65"/>
      <c r="CTG281" s="63"/>
      <c r="CTH281" s="64"/>
      <c r="CTI281" s="65"/>
      <c r="CTJ281" s="63"/>
      <c r="CTK281" s="64"/>
      <c r="CTL281" s="65"/>
      <c r="CTM281" s="63"/>
      <c r="CTN281" s="64"/>
      <c r="CTO281" s="65"/>
      <c r="CTP281" s="63"/>
      <c r="CTQ281" s="64"/>
      <c r="CTR281" s="65"/>
      <c r="CTS281" s="63"/>
      <c r="CTT281" s="64"/>
      <c r="CTU281" s="65"/>
      <c r="CTV281" s="63"/>
      <c r="CTW281" s="64"/>
      <c r="CTX281" s="65"/>
      <c r="CTY281" s="63"/>
      <c r="CTZ281" s="64"/>
      <c r="CUA281" s="65"/>
      <c r="CUB281" s="63"/>
      <c r="CUC281" s="64"/>
      <c r="CUD281" s="65"/>
      <c r="CUE281" s="63"/>
      <c r="CUF281" s="64"/>
      <c r="CUG281" s="65"/>
      <c r="CUH281" s="63"/>
      <c r="CUI281" s="64"/>
      <c r="CUJ281" s="65"/>
      <c r="CUK281" s="63"/>
      <c r="CUL281" s="64"/>
      <c r="CUM281" s="65"/>
      <c r="CUN281" s="63"/>
      <c r="CUO281" s="64"/>
      <c r="CUP281" s="65"/>
      <c r="CUQ281" s="63"/>
      <c r="CUR281" s="64"/>
      <c r="CUS281" s="65"/>
      <c r="CUT281" s="63"/>
      <c r="CUU281" s="64"/>
      <c r="CUV281" s="65"/>
      <c r="CUW281" s="63"/>
      <c r="CUX281" s="64"/>
      <c r="CUY281" s="65"/>
      <c r="CUZ281" s="63"/>
      <c r="CVA281" s="64"/>
      <c r="CVB281" s="65"/>
      <c r="CVC281" s="63"/>
      <c r="CVD281" s="64"/>
      <c r="CVE281" s="65"/>
      <c r="CVF281" s="63"/>
      <c r="CVG281" s="64"/>
      <c r="CVH281" s="65"/>
      <c r="CVI281" s="63"/>
      <c r="CVJ281" s="64"/>
      <c r="CVK281" s="65"/>
      <c r="CVL281" s="63"/>
      <c r="CVM281" s="64"/>
      <c r="CVN281" s="65"/>
      <c r="CVO281" s="63"/>
      <c r="CVP281" s="64"/>
      <c r="CVQ281" s="65"/>
      <c r="CVR281" s="63"/>
      <c r="CVS281" s="64"/>
      <c r="CVT281" s="65"/>
      <c r="CVU281" s="63"/>
      <c r="CVV281" s="64"/>
      <c r="CVW281" s="65"/>
      <c r="CVX281" s="63"/>
      <c r="CVY281" s="64"/>
      <c r="CVZ281" s="65"/>
      <c r="CWA281" s="63"/>
      <c r="CWB281" s="64"/>
      <c r="CWC281" s="65"/>
      <c r="CWD281" s="63"/>
      <c r="CWE281" s="64"/>
      <c r="CWF281" s="65"/>
      <c r="CWG281" s="63"/>
      <c r="CWH281" s="64"/>
      <c r="CWI281" s="65"/>
      <c r="CWJ281" s="63"/>
      <c r="CWK281" s="64"/>
      <c r="CWL281" s="65"/>
      <c r="CWM281" s="63"/>
      <c r="CWN281" s="64"/>
      <c r="CWO281" s="65"/>
      <c r="CWP281" s="63"/>
      <c r="CWQ281" s="64"/>
      <c r="CWR281" s="65"/>
      <c r="CWS281" s="63"/>
      <c r="CWT281" s="64"/>
      <c r="CWU281" s="65"/>
      <c r="CWV281" s="63"/>
      <c r="CWW281" s="64"/>
      <c r="CWX281" s="65"/>
      <c r="CWY281" s="63"/>
      <c r="CWZ281" s="64"/>
      <c r="CXA281" s="65"/>
      <c r="CXB281" s="63"/>
      <c r="CXC281" s="64"/>
      <c r="CXD281" s="65"/>
      <c r="CXE281" s="63"/>
      <c r="CXF281" s="64"/>
      <c r="CXG281" s="65"/>
      <c r="CXH281" s="63"/>
      <c r="CXI281" s="64"/>
      <c r="CXJ281" s="65"/>
      <c r="CXK281" s="63"/>
      <c r="CXL281" s="64"/>
      <c r="CXM281" s="65"/>
      <c r="CXN281" s="63"/>
      <c r="CXO281" s="64"/>
      <c r="CXP281" s="65"/>
      <c r="CXQ281" s="63"/>
      <c r="CXR281" s="64"/>
      <c r="CXS281" s="65"/>
      <c r="CXT281" s="63"/>
      <c r="CXU281" s="64"/>
      <c r="CXV281" s="65"/>
      <c r="CXW281" s="63"/>
      <c r="CXX281" s="64"/>
      <c r="CXY281" s="65"/>
      <c r="CXZ281" s="63"/>
      <c r="CYA281" s="64"/>
      <c r="CYB281" s="65"/>
      <c r="CYC281" s="63"/>
      <c r="CYD281" s="64"/>
      <c r="CYE281" s="65"/>
      <c r="CYF281" s="63"/>
      <c r="CYG281" s="64"/>
      <c r="CYH281" s="65"/>
      <c r="CYI281" s="63"/>
      <c r="CYJ281" s="64"/>
      <c r="CYK281" s="65"/>
      <c r="CYL281" s="63"/>
      <c r="CYM281" s="64"/>
      <c r="CYN281" s="65"/>
      <c r="CYO281" s="63"/>
      <c r="CYP281" s="64"/>
      <c r="CYQ281" s="65"/>
      <c r="CYR281" s="63"/>
      <c r="CYS281" s="64"/>
      <c r="CYT281" s="65"/>
      <c r="CYU281" s="63"/>
      <c r="CYV281" s="64"/>
      <c r="CYW281" s="65"/>
      <c r="CYX281" s="63"/>
      <c r="CYY281" s="64"/>
      <c r="CYZ281" s="65"/>
      <c r="CZA281" s="63"/>
      <c r="CZB281" s="64"/>
      <c r="CZC281" s="65"/>
      <c r="CZD281" s="63"/>
      <c r="CZE281" s="64"/>
      <c r="CZF281" s="65"/>
      <c r="CZG281" s="63"/>
      <c r="CZH281" s="64"/>
      <c r="CZI281" s="65"/>
      <c r="CZJ281" s="63"/>
      <c r="CZK281" s="64"/>
      <c r="CZL281" s="65"/>
      <c r="CZM281" s="63"/>
      <c r="CZN281" s="64"/>
      <c r="CZO281" s="65"/>
      <c r="CZP281" s="63"/>
      <c r="CZQ281" s="64"/>
      <c r="CZR281" s="65"/>
      <c r="CZS281" s="63"/>
      <c r="CZT281" s="64"/>
      <c r="CZU281" s="65"/>
      <c r="CZV281" s="63"/>
      <c r="CZW281" s="64"/>
      <c r="CZX281" s="65"/>
      <c r="CZY281" s="63"/>
      <c r="CZZ281" s="64"/>
      <c r="DAA281" s="65"/>
      <c r="DAB281" s="63"/>
      <c r="DAC281" s="64"/>
      <c r="DAD281" s="65"/>
      <c r="DAE281" s="63"/>
      <c r="DAF281" s="64"/>
      <c r="DAG281" s="65"/>
      <c r="DAH281" s="63"/>
      <c r="DAI281" s="64"/>
      <c r="DAJ281" s="65"/>
      <c r="DAK281" s="63"/>
      <c r="DAL281" s="64"/>
      <c r="DAM281" s="65"/>
      <c r="DAN281" s="63"/>
      <c r="DAO281" s="64"/>
      <c r="DAP281" s="65"/>
      <c r="DAQ281" s="63"/>
      <c r="DAR281" s="64"/>
      <c r="DAS281" s="65"/>
      <c r="DAT281" s="63"/>
      <c r="DAU281" s="64"/>
      <c r="DAV281" s="65"/>
      <c r="DAW281" s="63"/>
      <c r="DAX281" s="64"/>
      <c r="DAY281" s="65"/>
      <c r="DAZ281" s="63"/>
      <c r="DBA281" s="64"/>
      <c r="DBB281" s="65"/>
      <c r="DBC281" s="63"/>
      <c r="DBD281" s="64"/>
      <c r="DBE281" s="65"/>
      <c r="DBF281" s="63"/>
      <c r="DBG281" s="64"/>
      <c r="DBH281" s="65"/>
      <c r="DBI281" s="63"/>
      <c r="DBJ281" s="64"/>
      <c r="DBK281" s="65"/>
      <c r="DBL281" s="63"/>
      <c r="DBM281" s="64"/>
      <c r="DBN281" s="65"/>
      <c r="DBO281" s="63"/>
      <c r="DBP281" s="64"/>
      <c r="DBQ281" s="65"/>
      <c r="DBR281" s="63"/>
      <c r="DBS281" s="64"/>
      <c r="DBT281" s="65"/>
      <c r="DBU281" s="63"/>
      <c r="DBV281" s="64"/>
      <c r="DBW281" s="65"/>
      <c r="DBX281" s="63"/>
      <c r="DBY281" s="64"/>
      <c r="DBZ281" s="65"/>
      <c r="DCA281" s="63"/>
      <c r="DCB281" s="64"/>
      <c r="DCC281" s="65"/>
      <c r="DCD281" s="63"/>
      <c r="DCE281" s="64"/>
      <c r="DCF281" s="65"/>
      <c r="DCG281" s="63"/>
      <c r="DCH281" s="64"/>
      <c r="DCI281" s="65"/>
      <c r="DCJ281" s="63"/>
      <c r="DCK281" s="64"/>
      <c r="DCL281" s="65"/>
      <c r="DCM281" s="63"/>
      <c r="DCN281" s="64"/>
      <c r="DCO281" s="65"/>
      <c r="DCP281" s="63"/>
      <c r="DCQ281" s="64"/>
      <c r="DCR281" s="65"/>
      <c r="DCS281" s="63"/>
      <c r="DCT281" s="64"/>
      <c r="DCU281" s="65"/>
      <c r="DCV281" s="63"/>
      <c r="DCW281" s="64"/>
      <c r="DCX281" s="65"/>
      <c r="DCY281" s="63"/>
      <c r="DCZ281" s="64"/>
      <c r="DDA281" s="65"/>
      <c r="DDB281" s="63"/>
      <c r="DDC281" s="64"/>
      <c r="DDD281" s="65"/>
      <c r="DDE281" s="63"/>
      <c r="DDF281" s="64"/>
      <c r="DDG281" s="65"/>
      <c r="DDH281" s="63"/>
      <c r="DDI281" s="64"/>
      <c r="DDJ281" s="65"/>
      <c r="DDK281" s="63"/>
      <c r="DDL281" s="64"/>
      <c r="DDM281" s="65"/>
      <c r="DDN281" s="63"/>
      <c r="DDO281" s="64"/>
      <c r="DDP281" s="65"/>
      <c r="DDQ281" s="63"/>
      <c r="DDR281" s="64"/>
      <c r="DDS281" s="65"/>
      <c r="DDT281" s="63"/>
      <c r="DDU281" s="64"/>
      <c r="DDV281" s="65"/>
      <c r="DDW281" s="63"/>
      <c r="DDX281" s="64"/>
      <c r="DDY281" s="65"/>
      <c r="DDZ281" s="63"/>
      <c r="DEA281" s="64"/>
      <c r="DEB281" s="65"/>
      <c r="DEC281" s="63"/>
      <c r="DED281" s="64"/>
      <c r="DEE281" s="65"/>
      <c r="DEF281" s="63"/>
      <c r="DEG281" s="64"/>
      <c r="DEH281" s="65"/>
      <c r="DEI281" s="63"/>
      <c r="DEJ281" s="64"/>
      <c r="DEK281" s="65"/>
      <c r="DEL281" s="63"/>
      <c r="DEM281" s="64"/>
      <c r="DEN281" s="65"/>
      <c r="DEO281" s="63"/>
      <c r="DEP281" s="64"/>
      <c r="DEQ281" s="65"/>
      <c r="DER281" s="63"/>
      <c r="DES281" s="64"/>
      <c r="DET281" s="65"/>
      <c r="DEU281" s="63"/>
      <c r="DEV281" s="64"/>
      <c r="DEW281" s="65"/>
      <c r="DEX281" s="63"/>
      <c r="DEY281" s="64"/>
      <c r="DEZ281" s="65"/>
      <c r="DFA281" s="63"/>
      <c r="DFB281" s="64"/>
      <c r="DFC281" s="65"/>
      <c r="DFD281" s="63"/>
      <c r="DFE281" s="64"/>
      <c r="DFF281" s="65"/>
      <c r="DFG281" s="63"/>
      <c r="DFH281" s="64"/>
      <c r="DFI281" s="65"/>
      <c r="DFJ281" s="63"/>
      <c r="DFK281" s="64"/>
      <c r="DFL281" s="65"/>
      <c r="DFM281" s="63"/>
      <c r="DFN281" s="64"/>
      <c r="DFO281" s="65"/>
      <c r="DFP281" s="63"/>
      <c r="DFQ281" s="64"/>
      <c r="DFR281" s="65"/>
      <c r="DFS281" s="63"/>
      <c r="DFT281" s="64"/>
      <c r="DFU281" s="65"/>
      <c r="DFV281" s="63"/>
      <c r="DFW281" s="64"/>
      <c r="DFX281" s="65"/>
      <c r="DFY281" s="63"/>
      <c r="DFZ281" s="64"/>
      <c r="DGA281" s="65"/>
      <c r="DGB281" s="63"/>
      <c r="DGC281" s="64"/>
      <c r="DGD281" s="65"/>
      <c r="DGE281" s="63"/>
      <c r="DGF281" s="64"/>
      <c r="DGG281" s="65"/>
      <c r="DGH281" s="63"/>
      <c r="DGI281" s="64"/>
      <c r="DGJ281" s="65"/>
      <c r="DGK281" s="63"/>
      <c r="DGL281" s="64"/>
      <c r="DGM281" s="65"/>
      <c r="DGN281" s="63"/>
      <c r="DGO281" s="64"/>
      <c r="DGP281" s="65"/>
      <c r="DGQ281" s="63"/>
      <c r="DGR281" s="64"/>
      <c r="DGS281" s="65"/>
      <c r="DGT281" s="63"/>
      <c r="DGU281" s="64"/>
      <c r="DGV281" s="65"/>
      <c r="DGW281" s="63"/>
      <c r="DGX281" s="64"/>
      <c r="DGY281" s="65"/>
      <c r="DGZ281" s="63"/>
      <c r="DHA281" s="64"/>
      <c r="DHB281" s="65"/>
      <c r="DHC281" s="63"/>
      <c r="DHD281" s="64"/>
      <c r="DHE281" s="65"/>
      <c r="DHF281" s="63"/>
      <c r="DHG281" s="64"/>
      <c r="DHH281" s="65"/>
      <c r="DHI281" s="63"/>
      <c r="DHJ281" s="64"/>
      <c r="DHK281" s="65"/>
      <c r="DHL281" s="63"/>
      <c r="DHM281" s="64"/>
      <c r="DHN281" s="65"/>
      <c r="DHO281" s="63"/>
      <c r="DHP281" s="64"/>
      <c r="DHQ281" s="65"/>
      <c r="DHR281" s="63"/>
      <c r="DHS281" s="64"/>
      <c r="DHT281" s="65"/>
      <c r="DHU281" s="63"/>
      <c r="DHV281" s="64"/>
      <c r="DHW281" s="65"/>
      <c r="DHX281" s="63"/>
      <c r="DHY281" s="64"/>
      <c r="DHZ281" s="65"/>
      <c r="DIA281" s="63"/>
      <c r="DIB281" s="64"/>
      <c r="DIC281" s="65"/>
      <c r="DID281" s="63"/>
      <c r="DIE281" s="64"/>
      <c r="DIF281" s="65"/>
      <c r="DIG281" s="63"/>
      <c r="DIH281" s="64"/>
      <c r="DII281" s="65"/>
      <c r="DIJ281" s="63"/>
      <c r="DIK281" s="64"/>
      <c r="DIL281" s="65"/>
      <c r="DIM281" s="63"/>
      <c r="DIN281" s="64"/>
      <c r="DIO281" s="65"/>
      <c r="DIP281" s="63"/>
      <c r="DIQ281" s="64"/>
      <c r="DIR281" s="65"/>
      <c r="DIS281" s="63"/>
      <c r="DIT281" s="64"/>
      <c r="DIU281" s="65"/>
      <c r="DIV281" s="63"/>
      <c r="DIW281" s="64"/>
      <c r="DIX281" s="65"/>
      <c r="DIY281" s="63"/>
      <c r="DIZ281" s="64"/>
      <c r="DJA281" s="65"/>
      <c r="DJB281" s="63"/>
      <c r="DJC281" s="64"/>
      <c r="DJD281" s="65"/>
      <c r="DJE281" s="63"/>
      <c r="DJF281" s="64"/>
      <c r="DJG281" s="65"/>
      <c r="DJH281" s="63"/>
      <c r="DJI281" s="64"/>
      <c r="DJJ281" s="65"/>
      <c r="DJK281" s="63"/>
      <c r="DJL281" s="64"/>
      <c r="DJM281" s="65"/>
      <c r="DJN281" s="63"/>
      <c r="DJO281" s="64"/>
      <c r="DJP281" s="65"/>
      <c r="DJQ281" s="63"/>
      <c r="DJR281" s="64"/>
      <c r="DJS281" s="65"/>
      <c r="DJT281" s="63"/>
      <c r="DJU281" s="64"/>
      <c r="DJV281" s="65"/>
      <c r="DJW281" s="63"/>
      <c r="DJX281" s="64"/>
      <c r="DJY281" s="65"/>
      <c r="DJZ281" s="63"/>
      <c r="DKA281" s="64"/>
      <c r="DKB281" s="65"/>
      <c r="DKC281" s="63"/>
      <c r="DKD281" s="64"/>
      <c r="DKE281" s="65"/>
      <c r="DKF281" s="63"/>
      <c r="DKG281" s="64"/>
      <c r="DKH281" s="65"/>
      <c r="DKI281" s="63"/>
      <c r="DKJ281" s="64"/>
      <c r="DKK281" s="65"/>
      <c r="DKL281" s="63"/>
      <c r="DKM281" s="64"/>
      <c r="DKN281" s="65"/>
      <c r="DKO281" s="63"/>
      <c r="DKP281" s="64"/>
      <c r="DKQ281" s="65"/>
      <c r="DKR281" s="63"/>
      <c r="DKS281" s="64"/>
      <c r="DKT281" s="65"/>
      <c r="DKU281" s="63"/>
      <c r="DKV281" s="64"/>
      <c r="DKW281" s="65"/>
      <c r="DKX281" s="63"/>
      <c r="DKY281" s="64"/>
      <c r="DKZ281" s="65"/>
      <c r="DLA281" s="63"/>
      <c r="DLB281" s="64"/>
      <c r="DLC281" s="65"/>
      <c r="DLD281" s="63"/>
      <c r="DLE281" s="64"/>
      <c r="DLF281" s="65"/>
      <c r="DLG281" s="63"/>
      <c r="DLH281" s="64"/>
      <c r="DLI281" s="65"/>
      <c r="DLJ281" s="63"/>
      <c r="DLK281" s="64"/>
      <c r="DLL281" s="65"/>
      <c r="DLM281" s="63"/>
      <c r="DLN281" s="64"/>
      <c r="DLO281" s="65"/>
      <c r="DLP281" s="63"/>
      <c r="DLQ281" s="64"/>
      <c r="DLR281" s="65"/>
      <c r="DLS281" s="63"/>
      <c r="DLT281" s="64"/>
      <c r="DLU281" s="65"/>
      <c r="DLV281" s="63"/>
      <c r="DLW281" s="64"/>
      <c r="DLX281" s="65"/>
      <c r="DLY281" s="63"/>
      <c r="DLZ281" s="64"/>
      <c r="DMA281" s="65"/>
      <c r="DMB281" s="63"/>
      <c r="DMC281" s="64"/>
      <c r="DMD281" s="65"/>
      <c r="DME281" s="63"/>
      <c r="DMF281" s="64"/>
      <c r="DMG281" s="65"/>
      <c r="DMH281" s="63"/>
      <c r="DMI281" s="64"/>
      <c r="DMJ281" s="65"/>
      <c r="DMK281" s="63"/>
      <c r="DML281" s="64"/>
      <c r="DMM281" s="65"/>
      <c r="DMN281" s="63"/>
      <c r="DMO281" s="64"/>
      <c r="DMP281" s="65"/>
      <c r="DMQ281" s="63"/>
      <c r="DMR281" s="64"/>
      <c r="DMS281" s="65"/>
      <c r="DMT281" s="63"/>
      <c r="DMU281" s="64"/>
      <c r="DMV281" s="65"/>
      <c r="DMW281" s="63"/>
      <c r="DMX281" s="64"/>
      <c r="DMY281" s="65"/>
      <c r="DMZ281" s="63"/>
      <c r="DNA281" s="64"/>
      <c r="DNB281" s="65"/>
      <c r="DNC281" s="63"/>
      <c r="DND281" s="64"/>
      <c r="DNE281" s="65"/>
      <c r="DNF281" s="63"/>
      <c r="DNG281" s="64"/>
      <c r="DNH281" s="65"/>
      <c r="DNI281" s="63"/>
      <c r="DNJ281" s="64"/>
      <c r="DNK281" s="65"/>
      <c r="DNL281" s="63"/>
      <c r="DNM281" s="64"/>
      <c r="DNN281" s="65"/>
      <c r="DNO281" s="63"/>
      <c r="DNP281" s="64"/>
      <c r="DNQ281" s="65"/>
      <c r="DNR281" s="63"/>
      <c r="DNS281" s="64"/>
      <c r="DNT281" s="65"/>
      <c r="DNU281" s="63"/>
      <c r="DNV281" s="64"/>
      <c r="DNW281" s="65"/>
      <c r="DNX281" s="63"/>
      <c r="DNY281" s="64"/>
      <c r="DNZ281" s="65"/>
      <c r="DOA281" s="63"/>
      <c r="DOB281" s="64"/>
      <c r="DOC281" s="65"/>
      <c r="DOD281" s="63"/>
      <c r="DOE281" s="64"/>
      <c r="DOF281" s="65"/>
      <c r="DOG281" s="63"/>
      <c r="DOH281" s="64"/>
      <c r="DOI281" s="65"/>
      <c r="DOJ281" s="63"/>
      <c r="DOK281" s="64"/>
      <c r="DOL281" s="65"/>
      <c r="DOM281" s="63"/>
      <c r="DON281" s="64"/>
      <c r="DOO281" s="65"/>
      <c r="DOP281" s="63"/>
      <c r="DOQ281" s="64"/>
      <c r="DOR281" s="65"/>
      <c r="DOS281" s="63"/>
      <c r="DOT281" s="64"/>
      <c r="DOU281" s="65"/>
      <c r="DOV281" s="63"/>
      <c r="DOW281" s="64"/>
      <c r="DOX281" s="65"/>
      <c r="DOY281" s="63"/>
      <c r="DOZ281" s="64"/>
      <c r="DPA281" s="65"/>
      <c r="DPB281" s="63"/>
      <c r="DPC281" s="64"/>
      <c r="DPD281" s="65"/>
      <c r="DPE281" s="63"/>
      <c r="DPF281" s="64"/>
      <c r="DPG281" s="65"/>
      <c r="DPH281" s="63"/>
      <c r="DPI281" s="64"/>
      <c r="DPJ281" s="65"/>
      <c r="DPK281" s="63"/>
      <c r="DPL281" s="64"/>
      <c r="DPM281" s="65"/>
      <c r="DPN281" s="63"/>
      <c r="DPO281" s="64"/>
      <c r="DPP281" s="65"/>
      <c r="DPQ281" s="63"/>
      <c r="DPR281" s="64"/>
      <c r="DPS281" s="65"/>
      <c r="DPT281" s="63"/>
      <c r="DPU281" s="64"/>
      <c r="DPV281" s="65"/>
      <c r="DPW281" s="63"/>
      <c r="DPX281" s="64"/>
      <c r="DPY281" s="65"/>
      <c r="DPZ281" s="63"/>
      <c r="DQA281" s="64"/>
      <c r="DQB281" s="65"/>
      <c r="DQC281" s="63"/>
      <c r="DQD281" s="64"/>
      <c r="DQE281" s="65"/>
      <c r="DQF281" s="63"/>
      <c r="DQG281" s="64"/>
      <c r="DQH281" s="65"/>
      <c r="DQI281" s="63"/>
      <c r="DQJ281" s="64"/>
      <c r="DQK281" s="65"/>
      <c r="DQL281" s="63"/>
      <c r="DQM281" s="64"/>
      <c r="DQN281" s="65"/>
      <c r="DQO281" s="63"/>
      <c r="DQP281" s="64"/>
      <c r="DQQ281" s="65"/>
      <c r="DQR281" s="63"/>
      <c r="DQS281" s="64"/>
      <c r="DQT281" s="65"/>
      <c r="DQU281" s="63"/>
      <c r="DQV281" s="64"/>
      <c r="DQW281" s="65"/>
      <c r="DQX281" s="63"/>
      <c r="DQY281" s="64"/>
      <c r="DQZ281" s="65"/>
      <c r="DRA281" s="63"/>
      <c r="DRB281" s="64"/>
      <c r="DRC281" s="65"/>
      <c r="DRD281" s="63"/>
      <c r="DRE281" s="64"/>
      <c r="DRF281" s="65"/>
      <c r="DRG281" s="63"/>
      <c r="DRH281" s="64"/>
      <c r="DRI281" s="65"/>
      <c r="DRJ281" s="63"/>
      <c r="DRK281" s="64"/>
      <c r="DRL281" s="65"/>
      <c r="DRM281" s="63"/>
      <c r="DRN281" s="64"/>
      <c r="DRO281" s="65"/>
      <c r="DRP281" s="63"/>
      <c r="DRQ281" s="64"/>
      <c r="DRR281" s="65"/>
      <c r="DRS281" s="63"/>
      <c r="DRT281" s="64"/>
      <c r="DRU281" s="65"/>
      <c r="DRV281" s="63"/>
      <c r="DRW281" s="64"/>
      <c r="DRX281" s="65"/>
      <c r="DRY281" s="63"/>
      <c r="DRZ281" s="64"/>
      <c r="DSA281" s="65"/>
      <c r="DSB281" s="63"/>
      <c r="DSC281" s="64"/>
      <c r="DSD281" s="65"/>
      <c r="DSE281" s="63"/>
      <c r="DSF281" s="64"/>
      <c r="DSG281" s="65"/>
      <c r="DSH281" s="63"/>
      <c r="DSI281" s="64"/>
      <c r="DSJ281" s="65"/>
      <c r="DSK281" s="63"/>
      <c r="DSL281" s="64"/>
      <c r="DSM281" s="65"/>
      <c r="DSN281" s="63"/>
      <c r="DSO281" s="64"/>
      <c r="DSP281" s="65"/>
      <c r="DSQ281" s="63"/>
      <c r="DSR281" s="64"/>
      <c r="DSS281" s="65"/>
      <c r="DST281" s="63"/>
      <c r="DSU281" s="64"/>
      <c r="DSV281" s="65"/>
      <c r="DSW281" s="63"/>
      <c r="DSX281" s="64"/>
      <c r="DSY281" s="65"/>
      <c r="DSZ281" s="63"/>
      <c r="DTA281" s="64"/>
      <c r="DTB281" s="65"/>
      <c r="DTC281" s="63"/>
      <c r="DTD281" s="64"/>
      <c r="DTE281" s="65"/>
      <c r="DTF281" s="63"/>
      <c r="DTG281" s="64"/>
      <c r="DTH281" s="65"/>
      <c r="DTI281" s="63"/>
      <c r="DTJ281" s="64"/>
      <c r="DTK281" s="65"/>
      <c r="DTL281" s="63"/>
      <c r="DTM281" s="64"/>
      <c r="DTN281" s="65"/>
      <c r="DTO281" s="63"/>
      <c r="DTP281" s="64"/>
      <c r="DTQ281" s="65"/>
      <c r="DTR281" s="63"/>
      <c r="DTS281" s="64"/>
      <c r="DTT281" s="65"/>
      <c r="DTU281" s="63"/>
      <c r="DTV281" s="64"/>
      <c r="DTW281" s="65"/>
      <c r="DTX281" s="63"/>
      <c r="DTY281" s="64"/>
      <c r="DTZ281" s="65"/>
      <c r="DUA281" s="63"/>
      <c r="DUB281" s="64"/>
      <c r="DUC281" s="65"/>
      <c r="DUD281" s="63"/>
      <c r="DUE281" s="64"/>
      <c r="DUF281" s="65"/>
      <c r="DUG281" s="63"/>
      <c r="DUH281" s="64"/>
      <c r="DUI281" s="65"/>
      <c r="DUJ281" s="63"/>
      <c r="DUK281" s="64"/>
      <c r="DUL281" s="65"/>
      <c r="DUM281" s="63"/>
      <c r="DUN281" s="64"/>
      <c r="DUO281" s="65"/>
      <c r="DUP281" s="63"/>
      <c r="DUQ281" s="64"/>
      <c r="DUR281" s="65"/>
      <c r="DUS281" s="63"/>
      <c r="DUT281" s="64"/>
      <c r="DUU281" s="65"/>
      <c r="DUV281" s="63"/>
      <c r="DUW281" s="64"/>
      <c r="DUX281" s="65"/>
      <c r="DUY281" s="63"/>
      <c r="DUZ281" s="64"/>
      <c r="DVA281" s="65"/>
      <c r="DVB281" s="63"/>
      <c r="DVC281" s="64"/>
      <c r="DVD281" s="65"/>
      <c r="DVE281" s="63"/>
      <c r="DVF281" s="64"/>
      <c r="DVG281" s="65"/>
      <c r="DVH281" s="63"/>
      <c r="DVI281" s="64"/>
      <c r="DVJ281" s="65"/>
      <c r="DVK281" s="63"/>
      <c r="DVL281" s="64"/>
      <c r="DVM281" s="65"/>
      <c r="DVN281" s="63"/>
      <c r="DVO281" s="64"/>
      <c r="DVP281" s="65"/>
      <c r="DVQ281" s="63"/>
      <c r="DVR281" s="64"/>
      <c r="DVS281" s="65"/>
      <c r="DVT281" s="63"/>
      <c r="DVU281" s="64"/>
      <c r="DVV281" s="65"/>
      <c r="DVW281" s="63"/>
      <c r="DVX281" s="64"/>
      <c r="DVY281" s="65"/>
      <c r="DVZ281" s="63"/>
      <c r="DWA281" s="64"/>
      <c r="DWB281" s="65"/>
      <c r="DWC281" s="63"/>
      <c r="DWD281" s="64"/>
      <c r="DWE281" s="65"/>
      <c r="DWF281" s="63"/>
      <c r="DWG281" s="64"/>
      <c r="DWH281" s="65"/>
      <c r="DWI281" s="63"/>
      <c r="DWJ281" s="64"/>
      <c r="DWK281" s="65"/>
      <c r="DWL281" s="63"/>
      <c r="DWM281" s="64"/>
      <c r="DWN281" s="65"/>
      <c r="DWO281" s="63"/>
      <c r="DWP281" s="64"/>
      <c r="DWQ281" s="65"/>
      <c r="DWR281" s="63"/>
      <c r="DWS281" s="64"/>
      <c r="DWT281" s="65"/>
      <c r="DWU281" s="63"/>
      <c r="DWV281" s="64"/>
      <c r="DWW281" s="65"/>
      <c r="DWX281" s="63"/>
      <c r="DWY281" s="64"/>
      <c r="DWZ281" s="65"/>
      <c r="DXA281" s="63"/>
      <c r="DXB281" s="64"/>
      <c r="DXC281" s="65"/>
      <c r="DXD281" s="63"/>
      <c r="DXE281" s="64"/>
      <c r="DXF281" s="65"/>
      <c r="DXG281" s="63"/>
      <c r="DXH281" s="64"/>
      <c r="DXI281" s="65"/>
      <c r="DXJ281" s="63"/>
      <c r="DXK281" s="64"/>
      <c r="DXL281" s="65"/>
      <c r="DXM281" s="63"/>
      <c r="DXN281" s="64"/>
      <c r="DXO281" s="65"/>
      <c r="DXP281" s="63"/>
      <c r="DXQ281" s="64"/>
      <c r="DXR281" s="65"/>
      <c r="DXS281" s="63"/>
      <c r="DXT281" s="64"/>
      <c r="DXU281" s="65"/>
      <c r="DXV281" s="63"/>
      <c r="DXW281" s="64"/>
      <c r="DXX281" s="65"/>
      <c r="DXY281" s="63"/>
      <c r="DXZ281" s="64"/>
      <c r="DYA281" s="65"/>
      <c r="DYB281" s="63"/>
      <c r="DYC281" s="64"/>
      <c r="DYD281" s="65"/>
      <c r="DYE281" s="63"/>
      <c r="DYF281" s="64"/>
      <c r="DYG281" s="65"/>
      <c r="DYH281" s="63"/>
      <c r="DYI281" s="64"/>
      <c r="DYJ281" s="65"/>
      <c r="DYK281" s="63"/>
      <c r="DYL281" s="64"/>
      <c r="DYM281" s="65"/>
      <c r="DYN281" s="63"/>
      <c r="DYO281" s="64"/>
      <c r="DYP281" s="65"/>
      <c r="DYQ281" s="63"/>
      <c r="DYR281" s="64"/>
      <c r="DYS281" s="65"/>
      <c r="DYT281" s="63"/>
      <c r="DYU281" s="64"/>
      <c r="DYV281" s="65"/>
      <c r="DYW281" s="63"/>
      <c r="DYX281" s="64"/>
      <c r="DYY281" s="65"/>
      <c r="DYZ281" s="63"/>
      <c r="DZA281" s="64"/>
      <c r="DZB281" s="65"/>
      <c r="DZC281" s="63"/>
      <c r="DZD281" s="64"/>
      <c r="DZE281" s="65"/>
      <c r="DZF281" s="63"/>
      <c r="DZG281" s="64"/>
      <c r="DZH281" s="65"/>
      <c r="DZI281" s="63"/>
      <c r="DZJ281" s="64"/>
      <c r="DZK281" s="65"/>
      <c r="DZL281" s="63"/>
      <c r="DZM281" s="64"/>
      <c r="DZN281" s="65"/>
      <c r="DZO281" s="63"/>
      <c r="DZP281" s="64"/>
      <c r="DZQ281" s="65"/>
      <c r="DZR281" s="63"/>
      <c r="DZS281" s="64"/>
      <c r="DZT281" s="65"/>
      <c r="DZU281" s="63"/>
      <c r="DZV281" s="64"/>
      <c r="DZW281" s="65"/>
      <c r="DZX281" s="63"/>
      <c r="DZY281" s="64"/>
      <c r="DZZ281" s="65"/>
      <c r="EAA281" s="63"/>
      <c r="EAB281" s="64"/>
      <c r="EAC281" s="65"/>
      <c r="EAD281" s="63"/>
      <c r="EAE281" s="64"/>
      <c r="EAF281" s="65"/>
      <c r="EAG281" s="63"/>
      <c r="EAH281" s="64"/>
      <c r="EAI281" s="65"/>
      <c r="EAJ281" s="63"/>
      <c r="EAK281" s="64"/>
      <c r="EAL281" s="65"/>
      <c r="EAM281" s="63"/>
      <c r="EAN281" s="64"/>
      <c r="EAO281" s="65"/>
      <c r="EAP281" s="63"/>
      <c r="EAQ281" s="64"/>
      <c r="EAR281" s="65"/>
      <c r="EAS281" s="63"/>
      <c r="EAT281" s="64"/>
      <c r="EAU281" s="65"/>
      <c r="EAV281" s="63"/>
      <c r="EAW281" s="64"/>
      <c r="EAX281" s="65"/>
      <c r="EAY281" s="63"/>
      <c r="EAZ281" s="64"/>
      <c r="EBA281" s="65"/>
      <c r="EBB281" s="63"/>
      <c r="EBC281" s="64"/>
      <c r="EBD281" s="65"/>
      <c r="EBE281" s="63"/>
      <c r="EBF281" s="64"/>
      <c r="EBG281" s="65"/>
      <c r="EBH281" s="63"/>
      <c r="EBI281" s="64"/>
      <c r="EBJ281" s="65"/>
      <c r="EBK281" s="63"/>
      <c r="EBL281" s="64"/>
      <c r="EBM281" s="65"/>
      <c r="EBN281" s="63"/>
      <c r="EBO281" s="64"/>
      <c r="EBP281" s="65"/>
      <c r="EBQ281" s="63"/>
      <c r="EBR281" s="64"/>
      <c r="EBS281" s="65"/>
      <c r="EBT281" s="63"/>
      <c r="EBU281" s="64"/>
      <c r="EBV281" s="65"/>
      <c r="EBW281" s="63"/>
      <c r="EBX281" s="64"/>
      <c r="EBY281" s="65"/>
      <c r="EBZ281" s="63"/>
      <c r="ECA281" s="64"/>
      <c r="ECB281" s="65"/>
      <c r="ECC281" s="63"/>
      <c r="ECD281" s="64"/>
      <c r="ECE281" s="65"/>
      <c r="ECF281" s="63"/>
      <c r="ECG281" s="64"/>
      <c r="ECH281" s="65"/>
      <c r="ECI281" s="63"/>
      <c r="ECJ281" s="64"/>
      <c r="ECK281" s="65"/>
      <c r="ECL281" s="63"/>
      <c r="ECM281" s="64"/>
      <c r="ECN281" s="65"/>
      <c r="ECO281" s="63"/>
      <c r="ECP281" s="64"/>
      <c r="ECQ281" s="65"/>
      <c r="ECR281" s="63"/>
      <c r="ECS281" s="64"/>
      <c r="ECT281" s="65"/>
      <c r="ECU281" s="63"/>
      <c r="ECV281" s="64"/>
      <c r="ECW281" s="65"/>
      <c r="ECX281" s="63"/>
      <c r="ECY281" s="64"/>
      <c r="ECZ281" s="65"/>
      <c r="EDA281" s="63"/>
      <c r="EDB281" s="64"/>
      <c r="EDC281" s="65"/>
      <c r="EDD281" s="63"/>
      <c r="EDE281" s="64"/>
      <c r="EDF281" s="65"/>
      <c r="EDG281" s="63"/>
      <c r="EDH281" s="64"/>
      <c r="EDI281" s="65"/>
      <c r="EDJ281" s="63"/>
      <c r="EDK281" s="64"/>
      <c r="EDL281" s="65"/>
      <c r="EDM281" s="63"/>
      <c r="EDN281" s="64"/>
      <c r="EDO281" s="65"/>
      <c r="EDP281" s="63"/>
      <c r="EDQ281" s="64"/>
      <c r="EDR281" s="65"/>
      <c r="EDS281" s="63"/>
      <c r="EDT281" s="64"/>
      <c r="EDU281" s="65"/>
      <c r="EDV281" s="63"/>
      <c r="EDW281" s="64"/>
      <c r="EDX281" s="65"/>
      <c r="EDY281" s="63"/>
      <c r="EDZ281" s="64"/>
      <c r="EEA281" s="65"/>
      <c r="EEB281" s="63"/>
      <c r="EEC281" s="64"/>
      <c r="EED281" s="65"/>
      <c r="EEE281" s="63"/>
      <c r="EEF281" s="64"/>
      <c r="EEG281" s="65"/>
      <c r="EEH281" s="63"/>
      <c r="EEI281" s="64"/>
      <c r="EEJ281" s="65"/>
      <c r="EEK281" s="63"/>
      <c r="EEL281" s="64"/>
      <c r="EEM281" s="65"/>
      <c r="EEN281" s="63"/>
      <c r="EEO281" s="64"/>
      <c r="EEP281" s="65"/>
      <c r="EEQ281" s="63"/>
      <c r="EER281" s="64"/>
      <c r="EES281" s="65"/>
      <c r="EET281" s="63"/>
      <c r="EEU281" s="64"/>
      <c r="EEV281" s="65"/>
      <c r="EEW281" s="63"/>
      <c r="EEX281" s="64"/>
      <c r="EEY281" s="65"/>
      <c r="EEZ281" s="63"/>
      <c r="EFA281" s="64"/>
      <c r="EFB281" s="65"/>
      <c r="EFC281" s="63"/>
      <c r="EFD281" s="64"/>
      <c r="EFE281" s="65"/>
      <c r="EFF281" s="63"/>
      <c r="EFG281" s="64"/>
      <c r="EFH281" s="65"/>
      <c r="EFI281" s="63"/>
      <c r="EFJ281" s="64"/>
      <c r="EFK281" s="65"/>
      <c r="EFL281" s="63"/>
      <c r="EFM281" s="64"/>
      <c r="EFN281" s="65"/>
      <c r="EFO281" s="63"/>
      <c r="EFP281" s="64"/>
      <c r="EFQ281" s="65"/>
      <c r="EFR281" s="63"/>
      <c r="EFS281" s="64"/>
      <c r="EFT281" s="65"/>
      <c r="EFU281" s="63"/>
      <c r="EFV281" s="64"/>
      <c r="EFW281" s="65"/>
      <c r="EFX281" s="63"/>
      <c r="EFY281" s="64"/>
      <c r="EFZ281" s="65"/>
      <c r="EGA281" s="63"/>
      <c r="EGB281" s="64"/>
      <c r="EGC281" s="65"/>
      <c r="EGD281" s="63"/>
      <c r="EGE281" s="64"/>
      <c r="EGF281" s="65"/>
      <c r="EGG281" s="63"/>
      <c r="EGH281" s="64"/>
      <c r="EGI281" s="65"/>
      <c r="EGJ281" s="63"/>
      <c r="EGK281" s="64"/>
      <c r="EGL281" s="65"/>
      <c r="EGM281" s="63"/>
      <c r="EGN281" s="64"/>
      <c r="EGO281" s="65"/>
      <c r="EGP281" s="63"/>
      <c r="EGQ281" s="64"/>
      <c r="EGR281" s="65"/>
      <c r="EGS281" s="63"/>
      <c r="EGT281" s="64"/>
      <c r="EGU281" s="65"/>
      <c r="EGV281" s="63"/>
      <c r="EGW281" s="64"/>
      <c r="EGX281" s="65"/>
      <c r="EGY281" s="63"/>
      <c r="EGZ281" s="64"/>
      <c r="EHA281" s="65"/>
      <c r="EHB281" s="63"/>
      <c r="EHC281" s="64"/>
      <c r="EHD281" s="65"/>
      <c r="EHE281" s="63"/>
      <c r="EHF281" s="64"/>
      <c r="EHG281" s="65"/>
      <c r="EHH281" s="63"/>
      <c r="EHI281" s="64"/>
      <c r="EHJ281" s="65"/>
      <c r="EHK281" s="63"/>
      <c r="EHL281" s="64"/>
      <c r="EHM281" s="65"/>
      <c r="EHN281" s="63"/>
      <c r="EHO281" s="64"/>
      <c r="EHP281" s="65"/>
      <c r="EHQ281" s="63"/>
      <c r="EHR281" s="64"/>
      <c r="EHS281" s="65"/>
      <c r="EHT281" s="63"/>
      <c r="EHU281" s="64"/>
      <c r="EHV281" s="65"/>
      <c r="EHW281" s="63"/>
      <c r="EHX281" s="64"/>
      <c r="EHY281" s="65"/>
      <c r="EHZ281" s="63"/>
      <c r="EIA281" s="64"/>
      <c r="EIB281" s="65"/>
      <c r="EIC281" s="63"/>
      <c r="EID281" s="64"/>
      <c r="EIE281" s="65"/>
      <c r="EIF281" s="63"/>
      <c r="EIG281" s="64"/>
      <c r="EIH281" s="65"/>
      <c r="EII281" s="63"/>
      <c r="EIJ281" s="64"/>
      <c r="EIK281" s="65"/>
      <c r="EIL281" s="63"/>
      <c r="EIM281" s="64"/>
      <c r="EIN281" s="65"/>
      <c r="EIO281" s="63"/>
      <c r="EIP281" s="64"/>
      <c r="EIQ281" s="65"/>
      <c r="EIR281" s="63"/>
      <c r="EIS281" s="64"/>
      <c r="EIT281" s="65"/>
      <c r="EIU281" s="63"/>
      <c r="EIV281" s="64"/>
      <c r="EIW281" s="65"/>
      <c r="EIX281" s="63"/>
      <c r="EIY281" s="64"/>
      <c r="EIZ281" s="65"/>
      <c r="EJA281" s="63"/>
      <c r="EJB281" s="64"/>
      <c r="EJC281" s="65"/>
      <c r="EJD281" s="63"/>
      <c r="EJE281" s="64"/>
      <c r="EJF281" s="65"/>
      <c r="EJG281" s="63"/>
      <c r="EJH281" s="64"/>
      <c r="EJI281" s="65"/>
      <c r="EJJ281" s="63"/>
      <c r="EJK281" s="64"/>
      <c r="EJL281" s="65"/>
      <c r="EJM281" s="63"/>
      <c r="EJN281" s="64"/>
      <c r="EJO281" s="65"/>
      <c r="EJP281" s="63"/>
      <c r="EJQ281" s="64"/>
      <c r="EJR281" s="65"/>
      <c r="EJS281" s="63"/>
      <c r="EJT281" s="64"/>
      <c r="EJU281" s="65"/>
      <c r="EJV281" s="63"/>
      <c r="EJW281" s="64"/>
      <c r="EJX281" s="65"/>
      <c r="EJY281" s="63"/>
      <c r="EJZ281" s="64"/>
      <c r="EKA281" s="65"/>
      <c r="EKB281" s="63"/>
      <c r="EKC281" s="64"/>
      <c r="EKD281" s="65"/>
      <c r="EKE281" s="63"/>
      <c r="EKF281" s="64"/>
      <c r="EKG281" s="65"/>
      <c r="EKH281" s="63"/>
      <c r="EKI281" s="64"/>
      <c r="EKJ281" s="65"/>
      <c r="EKK281" s="63"/>
      <c r="EKL281" s="64"/>
      <c r="EKM281" s="65"/>
      <c r="EKN281" s="63"/>
      <c r="EKO281" s="64"/>
      <c r="EKP281" s="65"/>
      <c r="EKQ281" s="63"/>
      <c r="EKR281" s="64"/>
      <c r="EKS281" s="65"/>
      <c r="EKT281" s="63"/>
      <c r="EKU281" s="64"/>
      <c r="EKV281" s="65"/>
      <c r="EKW281" s="63"/>
      <c r="EKX281" s="64"/>
      <c r="EKY281" s="65"/>
      <c r="EKZ281" s="63"/>
      <c r="ELA281" s="64"/>
      <c r="ELB281" s="65"/>
      <c r="ELC281" s="63"/>
      <c r="ELD281" s="64"/>
      <c r="ELE281" s="65"/>
      <c r="ELF281" s="63"/>
      <c r="ELG281" s="64"/>
      <c r="ELH281" s="65"/>
      <c r="ELI281" s="63"/>
      <c r="ELJ281" s="64"/>
      <c r="ELK281" s="65"/>
      <c r="ELL281" s="63"/>
      <c r="ELM281" s="64"/>
      <c r="ELN281" s="65"/>
      <c r="ELO281" s="63"/>
      <c r="ELP281" s="64"/>
      <c r="ELQ281" s="65"/>
      <c r="ELR281" s="63"/>
      <c r="ELS281" s="64"/>
      <c r="ELT281" s="65"/>
      <c r="ELU281" s="63"/>
      <c r="ELV281" s="64"/>
      <c r="ELW281" s="65"/>
      <c r="ELX281" s="63"/>
      <c r="ELY281" s="64"/>
      <c r="ELZ281" s="65"/>
      <c r="EMA281" s="63"/>
      <c r="EMB281" s="64"/>
      <c r="EMC281" s="65"/>
      <c r="EMD281" s="63"/>
      <c r="EME281" s="64"/>
      <c r="EMF281" s="65"/>
      <c r="EMG281" s="63"/>
      <c r="EMH281" s="64"/>
      <c r="EMI281" s="65"/>
      <c r="EMJ281" s="63"/>
      <c r="EMK281" s="64"/>
      <c r="EML281" s="65"/>
      <c r="EMM281" s="63"/>
      <c r="EMN281" s="64"/>
      <c r="EMO281" s="65"/>
      <c r="EMP281" s="63"/>
      <c r="EMQ281" s="64"/>
      <c r="EMR281" s="65"/>
      <c r="EMS281" s="63"/>
      <c r="EMT281" s="64"/>
      <c r="EMU281" s="65"/>
      <c r="EMV281" s="63"/>
      <c r="EMW281" s="64"/>
      <c r="EMX281" s="65"/>
      <c r="EMY281" s="63"/>
      <c r="EMZ281" s="64"/>
      <c r="ENA281" s="65"/>
      <c r="ENB281" s="63"/>
      <c r="ENC281" s="64"/>
      <c r="END281" s="65"/>
      <c r="ENE281" s="63"/>
      <c r="ENF281" s="64"/>
      <c r="ENG281" s="65"/>
      <c r="ENH281" s="63"/>
      <c r="ENI281" s="64"/>
      <c r="ENJ281" s="65"/>
      <c r="ENK281" s="63"/>
      <c r="ENL281" s="64"/>
      <c r="ENM281" s="65"/>
      <c r="ENN281" s="63"/>
      <c r="ENO281" s="64"/>
      <c r="ENP281" s="65"/>
      <c r="ENQ281" s="63"/>
      <c r="ENR281" s="64"/>
      <c r="ENS281" s="65"/>
      <c r="ENT281" s="63"/>
      <c r="ENU281" s="64"/>
      <c r="ENV281" s="65"/>
      <c r="ENW281" s="63"/>
      <c r="ENX281" s="64"/>
      <c r="ENY281" s="65"/>
      <c r="ENZ281" s="63"/>
      <c r="EOA281" s="64"/>
      <c r="EOB281" s="65"/>
      <c r="EOC281" s="63"/>
      <c r="EOD281" s="64"/>
      <c r="EOE281" s="65"/>
      <c r="EOF281" s="63"/>
      <c r="EOG281" s="64"/>
      <c r="EOH281" s="65"/>
      <c r="EOI281" s="63"/>
      <c r="EOJ281" s="64"/>
      <c r="EOK281" s="65"/>
      <c r="EOL281" s="63"/>
      <c r="EOM281" s="64"/>
      <c r="EON281" s="65"/>
      <c r="EOO281" s="63"/>
      <c r="EOP281" s="64"/>
      <c r="EOQ281" s="65"/>
      <c r="EOR281" s="63"/>
      <c r="EOS281" s="64"/>
      <c r="EOT281" s="65"/>
      <c r="EOU281" s="63"/>
      <c r="EOV281" s="64"/>
      <c r="EOW281" s="65"/>
      <c r="EOX281" s="63"/>
      <c r="EOY281" s="64"/>
      <c r="EOZ281" s="65"/>
      <c r="EPA281" s="63"/>
      <c r="EPB281" s="64"/>
      <c r="EPC281" s="65"/>
      <c r="EPD281" s="63"/>
      <c r="EPE281" s="64"/>
      <c r="EPF281" s="65"/>
      <c r="EPG281" s="63"/>
      <c r="EPH281" s="64"/>
      <c r="EPI281" s="65"/>
      <c r="EPJ281" s="63"/>
      <c r="EPK281" s="64"/>
      <c r="EPL281" s="65"/>
      <c r="EPM281" s="63"/>
      <c r="EPN281" s="64"/>
      <c r="EPO281" s="65"/>
      <c r="EPP281" s="63"/>
      <c r="EPQ281" s="64"/>
      <c r="EPR281" s="65"/>
      <c r="EPS281" s="63"/>
      <c r="EPT281" s="64"/>
      <c r="EPU281" s="65"/>
      <c r="EPV281" s="63"/>
      <c r="EPW281" s="64"/>
      <c r="EPX281" s="65"/>
      <c r="EPY281" s="63"/>
      <c r="EPZ281" s="64"/>
      <c r="EQA281" s="65"/>
      <c r="EQB281" s="63"/>
      <c r="EQC281" s="64"/>
      <c r="EQD281" s="65"/>
      <c r="EQE281" s="63"/>
      <c r="EQF281" s="64"/>
      <c r="EQG281" s="65"/>
      <c r="EQH281" s="63"/>
      <c r="EQI281" s="64"/>
      <c r="EQJ281" s="65"/>
      <c r="EQK281" s="63"/>
      <c r="EQL281" s="64"/>
      <c r="EQM281" s="65"/>
      <c r="EQN281" s="63"/>
      <c r="EQO281" s="64"/>
      <c r="EQP281" s="65"/>
      <c r="EQQ281" s="63"/>
      <c r="EQR281" s="64"/>
      <c r="EQS281" s="65"/>
      <c r="EQT281" s="63"/>
      <c r="EQU281" s="64"/>
      <c r="EQV281" s="65"/>
      <c r="EQW281" s="63"/>
      <c r="EQX281" s="64"/>
      <c r="EQY281" s="65"/>
      <c r="EQZ281" s="63"/>
      <c r="ERA281" s="64"/>
      <c r="ERB281" s="65"/>
      <c r="ERC281" s="63"/>
      <c r="ERD281" s="64"/>
      <c r="ERE281" s="65"/>
      <c r="ERF281" s="63"/>
      <c r="ERG281" s="64"/>
      <c r="ERH281" s="65"/>
      <c r="ERI281" s="63"/>
      <c r="ERJ281" s="64"/>
      <c r="ERK281" s="65"/>
      <c r="ERL281" s="63"/>
      <c r="ERM281" s="64"/>
      <c r="ERN281" s="65"/>
      <c r="ERO281" s="63"/>
      <c r="ERP281" s="64"/>
      <c r="ERQ281" s="65"/>
      <c r="ERR281" s="63"/>
      <c r="ERS281" s="64"/>
      <c r="ERT281" s="65"/>
      <c r="ERU281" s="63"/>
      <c r="ERV281" s="64"/>
      <c r="ERW281" s="65"/>
      <c r="ERX281" s="63"/>
      <c r="ERY281" s="64"/>
      <c r="ERZ281" s="65"/>
      <c r="ESA281" s="63"/>
      <c r="ESB281" s="64"/>
      <c r="ESC281" s="65"/>
      <c r="ESD281" s="63"/>
      <c r="ESE281" s="64"/>
      <c r="ESF281" s="65"/>
      <c r="ESG281" s="63"/>
      <c r="ESH281" s="64"/>
      <c r="ESI281" s="65"/>
      <c r="ESJ281" s="63"/>
      <c r="ESK281" s="64"/>
      <c r="ESL281" s="65"/>
      <c r="ESM281" s="63"/>
      <c r="ESN281" s="64"/>
      <c r="ESO281" s="65"/>
      <c r="ESP281" s="63"/>
      <c r="ESQ281" s="64"/>
      <c r="ESR281" s="65"/>
      <c r="ESS281" s="63"/>
      <c r="EST281" s="64"/>
      <c r="ESU281" s="65"/>
      <c r="ESV281" s="63"/>
      <c r="ESW281" s="64"/>
      <c r="ESX281" s="65"/>
      <c r="ESY281" s="63"/>
      <c r="ESZ281" s="64"/>
      <c r="ETA281" s="65"/>
      <c r="ETB281" s="63"/>
      <c r="ETC281" s="64"/>
      <c r="ETD281" s="65"/>
      <c r="ETE281" s="63"/>
      <c r="ETF281" s="64"/>
      <c r="ETG281" s="65"/>
      <c r="ETH281" s="63"/>
      <c r="ETI281" s="64"/>
      <c r="ETJ281" s="65"/>
      <c r="ETK281" s="63"/>
      <c r="ETL281" s="64"/>
      <c r="ETM281" s="65"/>
      <c r="ETN281" s="63"/>
      <c r="ETO281" s="64"/>
      <c r="ETP281" s="65"/>
      <c r="ETQ281" s="63"/>
      <c r="ETR281" s="64"/>
      <c r="ETS281" s="65"/>
      <c r="ETT281" s="63"/>
      <c r="ETU281" s="64"/>
      <c r="ETV281" s="65"/>
      <c r="ETW281" s="63"/>
      <c r="ETX281" s="64"/>
      <c r="ETY281" s="65"/>
      <c r="ETZ281" s="63"/>
      <c r="EUA281" s="64"/>
      <c r="EUB281" s="65"/>
      <c r="EUC281" s="63"/>
      <c r="EUD281" s="64"/>
      <c r="EUE281" s="65"/>
      <c r="EUF281" s="63"/>
      <c r="EUG281" s="64"/>
      <c r="EUH281" s="65"/>
      <c r="EUI281" s="63"/>
      <c r="EUJ281" s="64"/>
      <c r="EUK281" s="65"/>
      <c r="EUL281" s="63"/>
      <c r="EUM281" s="64"/>
      <c r="EUN281" s="65"/>
      <c r="EUO281" s="63"/>
      <c r="EUP281" s="64"/>
      <c r="EUQ281" s="65"/>
      <c r="EUR281" s="63"/>
      <c r="EUS281" s="64"/>
      <c r="EUT281" s="65"/>
      <c r="EUU281" s="63"/>
      <c r="EUV281" s="64"/>
      <c r="EUW281" s="65"/>
      <c r="EUX281" s="63"/>
      <c r="EUY281" s="64"/>
      <c r="EUZ281" s="65"/>
      <c r="EVA281" s="63"/>
      <c r="EVB281" s="64"/>
      <c r="EVC281" s="65"/>
      <c r="EVD281" s="63"/>
      <c r="EVE281" s="64"/>
      <c r="EVF281" s="65"/>
      <c r="EVG281" s="63"/>
      <c r="EVH281" s="64"/>
      <c r="EVI281" s="65"/>
      <c r="EVJ281" s="63"/>
      <c r="EVK281" s="64"/>
      <c r="EVL281" s="65"/>
      <c r="EVM281" s="63"/>
      <c r="EVN281" s="64"/>
      <c r="EVO281" s="65"/>
      <c r="EVP281" s="63"/>
      <c r="EVQ281" s="64"/>
      <c r="EVR281" s="65"/>
      <c r="EVS281" s="63"/>
      <c r="EVT281" s="64"/>
      <c r="EVU281" s="65"/>
      <c r="EVV281" s="63"/>
      <c r="EVW281" s="64"/>
      <c r="EVX281" s="65"/>
      <c r="EVY281" s="63"/>
      <c r="EVZ281" s="64"/>
      <c r="EWA281" s="65"/>
      <c r="EWB281" s="63"/>
      <c r="EWC281" s="64"/>
      <c r="EWD281" s="65"/>
      <c r="EWE281" s="63"/>
      <c r="EWF281" s="64"/>
      <c r="EWG281" s="65"/>
      <c r="EWH281" s="63"/>
      <c r="EWI281" s="64"/>
      <c r="EWJ281" s="65"/>
      <c r="EWK281" s="63"/>
      <c r="EWL281" s="64"/>
      <c r="EWM281" s="65"/>
      <c r="EWN281" s="63"/>
      <c r="EWO281" s="64"/>
      <c r="EWP281" s="65"/>
      <c r="EWQ281" s="63"/>
      <c r="EWR281" s="64"/>
      <c r="EWS281" s="65"/>
      <c r="EWT281" s="63"/>
      <c r="EWU281" s="64"/>
      <c r="EWV281" s="65"/>
      <c r="EWW281" s="63"/>
      <c r="EWX281" s="64"/>
      <c r="EWY281" s="65"/>
      <c r="EWZ281" s="63"/>
      <c r="EXA281" s="64"/>
      <c r="EXB281" s="65"/>
      <c r="EXC281" s="63"/>
      <c r="EXD281" s="64"/>
      <c r="EXE281" s="65"/>
      <c r="EXF281" s="63"/>
      <c r="EXG281" s="64"/>
      <c r="EXH281" s="65"/>
      <c r="EXI281" s="63"/>
      <c r="EXJ281" s="64"/>
      <c r="EXK281" s="65"/>
      <c r="EXL281" s="63"/>
      <c r="EXM281" s="64"/>
      <c r="EXN281" s="65"/>
      <c r="EXO281" s="63"/>
      <c r="EXP281" s="64"/>
      <c r="EXQ281" s="65"/>
      <c r="EXR281" s="63"/>
      <c r="EXS281" s="64"/>
      <c r="EXT281" s="65"/>
      <c r="EXU281" s="63"/>
      <c r="EXV281" s="64"/>
      <c r="EXW281" s="65"/>
      <c r="EXX281" s="63"/>
      <c r="EXY281" s="64"/>
      <c r="EXZ281" s="65"/>
      <c r="EYA281" s="63"/>
      <c r="EYB281" s="64"/>
      <c r="EYC281" s="65"/>
      <c r="EYD281" s="63"/>
      <c r="EYE281" s="64"/>
      <c r="EYF281" s="65"/>
      <c r="EYG281" s="63"/>
      <c r="EYH281" s="64"/>
      <c r="EYI281" s="65"/>
      <c r="EYJ281" s="63"/>
      <c r="EYK281" s="64"/>
      <c r="EYL281" s="65"/>
      <c r="EYM281" s="63"/>
      <c r="EYN281" s="64"/>
      <c r="EYO281" s="65"/>
      <c r="EYP281" s="63"/>
      <c r="EYQ281" s="64"/>
      <c r="EYR281" s="65"/>
      <c r="EYS281" s="63"/>
      <c r="EYT281" s="64"/>
      <c r="EYU281" s="65"/>
      <c r="EYV281" s="63"/>
      <c r="EYW281" s="64"/>
      <c r="EYX281" s="65"/>
      <c r="EYY281" s="63"/>
      <c r="EYZ281" s="64"/>
      <c r="EZA281" s="65"/>
      <c r="EZB281" s="63"/>
      <c r="EZC281" s="64"/>
      <c r="EZD281" s="65"/>
      <c r="EZE281" s="63"/>
      <c r="EZF281" s="64"/>
      <c r="EZG281" s="65"/>
      <c r="EZH281" s="63"/>
      <c r="EZI281" s="64"/>
      <c r="EZJ281" s="65"/>
      <c r="EZK281" s="63"/>
      <c r="EZL281" s="64"/>
      <c r="EZM281" s="65"/>
      <c r="EZN281" s="63"/>
      <c r="EZO281" s="64"/>
      <c r="EZP281" s="65"/>
      <c r="EZQ281" s="63"/>
      <c r="EZR281" s="64"/>
      <c r="EZS281" s="65"/>
      <c r="EZT281" s="63"/>
      <c r="EZU281" s="64"/>
      <c r="EZV281" s="65"/>
      <c r="EZW281" s="63"/>
      <c r="EZX281" s="64"/>
      <c r="EZY281" s="65"/>
      <c r="EZZ281" s="63"/>
      <c r="FAA281" s="64"/>
      <c r="FAB281" s="65"/>
      <c r="FAC281" s="63"/>
      <c r="FAD281" s="64"/>
      <c r="FAE281" s="65"/>
      <c r="FAF281" s="63"/>
      <c r="FAG281" s="64"/>
      <c r="FAH281" s="65"/>
      <c r="FAI281" s="63"/>
      <c r="FAJ281" s="64"/>
      <c r="FAK281" s="65"/>
      <c r="FAL281" s="63"/>
      <c r="FAM281" s="64"/>
      <c r="FAN281" s="65"/>
      <c r="FAO281" s="63"/>
      <c r="FAP281" s="64"/>
      <c r="FAQ281" s="65"/>
      <c r="FAR281" s="63"/>
      <c r="FAS281" s="64"/>
      <c r="FAT281" s="65"/>
      <c r="FAU281" s="63"/>
      <c r="FAV281" s="64"/>
      <c r="FAW281" s="65"/>
      <c r="FAX281" s="63"/>
      <c r="FAY281" s="64"/>
      <c r="FAZ281" s="65"/>
      <c r="FBA281" s="63"/>
      <c r="FBB281" s="64"/>
      <c r="FBC281" s="65"/>
      <c r="FBD281" s="63"/>
      <c r="FBE281" s="64"/>
      <c r="FBF281" s="65"/>
      <c r="FBG281" s="63"/>
      <c r="FBH281" s="64"/>
      <c r="FBI281" s="65"/>
      <c r="FBJ281" s="63"/>
      <c r="FBK281" s="64"/>
      <c r="FBL281" s="65"/>
      <c r="FBM281" s="63"/>
      <c r="FBN281" s="64"/>
      <c r="FBO281" s="65"/>
      <c r="FBP281" s="63"/>
      <c r="FBQ281" s="64"/>
      <c r="FBR281" s="65"/>
      <c r="FBS281" s="63"/>
      <c r="FBT281" s="64"/>
      <c r="FBU281" s="65"/>
      <c r="FBV281" s="63"/>
      <c r="FBW281" s="64"/>
      <c r="FBX281" s="65"/>
      <c r="FBY281" s="63"/>
      <c r="FBZ281" s="64"/>
      <c r="FCA281" s="65"/>
      <c r="FCB281" s="63"/>
      <c r="FCC281" s="64"/>
      <c r="FCD281" s="65"/>
      <c r="FCE281" s="63"/>
      <c r="FCF281" s="64"/>
      <c r="FCG281" s="65"/>
      <c r="FCH281" s="63"/>
      <c r="FCI281" s="64"/>
      <c r="FCJ281" s="65"/>
      <c r="FCK281" s="63"/>
      <c r="FCL281" s="64"/>
      <c r="FCM281" s="65"/>
      <c r="FCN281" s="63"/>
      <c r="FCO281" s="64"/>
      <c r="FCP281" s="65"/>
      <c r="FCQ281" s="63"/>
      <c r="FCR281" s="64"/>
      <c r="FCS281" s="65"/>
      <c r="FCT281" s="63"/>
      <c r="FCU281" s="64"/>
      <c r="FCV281" s="65"/>
      <c r="FCW281" s="63"/>
      <c r="FCX281" s="64"/>
      <c r="FCY281" s="65"/>
      <c r="FCZ281" s="63"/>
      <c r="FDA281" s="64"/>
      <c r="FDB281" s="65"/>
      <c r="FDC281" s="63"/>
      <c r="FDD281" s="64"/>
      <c r="FDE281" s="65"/>
      <c r="FDF281" s="63"/>
      <c r="FDG281" s="64"/>
      <c r="FDH281" s="65"/>
      <c r="FDI281" s="63"/>
      <c r="FDJ281" s="64"/>
      <c r="FDK281" s="65"/>
      <c r="FDL281" s="63"/>
      <c r="FDM281" s="64"/>
      <c r="FDN281" s="65"/>
      <c r="FDO281" s="63"/>
      <c r="FDP281" s="64"/>
      <c r="FDQ281" s="65"/>
      <c r="FDR281" s="63"/>
      <c r="FDS281" s="64"/>
      <c r="FDT281" s="65"/>
      <c r="FDU281" s="63"/>
      <c r="FDV281" s="64"/>
      <c r="FDW281" s="65"/>
      <c r="FDX281" s="63"/>
      <c r="FDY281" s="64"/>
      <c r="FDZ281" s="65"/>
      <c r="FEA281" s="63"/>
      <c r="FEB281" s="64"/>
      <c r="FEC281" s="65"/>
      <c r="FED281" s="63"/>
      <c r="FEE281" s="64"/>
      <c r="FEF281" s="65"/>
      <c r="FEG281" s="63"/>
      <c r="FEH281" s="64"/>
      <c r="FEI281" s="65"/>
      <c r="FEJ281" s="63"/>
      <c r="FEK281" s="64"/>
      <c r="FEL281" s="65"/>
      <c r="FEM281" s="63"/>
      <c r="FEN281" s="64"/>
      <c r="FEO281" s="65"/>
      <c r="FEP281" s="63"/>
      <c r="FEQ281" s="64"/>
      <c r="FER281" s="65"/>
      <c r="FES281" s="63"/>
      <c r="FET281" s="64"/>
      <c r="FEU281" s="65"/>
      <c r="FEV281" s="63"/>
      <c r="FEW281" s="64"/>
      <c r="FEX281" s="65"/>
      <c r="FEY281" s="63"/>
      <c r="FEZ281" s="64"/>
      <c r="FFA281" s="65"/>
      <c r="FFB281" s="63"/>
      <c r="FFC281" s="64"/>
      <c r="FFD281" s="65"/>
      <c r="FFE281" s="63"/>
      <c r="FFF281" s="64"/>
      <c r="FFG281" s="65"/>
      <c r="FFH281" s="63"/>
      <c r="FFI281" s="64"/>
      <c r="FFJ281" s="65"/>
      <c r="FFK281" s="63"/>
      <c r="FFL281" s="64"/>
      <c r="FFM281" s="65"/>
      <c r="FFN281" s="63"/>
      <c r="FFO281" s="64"/>
      <c r="FFP281" s="65"/>
      <c r="FFQ281" s="63"/>
      <c r="FFR281" s="64"/>
      <c r="FFS281" s="65"/>
      <c r="FFT281" s="63"/>
      <c r="FFU281" s="64"/>
      <c r="FFV281" s="65"/>
      <c r="FFW281" s="63"/>
      <c r="FFX281" s="64"/>
      <c r="FFY281" s="65"/>
      <c r="FFZ281" s="63"/>
      <c r="FGA281" s="64"/>
      <c r="FGB281" s="65"/>
      <c r="FGC281" s="63"/>
      <c r="FGD281" s="64"/>
      <c r="FGE281" s="65"/>
      <c r="FGF281" s="63"/>
      <c r="FGG281" s="64"/>
      <c r="FGH281" s="65"/>
      <c r="FGI281" s="63"/>
      <c r="FGJ281" s="64"/>
      <c r="FGK281" s="65"/>
      <c r="FGL281" s="63"/>
      <c r="FGM281" s="64"/>
      <c r="FGN281" s="65"/>
      <c r="FGO281" s="63"/>
      <c r="FGP281" s="64"/>
      <c r="FGQ281" s="65"/>
      <c r="FGR281" s="63"/>
      <c r="FGS281" s="64"/>
      <c r="FGT281" s="65"/>
      <c r="FGU281" s="63"/>
      <c r="FGV281" s="64"/>
      <c r="FGW281" s="65"/>
      <c r="FGX281" s="63"/>
      <c r="FGY281" s="64"/>
      <c r="FGZ281" s="65"/>
      <c r="FHA281" s="63"/>
      <c r="FHB281" s="64"/>
      <c r="FHC281" s="65"/>
      <c r="FHD281" s="63"/>
      <c r="FHE281" s="64"/>
      <c r="FHF281" s="65"/>
      <c r="FHG281" s="63"/>
      <c r="FHH281" s="64"/>
      <c r="FHI281" s="65"/>
      <c r="FHJ281" s="63"/>
      <c r="FHK281" s="64"/>
      <c r="FHL281" s="65"/>
      <c r="FHM281" s="63"/>
      <c r="FHN281" s="64"/>
      <c r="FHO281" s="65"/>
      <c r="FHP281" s="63"/>
      <c r="FHQ281" s="64"/>
      <c r="FHR281" s="65"/>
      <c r="FHS281" s="63"/>
      <c r="FHT281" s="64"/>
      <c r="FHU281" s="65"/>
      <c r="FHV281" s="63"/>
      <c r="FHW281" s="64"/>
      <c r="FHX281" s="65"/>
      <c r="FHY281" s="63"/>
      <c r="FHZ281" s="64"/>
      <c r="FIA281" s="65"/>
      <c r="FIB281" s="63"/>
      <c r="FIC281" s="64"/>
      <c r="FID281" s="65"/>
      <c r="FIE281" s="63"/>
      <c r="FIF281" s="64"/>
      <c r="FIG281" s="65"/>
      <c r="FIH281" s="63"/>
      <c r="FII281" s="64"/>
      <c r="FIJ281" s="65"/>
      <c r="FIK281" s="63"/>
      <c r="FIL281" s="64"/>
      <c r="FIM281" s="65"/>
      <c r="FIN281" s="63"/>
      <c r="FIO281" s="64"/>
      <c r="FIP281" s="65"/>
      <c r="FIQ281" s="63"/>
      <c r="FIR281" s="64"/>
      <c r="FIS281" s="65"/>
      <c r="FIT281" s="63"/>
      <c r="FIU281" s="64"/>
      <c r="FIV281" s="65"/>
      <c r="FIW281" s="63"/>
      <c r="FIX281" s="64"/>
      <c r="FIY281" s="65"/>
      <c r="FIZ281" s="63"/>
      <c r="FJA281" s="64"/>
      <c r="FJB281" s="65"/>
      <c r="FJC281" s="63"/>
      <c r="FJD281" s="64"/>
      <c r="FJE281" s="65"/>
      <c r="FJF281" s="63"/>
      <c r="FJG281" s="64"/>
      <c r="FJH281" s="65"/>
      <c r="FJI281" s="63"/>
      <c r="FJJ281" s="64"/>
      <c r="FJK281" s="65"/>
      <c r="FJL281" s="63"/>
      <c r="FJM281" s="64"/>
      <c r="FJN281" s="65"/>
      <c r="FJO281" s="63"/>
      <c r="FJP281" s="64"/>
      <c r="FJQ281" s="65"/>
      <c r="FJR281" s="63"/>
      <c r="FJS281" s="64"/>
      <c r="FJT281" s="65"/>
      <c r="FJU281" s="63"/>
      <c r="FJV281" s="64"/>
      <c r="FJW281" s="65"/>
      <c r="FJX281" s="63"/>
      <c r="FJY281" s="64"/>
      <c r="FJZ281" s="65"/>
      <c r="FKA281" s="63"/>
      <c r="FKB281" s="64"/>
      <c r="FKC281" s="65"/>
      <c r="FKD281" s="63"/>
      <c r="FKE281" s="64"/>
      <c r="FKF281" s="65"/>
      <c r="FKG281" s="63"/>
      <c r="FKH281" s="64"/>
      <c r="FKI281" s="65"/>
      <c r="FKJ281" s="63"/>
      <c r="FKK281" s="64"/>
      <c r="FKL281" s="65"/>
      <c r="FKM281" s="63"/>
      <c r="FKN281" s="64"/>
      <c r="FKO281" s="65"/>
      <c r="FKP281" s="63"/>
      <c r="FKQ281" s="64"/>
      <c r="FKR281" s="65"/>
      <c r="FKS281" s="63"/>
      <c r="FKT281" s="64"/>
      <c r="FKU281" s="65"/>
      <c r="FKV281" s="63"/>
      <c r="FKW281" s="64"/>
      <c r="FKX281" s="65"/>
      <c r="FKY281" s="63"/>
      <c r="FKZ281" s="64"/>
      <c r="FLA281" s="65"/>
      <c r="FLB281" s="63"/>
      <c r="FLC281" s="64"/>
      <c r="FLD281" s="65"/>
      <c r="FLE281" s="63"/>
      <c r="FLF281" s="64"/>
      <c r="FLG281" s="65"/>
      <c r="FLH281" s="63"/>
      <c r="FLI281" s="64"/>
      <c r="FLJ281" s="65"/>
      <c r="FLK281" s="63"/>
      <c r="FLL281" s="64"/>
      <c r="FLM281" s="65"/>
      <c r="FLN281" s="63"/>
      <c r="FLO281" s="64"/>
      <c r="FLP281" s="65"/>
      <c r="FLQ281" s="63"/>
      <c r="FLR281" s="64"/>
      <c r="FLS281" s="65"/>
      <c r="FLT281" s="63"/>
      <c r="FLU281" s="64"/>
      <c r="FLV281" s="65"/>
      <c r="FLW281" s="63"/>
      <c r="FLX281" s="64"/>
      <c r="FLY281" s="65"/>
      <c r="FLZ281" s="63"/>
      <c r="FMA281" s="64"/>
      <c r="FMB281" s="65"/>
      <c r="FMC281" s="63"/>
      <c r="FMD281" s="64"/>
      <c r="FME281" s="65"/>
      <c r="FMF281" s="63"/>
      <c r="FMG281" s="64"/>
      <c r="FMH281" s="65"/>
      <c r="FMI281" s="63"/>
      <c r="FMJ281" s="64"/>
      <c r="FMK281" s="65"/>
      <c r="FML281" s="63"/>
      <c r="FMM281" s="64"/>
      <c r="FMN281" s="65"/>
      <c r="FMO281" s="63"/>
      <c r="FMP281" s="64"/>
      <c r="FMQ281" s="65"/>
      <c r="FMR281" s="63"/>
      <c r="FMS281" s="64"/>
      <c r="FMT281" s="65"/>
      <c r="FMU281" s="63"/>
      <c r="FMV281" s="64"/>
      <c r="FMW281" s="65"/>
      <c r="FMX281" s="63"/>
      <c r="FMY281" s="64"/>
      <c r="FMZ281" s="65"/>
      <c r="FNA281" s="63"/>
      <c r="FNB281" s="64"/>
      <c r="FNC281" s="65"/>
      <c r="FND281" s="63"/>
      <c r="FNE281" s="64"/>
      <c r="FNF281" s="65"/>
      <c r="FNG281" s="63"/>
      <c r="FNH281" s="64"/>
      <c r="FNI281" s="65"/>
      <c r="FNJ281" s="63"/>
      <c r="FNK281" s="64"/>
      <c r="FNL281" s="65"/>
      <c r="FNM281" s="63"/>
      <c r="FNN281" s="64"/>
      <c r="FNO281" s="65"/>
      <c r="FNP281" s="63"/>
      <c r="FNQ281" s="64"/>
      <c r="FNR281" s="65"/>
      <c r="FNS281" s="63"/>
      <c r="FNT281" s="64"/>
      <c r="FNU281" s="65"/>
      <c r="FNV281" s="63"/>
      <c r="FNW281" s="64"/>
      <c r="FNX281" s="65"/>
      <c r="FNY281" s="63"/>
      <c r="FNZ281" s="64"/>
      <c r="FOA281" s="65"/>
      <c r="FOB281" s="63"/>
      <c r="FOC281" s="64"/>
      <c r="FOD281" s="65"/>
      <c r="FOE281" s="63"/>
      <c r="FOF281" s="64"/>
      <c r="FOG281" s="65"/>
      <c r="FOH281" s="63"/>
      <c r="FOI281" s="64"/>
      <c r="FOJ281" s="65"/>
      <c r="FOK281" s="63"/>
      <c r="FOL281" s="64"/>
      <c r="FOM281" s="65"/>
      <c r="FON281" s="63"/>
      <c r="FOO281" s="64"/>
      <c r="FOP281" s="65"/>
      <c r="FOQ281" s="63"/>
      <c r="FOR281" s="64"/>
      <c r="FOS281" s="65"/>
      <c r="FOT281" s="63"/>
      <c r="FOU281" s="64"/>
      <c r="FOV281" s="65"/>
      <c r="FOW281" s="63"/>
      <c r="FOX281" s="64"/>
      <c r="FOY281" s="65"/>
      <c r="FOZ281" s="63"/>
      <c r="FPA281" s="64"/>
      <c r="FPB281" s="65"/>
      <c r="FPC281" s="63"/>
      <c r="FPD281" s="64"/>
      <c r="FPE281" s="65"/>
      <c r="FPF281" s="63"/>
      <c r="FPG281" s="64"/>
      <c r="FPH281" s="65"/>
      <c r="FPI281" s="63"/>
      <c r="FPJ281" s="64"/>
      <c r="FPK281" s="65"/>
      <c r="FPL281" s="63"/>
      <c r="FPM281" s="64"/>
      <c r="FPN281" s="65"/>
      <c r="FPO281" s="63"/>
      <c r="FPP281" s="64"/>
      <c r="FPQ281" s="65"/>
      <c r="FPR281" s="63"/>
      <c r="FPS281" s="64"/>
      <c r="FPT281" s="65"/>
      <c r="FPU281" s="63"/>
      <c r="FPV281" s="64"/>
      <c r="FPW281" s="65"/>
      <c r="FPX281" s="63"/>
      <c r="FPY281" s="64"/>
      <c r="FPZ281" s="65"/>
      <c r="FQA281" s="63"/>
      <c r="FQB281" s="64"/>
      <c r="FQC281" s="65"/>
      <c r="FQD281" s="63"/>
      <c r="FQE281" s="64"/>
      <c r="FQF281" s="65"/>
      <c r="FQG281" s="63"/>
      <c r="FQH281" s="64"/>
      <c r="FQI281" s="65"/>
      <c r="FQJ281" s="63"/>
      <c r="FQK281" s="64"/>
      <c r="FQL281" s="65"/>
      <c r="FQM281" s="63"/>
      <c r="FQN281" s="64"/>
      <c r="FQO281" s="65"/>
      <c r="FQP281" s="63"/>
      <c r="FQQ281" s="64"/>
      <c r="FQR281" s="65"/>
      <c r="FQS281" s="63"/>
      <c r="FQT281" s="64"/>
      <c r="FQU281" s="65"/>
      <c r="FQV281" s="63"/>
      <c r="FQW281" s="64"/>
      <c r="FQX281" s="65"/>
      <c r="FQY281" s="63"/>
      <c r="FQZ281" s="64"/>
      <c r="FRA281" s="65"/>
      <c r="FRB281" s="63"/>
      <c r="FRC281" s="64"/>
      <c r="FRD281" s="65"/>
      <c r="FRE281" s="63"/>
      <c r="FRF281" s="64"/>
      <c r="FRG281" s="65"/>
      <c r="FRH281" s="63"/>
      <c r="FRI281" s="64"/>
      <c r="FRJ281" s="65"/>
      <c r="FRK281" s="63"/>
      <c r="FRL281" s="64"/>
      <c r="FRM281" s="65"/>
      <c r="FRN281" s="63"/>
      <c r="FRO281" s="64"/>
      <c r="FRP281" s="65"/>
      <c r="FRQ281" s="63"/>
      <c r="FRR281" s="64"/>
      <c r="FRS281" s="65"/>
      <c r="FRT281" s="63"/>
      <c r="FRU281" s="64"/>
      <c r="FRV281" s="65"/>
      <c r="FRW281" s="63"/>
      <c r="FRX281" s="64"/>
      <c r="FRY281" s="65"/>
      <c r="FRZ281" s="63"/>
      <c r="FSA281" s="64"/>
      <c r="FSB281" s="65"/>
      <c r="FSC281" s="63"/>
      <c r="FSD281" s="64"/>
      <c r="FSE281" s="65"/>
      <c r="FSF281" s="63"/>
      <c r="FSG281" s="64"/>
      <c r="FSH281" s="65"/>
      <c r="FSI281" s="63"/>
      <c r="FSJ281" s="64"/>
      <c r="FSK281" s="65"/>
      <c r="FSL281" s="63"/>
      <c r="FSM281" s="64"/>
      <c r="FSN281" s="65"/>
      <c r="FSO281" s="63"/>
      <c r="FSP281" s="64"/>
      <c r="FSQ281" s="65"/>
      <c r="FSR281" s="63"/>
      <c r="FSS281" s="64"/>
      <c r="FST281" s="65"/>
      <c r="FSU281" s="63"/>
      <c r="FSV281" s="64"/>
      <c r="FSW281" s="65"/>
      <c r="FSX281" s="63"/>
      <c r="FSY281" s="64"/>
      <c r="FSZ281" s="65"/>
      <c r="FTA281" s="63"/>
      <c r="FTB281" s="64"/>
      <c r="FTC281" s="65"/>
      <c r="FTD281" s="63"/>
      <c r="FTE281" s="64"/>
      <c r="FTF281" s="65"/>
      <c r="FTG281" s="63"/>
      <c r="FTH281" s="64"/>
      <c r="FTI281" s="65"/>
      <c r="FTJ281" s="63"/>
      <c r="FTK281" s="64"/>
      <c r="FTL281" s="65"/>
      <c r="FTM281" s="63"/>
      <c r="FTN281" s="64"/>
      <c r="FTO281" s="65"/>
      <c r="FTP281" s="63"/>
      <c r="FTQ281" s="64"/>
      <c r="FTR281" s="65"/>
      <c r="FTS281" s="63"/>
      <c r="FTT281" s="64"/>
      <c r="FTU281" s="65"/>
      <c r="FTV281" s="63"/>
      <c r="FTW281" s="64"/>
      <c r="FTX281" s="65"/>
      <c r="FTY281" s="63"/>
      <c r="FTZ281" s="64"/>
      <c r="FUA281" s="65"/>
      <c r="FUB281" s="63"/>
      <c r="FUC281" s="64"/>
      <c r="FUD281" s="65"/>
      <c r="FUE281" s="63"/>
      <c r="FUF281" s="64"/>
      <c r="FUG281" s="65"/>
      <c r="FUH281" s="63"/>
      <c r="FUI281" s="64"/>
      <c r="FUJ281" s="65"/>
      <c r="FUK281" s="63"/>
      <c r="FUL281" s="64"/>
      <c r="FUM281" s="65"/>
      <c r="FUN281" s="63"/>
      <c r="FUO281" s="64"/>
      <c r="FUP281" s="65"/>
      <c r="FUQ281" s="63"/>
      <c r="FUR281" s="64"/>
      <c r="FUS281" s="65"/>
      <c r="FUT281" s="63"/>
      <c r="FUU281" s="64"/>
      <c r="FUV281" s="65"/>
      <c r="FUW281" s="63"/>
      <c r="FUX281" s="64"/>
      <c r="FUY281" s="65"/>
      <c r="FUZ281" s="63"/>
      <c r="FVA281" s="64"/>
      <c r="FVB281" s="65"/>
      <c r="FVC281" s="63"/>
      <c r="FVD281" s="64"/>
      <c r="FVE281" s="65"/>
      <c r="FVF281" s="63"/>
      <c r="FVG281" s="64"/>
      <c r="FVH281" s="65"/>
      <c r="FVI281" s="63"/>
      <c r="FVJ281" s="64"/>
      <c r="FVK281" s="65"/>
      <c r="FVL281" s="63"/>
      <c r="FVM281" s="64"/>
      <c r="FVN281" s="65"/>
      <c r="FVO281" s="63"/>
      <c r="FVP281" s="64"/>
      <c r="FVQ281" s="65"/>
      <c r="FVR281" s="63"/>
      <c r="FVS281" s="64"/>
      <c r="FVT281" s="65"/>
      <c r="FVU281" s="63"/>
      <c r="FVV281" s="64"/>
      <c r="FVW281" s="65"/>
      <c r="FVX281" s="63"/>
      <c r="FVY281" s="64"/>
      <c r="FVZ281" s="65"/>
      <c r="FWA281" s="63"/>
      <c r="FWB281" s="64"/>
      <c r="FWC281" s="65"/>
      <c r="FWD281" s="63"/>
      <c r="FWE281" s="64"/>
      <c r="FWF281" s="65"/>
      <c r="FWG281" s="63"/>
      <c r="FWH281" s="64"/>
      <c r="FWI281" s="65"/>
      <c r="FWJ281" s="63"/>
      <c r="FWK281" s="64"/>
      <c r="FWL281" s="65"/>
      <c r="FWM281" s="63"/>
      <c r="FWN281" s="64"/>
      <c r="FWO281" s="65"/>
      <c r="FWP281" s="63"/>
      <c r="FWQ281" s="64"/>
      <c r="FWR281" s="65"/>
      <c r="FWS281" s="63"/>
      <c r="FWT281" s="64"/>
      <c r="FWU281" s="65"/>
      <c r="FWV281" s="63"/>
      <c r="FWW281" s="64"/>
      <c r="FWX281" s="65"/>
      <c r="FWY281" s="63"/>
      <c r="FWZ281" s="64"/>
      <c r="FXA281" s="65"/>
      <c r="FXB281" s="63"/>
      <c r="FXC281" s="64"/>
      <c r="FXD281" s="65"/>
      <c r="FXE281" s="63"/>
      <c r="FXF281" s="64"/>
      <c r="FXG281" s="65"/>
      <c r="FXH281" s="63"/>
      <c r="FXI281" s="64"/>
      <c r="FXJ281" s="65"/>
      <c r="FXK281" s="63"/>
      <c r="FXL281" s="64"/>
      <c r="FXM281" s="65"/>
      <c r="FXN281" s="63"/>
      <c r="FXO281" s="64"/>
      <c r="FXP281" s="65"/>
      <c r="FXQ281" s="63"/>
      <c r="FXR281" s="64"/>
      <c r="FXS281" s="65"/>
      <c r="FXT281" s="63"/>
      <c r="FXU281" s="64"/>
      <c r="FXV281" s="65"/>
      <c r="FXW281" s="63"/>
      <c r="FXX281" s="64"/>
      <c r="FXY281" s="65"/>
      <c r="FXZ281" s="63"/>
      <c r="FYA281" s="64"/>
      <c r="FYB281" s="65"/>
      <c r="FYC281" s="63"/>
      <c r="FYD281" s="64"/>
      <c r="FYE281" s="65"/>
      <c r="FYF281" s="63"/>
      <c r="FYG281" s="64"/>
      <c r="FYH281" s="65"/>
      <c r="FYI281" s="63"/>
      <c r="FYJ281" s="64"/>
      <c r="FYK281" s="65"/>
      <c r="FYL281" s="63"/>
      <c r="FYM281" s="64"/>
      <c r="FYN281" s="65"/>
      <c r="FYO281" s="63"/>
      <c r="FYP281" s="64"/>
      <c r="FYQ281" s="65"/>
      <c r="FYR281" s="63"/>
      <c r="FYS281" s="64"/>
      <c r="FYT281" s="65"/>
      <c r="FYU281" s="63"/>
      <c r="FYV281" s="64"/>
      <c r="FYW281" s="65"/>
      <c r="FYX281" s="63"/>
      <c r="FYY281" s="64"/>
      <c r="FYZ281" s="65"/>
      <c r="FZA281" s="63"/>
      <c r="FZB281" s="64"/>
      <c r="FZC281" s="65"/>
      <c r="FZD281" s="63"/>
      <c r="FZE281" s="64"/>
      <c r="FZF281" s="65"/>
      <c r="FZG281" s="63"/>
      <c r="FZH281" s="64"/>
      <c r="FZI281" s="65"/>
      <c r="FZJ281" s="63"/>
      <c r="FZK281" s="64"/>
      <c r="FZL281" s="65"/>
      <c r="FZM281" s="63"/>
      <c r="FZN281" s="64"/>
      <c r="FZO281" s="65"/>
      <c r="FZP281" s="63"/>
      <c r="FZQ281" s="64"/>
      <c r="FZR281" s="65"/>
      <c r="FZS281" s="63"/>
      <c r="FZT281" s="64"/>
      <c r="FZU281" s="65"/>
      <c r="FZV281" s="63"/>
      <c r="FZW281" s="64"/>
      <c r="FZX281" s="65"/>
      <c r="FZY281" s="63"/>
      <c r="FZZ281" s="64"/>
      <c r="GAA281" s="65"/>
      <c r="GAB281" s="63"/>
      <c r="GAC281" s="64"/>
      <c r="GAD281" s="65"/>
      <c r="GAE281" s="63"/>
      <c r="GAF281" s="64"/>
      <c r="GAG281" s="65"/>
      <c r="GAH281" s="63"/>
      <c r="GAI281" s="64"/>
      <c r="GAJ281" s="65"/>
      <c r="GAK281" s="63"/>
      <c r="GAL281" s="64"/>
      <c r="GAM281" s="65"/>
      <c r="GAN281" s="63"/>
      <c r="GAO281" s="64"/>
      <c r="GAP281" s="65"/>
      <c r="GAQ281" s="63"/>
      <c r="GAR281" s="64"/>
      <c r="GAS281" s="65"/>
      <c r="GAT281" s="63"/>
      <c r="GAU281" s="64"/>
      <c r="GAV281" s="65"/>
      <c r="GAW281" s="63"/>
      <c r="GAX281" s="64"/>
      <c r="GAY281" s="65"/>
      <c r="GAZ281" s="63"/>
      <c r="GBA281" s="64"/>
      <c r="GBB281" s="65"/>
      <c r="GBC281" s="63"/>
      <c r="GBD281" s="64"/>
      <c r="GBE281" s="65"/>
      <c r="GBF281" s="63"/>
      <c r="GBG281" s="64"/>
      <c r="GBH281" s="65"/>
      <c r="GBI281" s="63"/>
      <c r="GBJ281" s="64"/>
      <c r="GBK281" s="65"/>
      <c r="GBL281" s="63"/>
      <c r="GBM281" s="64"/>
      <c r="GBN281" s="65"/>
      <c r="GBO281" s="63"/>
      <c r="GBP281" s="64"/>
      <c r="GBQ281" s="65"/>
      <c r="GBR281" s="63"/>
      <c r="GBS281" s="64"/>
      <c r="GBT281" s="65"/>
      <c r="GBU281" s="63"/>
      <c r="GBV281" s="64"/>
      <c r="GBW281" s="65"/>
      <c r="GBX281" s="63"/>
      <c r="GBY281" s="64"/>
      <c r="GBZ281" s="65"/>
      <c r="GCA281" s="63"/>
      <c r="GCB281" s="64"/>
      <c r="GCC281" s="65"/>
      <c r="GCD281" s="63"/>
      <c r="GCE281" s="64"/>
      <c r="GCF281" s="65"/>
      <c r="GCG281" s="63"/>
      <c r="GCH281" s="64"/>
      <c r="GCI281" s="65"/>
      <c r="GCJ281" s="63"/>
      <c r="GCK281" s="64"/>
      <c r="GCL281" s="65"/>
      <c r="GCM281" s="63"/>
      <c r="GCN281" s="64"/>
      <c r="GCO281" s="65"/>
      <c r="GCP281" s="63"/>
      <c r="GCQ281" s="64"/>
      <c r="GCR281" s="65"/>
      <c r="GCS281" s="63"/>
      <c r="GCT281" s="64"/>
      <c r="GCU281" s="65"/>
      <c r="GCV281" s="63"/>
      <c r="GCW281" s="64"/>
      <c r="GCX281" s="65"/>
      <c r="GCY281" s="63"/>
      <c r="GCZ281" s="64"/>
      <c r="GDA281" s="65"/>
      <c r="GDB281" s="63"/>
      <c r="GDC281" s="64"/>
      <c r="GDD281" s="65"/>
      <c r="GDE281" s="63"/>
      <c r="GDF281" s="64"/>
      <c r="GDG281" s="65"/>
      <c r="GDH281" s="63"/>
      <c r="GDI281" s="64"/>
      <c r="GDJ281" s="65"/>
      <c r="GDK281" s="63"/>
      <c r="GDL281" s="64"/>
      <c r="GDM281" s="65"/>
      <c r="GDN281" s="63"/>
      <c r="GDO281" s="64"/>
      <c r="GDP281" s="65"/>
      <c r="GDQ281" s="63"/>
      <c r="GDR281" s="64"/>
      <c r="GDS281" s="65"/>
      <c r="GDT281" s="63"/>
      <c r="GDU281" s="64"/>
      <c r="GDV281" s="65"/>
      <c r="GDW281" s="63"/>
      <c r="GDX281" s="64"/>
      <c r="GDY281" s="65"/>
      <c r="GDZ281" s="63"/>
      <c r="GEA281" s="64"/>
      <c r="GEB281" s="65"/>
      <c r="GEC281" s="63"/>
      <c r="GED281" s="64"/>
      <c r="GEE281" s="65"/>
      <c r="GEF281" s="63"/>
      <c r="GEG281" s="64"/>
      <c r="GEH281" s="65"/>
      <c r="GEI281" s="63"/>
      <c r="GEJ281" s="64"/>
      <c r="GEK281" s="65"/>
      <c r="GEL281" s="63"/>
      <c r="GEM281" s="64"/>
      <c r="GEN281" s="65"/>
      <c r="GEO281" s="63"/>
      <c r="GEP281" s="64"/>
      <c r="GEQ281" s="65"/>
      <c r="GER281" s="63"/>
      <c r="GES281" s="64"/>
      <c r="GET281" s="65"/>
      <c r="GEU281" s="63"/>
      <c r="GEV281" s="64"/>
      <c r="GEW281" s="65"/>
      <c r="GEX281" s="63"/>
      <c r="GEY281" s="64"/>
      <c r="GEZ281" s="65"/>
      <c r="GFA281" s="63"/>
      <c r="GFB281" s="64"/>
      <c r="GFC281" s="65"/>
      <c r="GFD281" s="63"/>
      <c r="GFE281" s="64"/>
      <c r="GFF281" s="65"/>
      <c r="GFG281" s="63"/>
      <c r="GFH281" s="64"/>
      <c r="GFI281" s="65"/>
      <c r="GFJ281" s="63"/>
      <c r="GFK281" s="64"/>
      <c r="GFL281" s="65"/>
      <c r="GFM281" s="63"/>
      <c r="GFN281" s="64"/>
      <c r="GFO281" s="65"/>
      <c r="GFP281" s="63"/>
      <c r="GFQ281" s="64"/>
      <c r="GFR281" s="65"/>
      <c r="GFS281" s="63"/>
      <c r="GFT281" s="64"/>
      <c r="GFU281" s="65"/>
      <c r="GFV281" s="63"/>
      <c r="GFW281" s="64"/>
      <c r="GFX281" s="65"/>
      <c r="GFY281" s="63"/>
      <c r="GFZ281" s="64"/>
      <c r="GGA281" s="65"/>
      <c r="GGB281" s="63"/>
      <c r="GGC281" s="64"/>
      <c r="GGD281" s="65"/>
      <c r="GGE281" s="63"/>
      <c r="GGF281" s="64"/>
      <c r="GGG281" s="65"/>
      <c r="GGH281" s="63"/>
      <c r="GGI281" s="64"/>
      <c r="GGJ281" s="65"/>
      <c r="GGK281" s="63"/>
      <c r="GGL281" s="64"/>
      <c r="GGM281" s="65"/>
      <c r="GGN281" s="63"/>
      <c r="GGO281" s="64"/>
      <c r="GGP281" s="65"/>
      <c r="GGQ281" s="63"/>
      <c r="GGR281" s="64"/>
      <c r="GGS281" s="65"/>
      <c r="GGT281" s="63"/>
      <c r="GGU281" s="64"/>
      <c r="GGV281" s="65"/>
      <c r="GGW281" s="63"/>
      <c r="GGX281" s="64"/>
      <c r="GGY281" s="65"/>
      <c r="GGZ281" s="63"/>
      <c r="GHA281" s="64"/>
      <c r="GHB281" s="65"/>
      <c r="GHC281" s="63"/>
      <c r="GHD281" s="64"/>
      <c r="GHE281" s="65"/>
      <c r="GHF281" s="63"/>
      <c r="GHG281" s="64"/>
      <c r="GHH281" s="65"/>
      <c r="GHI281" s="63"/>
      <c r="GHJ281" s="64"/>
      <c r="GHK281" s="65"/>
      <c r="GHL281" s="63"/>
      <c r="GHM281" s="64"/>
      <c r="GHN281" s="65"/>
      <c r="GHO281" s="63"/>
      <c r="GHP281" s="64"/>
      <c r="GHQ281" s="65"/>
      <c r="GHR281" s="63"/>
      <c r="GHS281" s="64"/>
      <c r="GHT281" s="65"/>
      <c r="GHU281" s="63"/>
      <c r="GHV281" s="64"/>
      <c r="GHW281" s="65"/>
      <c r="GHX281" s="63"/>
      <c r="GHY281" s="64"/>
      <c r="GHZ281" s="65"/>
      <c r="GIA281" s="63"/>
      <c r="GIB281" s="64"/>
      <c r="GIC281" s="65"/>
      <c r="GID281" s="63"/>
      <c r="GIE281" s="64"/>
      <c r="GIF281" s="65"/>
      <c r="GIG281" s="63"/>
      <c r="GIH281" s="64"/>
      <c r="GII281" s="65"/>
      <c r="GIJ281" s="63"/>
      <c r="GIK281" s="64"/>
      <c r="GIL281" s="65"/>
      <c r="GIM281" s="63"/>
      <c r="GIN281" s="64"/>
      <c r="GIO281" s="65"/>
      <c r="GIP281" s="63"/>
      <c r="GIQ281" s="64"/>
      <c r="GIR281" s="65"/>
      <c r="GIS281" s="63"/>
      <c r="GIT281" s="64"/>
      <c r="GIU281" s="65"/>
      <c r="GIV281" s="63"/>
      <c r="GIW281" s="64"/>
      <c r="GIX281" s="65"/>
      <c r="GIY281" s="63"/>
      <c r="GIZ281" s="64"/>
      <c r="GJA281" s="65"/>
      <c r="GJB281" s="63"/>
      <c r="GJC281" s="64"/>
      <c r="GJD281" s="65"/>
      <c r="GJE281" s="63"/>
      <c r="GJF281" s="64"/>
      <c r="GJG281" s="65"/>
      <c r="GJH281" s="63"/>
      <c r="GJI281" s="64"/>
      <c r="GJJ281" s="65"/>
      <c r="GJK281" s="63"/>
      <c r="GJL281" s="64"/>
      <c r="GJM281" s="65"/>
      <c r="GJN281" s="63"/>
      <c r="GJO281" s="64"/>
      <c r="GJP281" s="65"/>
      <c r="GJQ281" s="63"/>
      <c r="GJR281" s="64"/>
      <c r="GJS281" s="65"/>
      <c r="GJT281" s="63"/>
      <c r="GJU281" s="64"/>
      <c r="GJV281" s="65"/>
      <c r="GJW281" s="63"/>
      <c r="GJX281" s="64"/>
      <c r="GJY281" s="65"/>
      <c r="GJZ281" s="63"/>
      <c r="GKA281" s="64"/>
      <c r="GKB281" s="65"/>
      <c r="GKC281" s="63"/>
      <c r="GKD281" s="64"/>
      <c r="GKE281" s="65"/>
      <c r="GKF281" s="63"/>
      <c r="GKG281" s="64"/>
      <c r="GKH281" s="65"/>
      <c r="GKI281" s="63"/>
      <c r="GKJ281" s="64"/>
      <c r="GKK281" s="65"/>
      <c r="GKL281" s="63"/>
      <c r="GKM281" s="64"/>
      <c r="GKN281" s="65"/>
      <c r="GKO281" s="63"/>
      <c r="GKP281" s="64"/>
      <c r="GKQ281" s="65"/>
      <c r="GKR281" s="63"/>
      <c r="GKS281" s="64"/>
      <c r="GKT281" s="65"/>
      <c r="GKU281" s="63"/>
      <c r="GKV281" s="64"/>
      <c r="GKW281" s="65"/>
      <c r="GKX281" s="63"/>
      <c r="GKY281" s="64"/>
      <c r="GKZ281" s="65"/>
      <c r="GLA281" s="63"/>
      <c r="GLB281" s="64"/>
      <c r="GLC281" s="65"/>
      <c r="GLD281" s="63"/>
      <c r="GLE281" s="64"/>
      <c r="GLF281" s="65"/>
      <c r="GLG281" s="63"/>
      <c r="GLH281" s="64"/>
      <c r="GLI281" s="65"/>
      <c r="GLJ281" s="63"/>
      <c r="GLK281" s="64"/>
      <c r="GLL281" s="65"/>
      <c r="GLM281" s="63"/>
      <c r="GLN281" s="64"/>
      <c r="GLO281" s="65"/>
      <c r="GLP281" s="63"/>
      <c r="GLQ281" s="64"/>
      <c r="GLR281" s="65"/>
      <c r="GLS281" s="63"/>
      <c r="GLT281" s="64"/>
      <c r="GLU281" s="65"/>
      <c r="GLV281" s="63"/>
      <c r="GLW281" s="64"/>
      <c r="GLX281" s="65"/>
      <c r="GLY281" s="63"/>
      <c r="GLZ281" s="64"/>
      <c r="GMA281" s="65"/>
      <c r="GMB281" s="63"/>
      <c r="GMC281" s="64"/>
      <c r="GMD281" s="65"/>
      <c r="GME281" s="63"/>
      <c r="GMF281" s="64"/>
      <c r="GMG281" s="65"/>
      <c r="GMH281" s="63"/>
      <c r="GMI281" s="64"/>
      <c r="GMJ281" s="65"/>
      <c r="GMK281" s="63"/>
      <c r="GML281" s="64"/>
      <c r="GMM281" s="65"/>
      <c r="GMN281" s="63"/>
      <c r="GMO281" s="64"/>
      <c r="GMP281" s="65"/>
      <c r="GMQ281" s="63"/>
      <c r="GMR281" s="64"/>
      <c r="GMS281" s="65"/>
      <c r="GMT281" s="63"/>
      <c r="GMU281" s="64"/>
      <c r="GMV281" s="65"/>
      <c r="GMW281" s="63"/>
      <c r="GMX281" s="64"/>
      <c r="GMY281" s="65"/>
      <c r="GMZ281" s="63"/>
      <c r="GNA281" s="64"/>
      <c r="GNB281" s="65"/>
      <c r="GNC281" s="63"/>
      <c r="GND281" s="64"/>
      <c r="GNE281" s="65"/>
      <c r="GNF281" s="63"/>
      <c r="GNG281" s="64"/>
      <c r="GNH281" s="65"/>
      <c r="GNI281" s="63"/>
      <c r="GNJ281" s="64"/>
      <c r="GNK281" s="65"/>
      <c r="GNL281" s="63"/>
      <c r="GNM281" s="64"/>
      <c r="GNN281" s="65"/>
      <c r="GNO281" s="63"/>
      <c r="GNP281" s="64"/>
      <c r="GNQ281" s="65"/>
      <c r="GNR281" s="63"/>
      <c r="GNS281" s="64"/>
      <c r="GNT281" s="65"/>
      <c r="GNU281" s="63"/>
      <c r="GNV281" s="64"/>
      <c r="GNW281" s="65"/>
      <c r="GNX281" s="63"/>
      <c r="GNY281" s="64"/>
      <c r="GNZ281" s="65"/>
      <c r="GOA281" s="63"/>
      <c r="GOB281" s="64"/>
      <c r="GOC281" s="65"/>
      <c r="GOD281" s="63"/>
      <c r="GOE281" s="64"/>
      <c r="GOF281" s="65"/>
      <c r="GOG281" s="63"/>
      <c r="GOH281" s="64"/>
      <c r="GOI281" s="65"/>
      <c r="GOJ281" s="63"/>
      <c r="GOK281" s="64"/>
      <c r="GOL281" s="65"/>
      <c r="GOM281" s="63"/>
      <c r="GON281" s="64"/>
      <c r="GOO281" s="65"/>
      <c r="GOP281" s="63"/>
      <c r="GOQ281" s="64"/>
      <c r="GOR281" s="65"/>
      <c r="GOS281" s="63"/>
      <c r="GOT281" s="64"/>
      <c r="GOU281" s="65"/>
      <c r="GOV281" s="63"/>
      <c r="GOW281" s="64"/>
      <c r="GOX281" s="65"/>
      <c r="GOY281" s="63"/>
      <c r="GOZ281" s="64"/>
      <c r="GPA281" s="65"/>
      <c r="GPB281" s="63"/>
      <c r="GPC281" s="64"/>
      <c r="GPD281" s="65"/>
      <c r="GPE281" s="63"/>
      <c r="GPF281" s="64"/>
      <c r="GPG281" s="65"/>
      <c r="GPH281" s="63"/>
      <c r="GPI281" s="64"/>
      <c r="GPJ281" s="65"/>
      <c r="GPK281" s="63"/>
      <c r="GPL281" s="64"/>
      <c r="GPM281" s="65"/>
      <c r="GPN281" s="63"/>
      <c r="GPO281" s="64"/>
      <c r="GPP281" s="65"/>
      <c r="GPQ281" s="63"/>
      <c r="GPR281" s="64"/>
      <c r="GPS281" s="65"/>
      <c r="GPT281" s="63"/>
      <c r="GPU281" s="64"/>
      <c r="GPV281" s="65"/>
      <c r="GPW281" s="63"/>
      <c r="GPX281" s="64"/>
      <c r="GPY281" s="65"/>
      <c r="GPZ281" s="63"/>
      <c r="GQA281" s="64"/>
      <c r="GQB281" s="65"/>
      <c r="GQC281" s="63"/>
      <c r="GQD281" s="64"/>
      <c r="GQE281" s="65"/>
      <c r="GQF281" s="63"/>
      <c r="GQG281" s="64"/>
      <c r="GQH281" s="65"/>
      <c r="GQI281" s="63"/>
      <c r="GQJ281" s="64"/>
      <c r="GQK281" s="65"/>
      <c r="GQL281" s="63"/>
      <c r="GQM281" s="64"/>
      <c r="GQN281" s="65"/>
      <c r="GQO281" s="63"/>
      <c r="GQP281" s="64"/>
      <c r="GQQ281" s="65"/>
      <c r="GQR281" s="63"/>
      <c r="GQS281" s="64"/>
      <c r="GQT281" s="65"/>
      <c r="GQU281" s="63"/>
      <c r="GQV281" s="64"/>
      <c r="GQW281" s="65"/>
      <c r="GQX281" s="63"/>
      <c r="GQY281" s="64"/>
      <c r="GQZ281" s="65"/>
      <c r="GRA281" s="63"/>
      <c r="GRB281" s="64"/>
      <c r="GRC281" s="65"/>
      <c r="GRD281" s="63"/>
      <c r="GRE281" s="64"/>
      <c r="GRF281" s="65"/>
      <c r="GRG281" s="63"/>
      <c r="GRH281" s="64"/>
      <c r="GRI281" s="65"/>
      <c r="GRJ281" s="63"/>
      <c r="GRK281" s="64"/>
      <c r="GRL281" s="65"/>
      <c r="GRM281" s="63"/>
      <c r="GRN281" s="64"/>
      <c r="GRO281" s="65"/>
      <c r="GRP281" s="63"/>
      <c r="GRQ281" s="64"/>
      <c r="GRR281" s="65"/>
      <c r="GRS281" s="63"/>
      <c r="GRT281" s="64"/>
      <c r="GRU281" s="65"/>
      <c r="GRV281" s="63"/>
      <c r="GRW281" s="64"/>
      <c r="GRX281" s="65"/>
      <c r="GRY281" s="63"/>
      <c r="GRZ281" s="64"/>
      <c r="GSA281" s="65"/>
      <c r="GSB281" s="63"/>
      <c r="GSC281" s="64"/>
      <c r="GSD281" s="65"/>
      <c r="GSE281" s="63"/>
      <c r="GSF281" s="64"/>
      <c r="GSG281" s="65"/>
      <c r="GSH281" s="63"/>
      <c r="GSI281" s="64"/>
      <c r="GSJ281" s="65"/>
      <c r="GSK281" s="63"/>
      <c r="GSL281" s="64"/>
      <c r="GSM281" s="65"/>
      <c r="GSN281" s="63"/>
      <c r="GSO281" s="64"/>
      <c r="GSP281" s="65"/>
      <c r="GSQ281" s="63"/>
      <c r="GSR281" s="64"/>
      <c r="GSS281" s="65"/>
      <c r="GST281" s="63"/>
      <c r="GSU281" s="64"/>
      <c r="GSV281" s="65"/>
      <c r="GSW281" s="63"/>
      <c r="GSX281" s="64"/>
      <c r="GSY281" s="65"/>
      <c r="GSZ281" s="63"/>
      <c r="GTA281" s="64"/>
      <c r="GTB281" s="65"/>
      <c r="GTC281" s="63"/>
      <c r="GTD281" s="64"/>
      <c r="GTE281" s="65"/>
      <c r="GTF281" s="63"/>
      <c r="GTG281" s="64"/>
      <c r="GTH281" s="65"/>
      <c r="GTI281" s="63"/>
      <c r="GTJ281" s="64"/>
      <c r="GTK281" s="65"/>
      <c r="GTL281" s="63"/>
      <c r="GTM281" s="64"/>
      <c r="GTN281" s="65"/>
      <c r="GTO281" s="63"/>
      <c r="GTP281" s="64"/>
      <c r="GTQ281" s="65"/>
      <c r="GTR281" s="63"/>
      <c r="GTS281" s="64"/>
      <c r="GTT281" s="65"/>
      <c r="GTU281" s="63"/>
      <c r="GTV281" s="64"/>
      <c r="GTW281" s="65"/>
      <c r="GTX281" s="63"/>
      <c r="GTY281" s="64"/>
      <c r="GTZ281" s="65"/>
      <c r="GUA281" s="63"/>
      <c r="GUB281" s="64"/>
      <c r="GUC281" s="65"/>
      <c r="GUD281" s="63"/>
      <c r="GUE281" s="64"/>
      <c r="GUF281" s="65"/>
      <c r="GUG281" s="63"/>
      <c r="GUH281" s="64"/>
      <c r="GUI281" s="65"/>
      <c r="GUJ281" s="63"/>
      <c r="GUK281" s="64"/>
      <c r="GUL281" s="65"/>
      <c r="GUM281" s="63"/>
      <c r="GUN281" s="64"/>
      <c r="GUO281" s="65"/>
      <c r="GUP281" s="63"/>
      <c r="GUQ281" s="64"/>
      <c r="GUR281" s="65"/>
      <c r="GUS281" s="63"/>
      <c r="GUT281" s="64"/>
      <c r="GUU281" s="65"/>
      <c r="GUV281" s="63"/>
      <c r="GUW281" s="64"/>
      <c r="GUX281" s="65"/>
      <c r="GUY281" s="63"/>
      <c r="GUZ281" s="64"/>
      <c r="GVA281" s="65"/>
      <c r="GVB281" s="63"/>
      <c r="GVC281" s="64"/>
      <c r="GVD281" s="65"/>
      <c r="GVE281" s="63"/>
      <c r="GVF281" s="64"/>
      <c r="GVG281" s="65"/>
      <c r="GVH281" s="63"/>
      <c r="GVI281" s="64"/>
      <c r="GVJ281" s="65"/>
      <c r="GVK281" s="63"/>
      <c r="GVL281" s="64"/>
      <c r="GVM281" s="65"/>
      <c r="GVN281" s="63"/>
      <c r="GVO281" s="64"/>
      <c r="GVP281" s="65"/>
      <c r="GVQ281" s="63"/>
      <c r="GVR281" s="64"/>
      <c r="GVS281" s="65"/>
      <c r="GVT281" s="63"/>
      <c r="GVU281" s="64"/>
      <c r="GVV281" s="65"/>
      <c r="GVW281" s="63"/>
      <c r="GVX281" s="64"/>
      <c r="GVY281" s="65"/>
      <c r="GVZ281" s="63"/>
      <c r="GWA281" s="64"/>
      <c r="GWB281" s="65"/>
      <c r="GWC281" s="63"/>
      <c r="GWD281" s="64"/>
      <c r="GWE281" s="65"/>
      <c r="GWF281" s="63"/>
      <c r="GWG281" s="64"/>
      <c r="GWH281" s="65"/>
      <c r="GWI281" s="63"/>
      <c r="GWJ281" s="64"/>
      <c r="GWK281" s="65"/>
      <c r="GWL281" s="63"/>
      <c r="GWM281" s="64"/>
      <c r="GWN281" s="65"/>
      <c r="GWO281" s="63"/>
      <c r="GWP281" s="64"/>
      <c r="GWQ281" s="65"/>
      <c r="GWR281" s="63"/>
      <c r="GWS281" s="64"/>
      <c r="GWT281" s="65"/>
      <c r="GWU281" s="63"/>
      <c r="GWV281" s="64"/>
      <c r="GWW281" s="65"/>
      <c r="GWX281" s="63"/>
      <c r="GWY281" s="64"/>
      <c r="GWZ281" s="65"/>
      <c r="GXA281" s="63"/>
      <c r="GXB281" s="64"/>
      <c r="GXC281" s="65"/>
      <c r="GXD281" s="63"/>
      <c r="GXE281" s="64"/>
      <c r="GXF281" s="65"/>
      <c r="GXG281" s="63"/>
      <c r="GXH281" s="64"/>
      <c r="GXI281" s="65"/>
      <c r="GXJ281" s="63"/>
      <c r="GXK281" s="64"/>
      <c r="GXL281" s="65"/>
      <c r="GXM281" s="63"/>
      <c r="GXN281" s="64"/>
      <c r="GXO281" s="65"/>
      <c r="GXP281" s="63"/>
      <c r="GXQ281" s="64"/>
      <c r="GXR281" s="65"/>
      <c r="GXS281" s="63"/>
      <c r="GXT281" s="64"/>
      <c r="GXU281" s="65"/>
      <c r="GXV281" s="63"/>
      <c r="GXW281" s="64"/>
      <c r="GXX281" s="65"/>
      <c r="GXY281" s="63"/>
      <c r="GXZ281" s="64"/>
      <c r="GYA281" s="65"/>
      <c r="GYB281" s="63"/>
      <c r="GYC281" s="64"/>
      <c r="GYD281" s="65"/>
      <c r="GYE281" s="63"/>
      <c r="GYF281" s="64"/>
      <c r="GYG281" s="65"/>
      <c r="GYH281" s="63"/>
      <c r="GYI281" s="64"/>
      <c r="GYJ281" s="65"/>
      <c r="GYK281" s="63"/>
      <c r="GYL281" s="64"/>
      <c r="GYM281" s="65"/>
      <c r="GYN281" s="63"/>
      <c r="GYO281" s="64"/>
      <c r="GYP281" s="65"/>
      <c r="GYQ281" s="63"/>
      <c r="GYR281" s="64"/>
      <c r="GYS281" s="65"/>
      <c r="GYT281" s="63"/>
      <c r="GYU281" s="64"/>
      <c r="GYV281" s="65"/>
      <c r="GYW281" s="63"/>
      <c r="GYX281" s="64"/>
      <c r="GYY281" s="65"/>
      <c r="GYZ281" s="63"/>
      <c r="GZA281" s="64"/>
      <c r="GZB281" s="65"/>
      <c r="GZC281" s="63"/>
      <c r="GZD281" s="64"/>
      <c r="GZE281" s="65"/>
      <c r="GZF281" s="63"/>
      <c r="GZG281" s="64"/>
      <c r="GZH281" s="65"/>
      <c r="GZI281" s="63"/>
      <c r="GZJ281" s="64"/>
      <c r="GZK281" s="65"/>
      <c r="GZL281" s="63"/>
      <c r="GZM281" s="64"/>
      <c r="GZN281" s="65"/>
      <c r="GZO281" s="63"/>
      <c r="GZP281" s="64"/>
      <c r="GZQ281" s="65"/>
      <c r="GZR281" s="63"/>
      <c r="GZS281" s="64"/>
      <c r="GZT281" s="65"/>
      <c r="GZU281" s="63"/>
      <c r="GZV281" s="64"/>
      <c r="GZW281" s="65"/>
      <c r="GZX281" s="63"/>
      <c r="GZY281" s="64"/>
      <c r="GZZ281" s="65"/>
      <c r="HAA281" s="63"/>
      <c r="HAB281" s="64"/>
      <c r="HAC281" s="65"/>
      <c r="HAD281" s="63"/>
      <c r="HAE281" s="64"/>
      <c r="HAF281" s="65"/>
      <c r="HAG281" s="63"/>
      <c r="HAH281" s="64"/>
      <c r="HAI281" s="65"/>
      <c r="HAJ281" s="63"/>
      <c r="HAK281" s="64"/>
      <c r="HAL281" s="65"/>
      <c r="HAM281" s="63"/>
      <c r="HAN281" s="64"/>
      <c r="HAO281" s="65"/>
      <c r="HAP281" s="63"/>
      <c r="HAQ281" s="64"/>
      <c r="HAR281" s="65"/>
      <c r="HAS281" s="63"/>
      <c r="HAT281" s="64"/>
      <c r="HAU281" s="65"/>
      <c r="HAV281" s="63"/>
      <c r="HAW281" s="64"/>
      <c r="HAX281" s="65"/>
      <c r="HAY281" s="63"/>
      <c r="HAZ281" s="64"/>
      <c r="HBA281" s="65"/>
      <c r="HBB281" s="63"/>
      <c r="HBC281" s="64"/>
      <c r="HBD281" s="65"/>
      <c r="HBE281" s="63"/>
      <c r="HBF281" s="64"/>
      <c r="HBG281" s="65"/>
      <c r="HBH281" s="63"/>
      <c r="HBI281" s="64"/>
      <c r="HBJ281" s="65"/>
      <c r="HBK281" s="63"/>
      <c r="HBL281" s="64"/>
      <c r="HBM281" s="65"/>
      <c r="HBN281" s="63"/>
      <c r="HBO281" s="64"/>
      <c r="HBP281" s="65"/>
      <c r="HBQ281" s="63"/>
      <c r="HBR281" s="64"/>
      <c r="HBS281" s="65"/>
      <c r="HBT281" s="63"/>
      <c r="HBU281" s="64"/>
      <c r="HBV281" s="65"/>
      <c r="HBW281" s="63"/>
      <c r="HBX281" s="64"/>
      <c r="HBY281" s="65"/>
      <c r="HBZ281" s="63"/>
      <c r="HCA281" s="64"/>
      <c r="HCB281" s="65"/>
      <c r="HCC281" s="63"/>
      <c r="HCD281" s="64"/>
      <c r="HCE281" s="65"/>
      <c r="HCF281" s="63"/>
      <c r="HCG281" s="64"/>
      <c r="HCH281" s="65"/>
      <c r="HCI281" s="63"/>
      <c r="HCJ281" s="64"/>
      <c r="HCK281" s="65"/>
      <c r="HCL281" s="63"/>
      <c r="HCM281" s="64"/>
      <c r="HCN281" s="65"/>
      <c r="HCO281" s="63"/>
      <c r="HCP281" s="64"/>
      <c r="HCQ281" s="65"/>
      <c r="HCR281" s="63"/>
      <c r="HCS281" s="64"/>
      <c r="HCT281" s="65"/>
      <c r="HCU281" s="63"/>
      <c r="HCV281" s="64"/>
      <c r="HCW281" s="65"/>
      <c r="HCX281" s="63"/>
      <c r="HCY281" s="64"/>
      <c r="HCZ281" s="65"/>
      <c r="HDA281" s="63"/>
      <c r="HDB281" s="64"/>
      <c r="HDC281" s="65"/>
      <c r="HDD281" s="63"/>
      <c r="HDE281" s="64"/>
      <c r="HDF281" s="65"/>
      <c r="HDG281" s="63"/>
      <c r="HDH281" s="64"/>
      <c r="HDI281" s="65"/>
      <c r="HDJ281" s="63"/>
      <c r="HDK281" s="64"/>
      <c r="HDL281" s="65"/>
      <c r="HDM281" s="63"/>
      <c r="HDN281" s="64"/>
      <c r="HDO281" s="65"/>
      <c r="HDP281" s="63"/>
      <c r="HDQ281" s="64"/>
      <c r="HDR281" s="65"/>
      <c r="HDS281" s="63"/>
      <c r="HDT281" s="64"/>
      <c r="HDU281" s="65"/>
      <c r="HDV281" s="63"/>
      <c r="HDW281" s="64"/>
      <c r="HDX281" s="65"/>
      <c r="HDY281" s="63"/>
      <c r="HDZ281" s="64"/>
      <c r="HEA281" s="65"/>
      <c r="HEB281" s="63"/>
      <c r="HEC281" s="64"/>
      <c r="HED281" s="65"/>
      <c r="HEE281" s="63"/>
      <c r="HEF281" s="64"/>
      <c r="HEG281" s="65"/>
      <c r="HEH281" s="63"/>
      <c r="HEI281" s="64"/>
      <c r="HEJ281" s="65"/>
      <c r="HEK281" s="63"/>
      <c r="HEL281" s="64"/>
      <c r="HEM281" s="65"/>
      <c r="HEN281" s="63"/>
      <c r="HEO281" s="64"/>
      <c r="HEP281" s="65"/>
      <c r="HEQ281" s="63"/>
      <c r="HER281" s="64"/>
      <c r="HES281" s="65"/>
      <c r="HET281" s="63"/>
      <c r="HEU281" s="64"/>
      <c r="HEV281" s="65"/>
      <c r="HEW281" s="63"/>
      <c r="HEX281" s="64"/>
      <c r="HEY281" s="65"/>
      <c r="HEZ281" s="63"/>
      <c r="HFA281" s="64"/>
      <c r="HFB281" s="65"/>
      <c r="HFC281" s="63"/>
      <c r="HFD281" s="64"/>
      <c r="HFE281" s="65"/>
      <c r="HFF281" s="63"/>
      <c r="HFG281" s="64"/>
      <c r="HFH281" s="65"/>
      <c r="HFI281" s="63"/>
      <c r="HFJ281" s="64"/>
      <c r="HFK281" s="65"/>
      <c r="HFL281" s="63"/>
      <c r="HFM281" s="64"/>
      <c r="HFN281" s="65"/>
      <c r="HFO281" s="63"/>
      <c r="HFP281" s="64"/>
      <c r="HFQ281" s="65"/>
      <c r="HFR281" s="63"/>
      <c r="HFS281" s="64"/>
      <c r="HFT281" s="65"/>
      <c r="HFU281" s="63"/>
      <c r="HFV281" s="64"/>
      <c r="HFW281" s="65"/>
      <c r="HFX281" s="63"/>
      <c r="HFY281" s="64"/>
      <c r="HFZ281" s="65"/>
      <c r="HGA281" s="63"/>
      <c r="HGB281" s="64"/>
      <c r="HGC281" s="65"/>
      <c r="HGD281" s="63"/>
      <c r="HGE281" s="64"/>
      <c r="HGF281" s="65"/>
      <c r="HGG281" s="63"/>
      <c r="HGH281" s="64"/>
      <c r="HGI281" s="65"/>
      <c r="HGJ281" s="63"/>
      <c r="HGK281" s="64"/>
      <c r="HGL281" s="65"/>
      <c r="HGM281" s="63"/>
      <c r="HGN281" s="64"/>
      <c r="HGO281" s="65"/>
      <c r="HGP281" s="63"/>
      <c r="HGQ281" s="64"/>
      <c r="HGR281" s="65"/>
      <c r="HGS281" s="63"/>
      <c r="HGT281" s="64"/>
      <c r="HGU281" s="65"/>
      <c r="HGV281" s="63"/>
      <c r="HGW281" s="64"/>
      <c r="HGX281" s="65"/>
      <c r="HGY281" s="63"/>
      <c r="HGZ281" s="64"/>
      <c r="HHA281" s="65"/>
      <c r="HHB281" s="63"/>
      <c r="HHC281" s="64"/>
      <c r="HHD281" s="65"/>
      <c r="HHE281" s="63"/>
      <c r="HHF281" s="64"/>
      <c r="HHG281" s="65"/>
      <c r="HHH281" s="63"/>
      <c r="HHI281" s="64"/>
      <c r="HHJ281" s="65"/>
      <c r="HHK281" s="63"/>
      <c r="HHL281" s="64"/>
      <c r="HHM281" s="65"/>
      <c r="HHN281" s="63"/>
      <c r="HHO281" s="64"/>
      <c r="HHP281" s="65"/>
      <c r="HHQ281" s="63"/>
      <c r="HHR281" s="64"/>
      <c r="HHS281" s="65"/>
      <c r="HHT281" s="63"/>
      <c r="HHU281" s="64"/>
      <c r="HHV281" s="65"/>
      <c r="HHW281" s="63"/>
      <c r="HHX281" s="64"/>
      <c r="HHY281" s="65"/>
      <c r="HHZ281" s="63"/>
      <c r="HIA281" s="64"/>
      <c r="HIB281" s="65"/>
      <c r="HIC281" s="63"/>
      <c r="HID281" s="64"/>
      <c r="HIE281" s="65"/>
      <c r="HIF281" s="63"/>
      <c r="HIG281" s="64"/>
      <c r="HIH281" s="65"/>
      <c r="HII281" s="63"/>
      <c r="HIJ281" s="64"/>
      <c r="HIK281" s="65"/>
      <c r="HIL281" s="63"/>
      <c r="HIM281" s="64"/>
      <c r="HIN281" s="65"/>
      <c r="HIO281" s="63"/>
      <c r="HIP281" s="64"/>
      <c r="HIQ281" s="65"/>
      <c r="HIR281" s="63"/>
      <c r="HIS281" s="64"/>
      <c r="HIT281" s="65"/>
      <c r="HIU281" s="63"/>
      <c r="HIV281" s="64"/>
      <c r="HIW281" s="65"/>
      <c r="HIX281" s="63"/>
      <c r="HIY281" s="64"/>
      <c r="HIZ281" s="65"/>
      <c r="HJA281" s="63"/>
      <c r="HJB281" s="64"/>
      <c r="HJC281" s="65"/>
      <c r="HJD281" s="63"/>
      <c r="HJE281" s="64"/>
      <c r="HJF281" s="65"/>
      <c r="HJG281" s="63"/>
      <c r="HJH281" s="64"/>
      <c r="HJI281" s="65"/>
      <c r="HJJ281" s="63"/>
      <c r="HJK281" s="64"/>
      <c r="HJL281" s="65"/>
      <c r="HJM281" s="63"/>
      <c r="HJN281" s="64"/>
      <c r="HJO281" s="65"/>
      <c r="HJP281" s="63"/>
      <c r="HJQ281" s="64"/>
      <c r="HJR281" s="65"/>
      <c r="HJS281" s="63"/>
      <c r="HJT281" s="64"/>
      <c r="HJU281" s="65"/>
      <c r="HJV281" s="63"/>
      <c r="HJW281" s="64"/>
      <c r="HJX281" s="65"/>
      <c r="HJY281" s="63"/>
      <c r="HJZ281" s="64"/>
      <c r="HKA281" s="65"/>
      <c r="HKB281" s="63"/>
      <c r="HKC281" s="64"/>
      <c r="HKD281" s="65"/>
      <c r="HKE281" s="63"/>
      <c r="HKF281" s="64"/>
      <c r="HKG281" s="65"/>
      <c r="HKH281" s="63"/>
      <c r="HKI281" s="64"/>
      <c r="HKJ281" s="65"/>
      <c r="HKK281" s="63"/>
      <c r="HKL281" s="64"/>
      <c r="HKM281" s="65"/>
      <c r="HKN281" s="63"/>
      <c r="HKO281" s="64"/>
      <c r="HKP281" s="65"/>
      <c r="HKQ281" s="63"/>
      <c r="HKR281" s="64"/>
      <c r="HKS281" s="65"/>
      <c r="HKT281" s="63"/>
      <c r="HKU281" s="64"/>
      <c r="HKV281" s="65"/>
      <c r="HKW281" s="63"/>
      <c r="HKX281" s="64"/>
      <c r="HKY281" s="65"/>
      <c r="HKZ281" s="63"/>
      <c r="HLA281" s="64"/>
      <c r="HLB281" s="65"/>
      <c r="HLC281" s="63"/>
      <c r="HLD281" s="64"/>
      <c r="HLE281" s="65"/>
      <c r="HLF281" s="63"/>
      <c r="HLG281" s="64"/>
      <c r="HLH281" s="65"/>
      <c r="HLI281" s="63"/>
      <c r="HLJ281" s="64"/>
      <c r="HLK281" s="65"/>
      <c r="HLL281" s="63"/>
      <c r="HLM281" s="64"/>
      <c r="HLN281" s="65"/>
      <c r="HLO281" s="63"/>
      <c r="HLP281" s="64"/>
      <c r="HLQ281" s="65"/>
      <c r="HLR281" s="63"/>
      <c r="HLS281" s="64"/>
      <c r="HLT281" s="65"/>
      <c r="HLU281" s="63"/>
      <c r="HLV281" s="64"/>
      <c r="HLW281" s="65"/>
      <c r="HLX281" s="63"/>
      <c r="HLY281" s="64"/>
      <c r="HLZ281" s="65"/>
      <c r="HMA281" s="63"/>
      <c r="HMB281" s="64"/>
      <c r="HMC281" s="65"/>
      <c r="HMD281" s="63"/>
      <c r="HME281" s="64"/>
      <c r="HMF281" s="65"/>
      <c r="HMG281" s="63"/>
      <c r="HMH281" s="64"/>
      <c r="HMI281" s="65"/>
      <c r="HMJ281" s="63"/>
      <c r="HMK281" s="64"/>
      <c r="HML281" s="65"/>
      <c r="HMM281" s="63"/>
      <c r="HMN281" s="64"/>
      <c r="HMO281" s="65"/>
      <c r="HMP281" s="63"/>
      <c r="HMQ281" s="64"/>
      <c r="HMR281" s="65"/>
      <c r="HMS281" s="63"/>
      <c r="HMT281" s="64"/>
      <c r="HMU281" s="65"/>
      <c r="HMV281" s="63"/>
      <c r="HMW281" s="64"/>
      <c r="HMX281" s="65"/>
      <c r="HMY281" s="63"/>
      <c r="HMZ281" s="64"/>
      <c r="HNA281" s="65"/>
      <c r="HNB281" s="63"/>
      <c r="HNC281" s="64"/>
      <c r="HND281" s="65"/>
      <c r="HNE281" s="63"/>
      <c r="HNF281" s="64"/>
      <c r="HNG281" s="65"/>
      <c r="HNH281" s="63"/>
      <c r="HNI281" s="64"/>
      <c r="HNJ281" s="65"/>
      <c r="HNK281" s="63"/>
      <c r="HNL281" s="64"/>
      <c r="HNM281" s="65"/>
      <c r="HNN281" s="63"/>
      <c r="HNO281" s="64"/>
      <c r="HNP281" s="65"/>
      <c r="HNQ281" s="63"/>
      <c r="HNR281" s="64"/>
      <c r="HNS281" s="65"/>
      <c r="HNT281" s="63"/>
      <c r="HNU281" s="64"/>
      <c r="HNV281" s="65"/>
      <c r="HNW281" s="63"/>
      <c r="HNX281" s="64"/>
      <c r="HNY281" s="65"/>
      <c r="HNZ281" s="63"/>
      <c r="HOA281" s="64"/>
      <c r="HOB281" s="65"/>
      <c r="HOC281" s="63"/>
      <c r="HOD281" s="64"/>
      <c r="HOE281" s="65"/>
      <c r="HOF281" s="63"/>
      <c r="HOG281" s="64"/>
      <c r="HOH281" s="65"/>
      <c r="HOI281" s="63"/>
      <c r="HOJ281" s="64"/>
      <c r="HOK281" s="65"/>
      <c r="HOL281" s="63"/>
      <c r="HOM281" s="64"/>
      <c r="HON281" s="65"/>
      <c r="HOO281" s="63"/>
      <c r="HOP281" s="64"/>
      <c r="HOQ281" s="65"/>
      <c r="HOR281" s="63"/>
      <c r="HOS281" s="64"/>
      <c r="HOT281" s="65"/>
      <c r="HOU281" s="63"/>
      <c r="HOV281" s="64"/>
      <c r="HOW281" s="65"/>
      <c r="HOX281" s="63"/>
      <c r="HOY281" s="64"/>
      <c r="HOZ281" s="65"/>
      <c r="HPA281" s="63"/>
      <c r="HPB281" s="64"/>
      <c r="HPC281" s="65"/>
      <c r="HPD281" s="63"/>
      <c r="HPE281" s="64"/>
      <c r="HPF281" s="65"/>
      <c r="HPG281" s="63"/>
      <c r="HPH281" s="64"/>
      <c r="HPI281" s="65"/>
      <c r="HPJ281" s="63"/>
      <c r="HPK281" s="64"/>
      <c r="HPL281" s="65"/>
      <c r="HPM281" s="63"/>
      <c r="HPN281" s="64"/>
      <c r="HPO281" s="65"/>
      <c r="HPP281" s="63"/>
      <c r="HPQ281" s="64"/>
      <c r="HPR281" s="65"/>
      <c r="HPS281" s="63"/>
      <c r="HPT281" s="64"/>
      <c r="HPU281" s="65"/>
      <c r="HPV281" s="63"/>
      <c r="HPW281" s="64"/>
      <c r="HPX281" s="65"/>
      <c r="HPY281" s="63"/>
      <c r="HPZ281" s="64"/>
      <c r="HQA281" s="65"/>
      <c r="HQB281" s="63"/>
      <c r="HQC281" s="64"/>
      <c r="HQD281" s="65"/>
      <c r="HQE281" s="63"/>
      <c r="HQF281" s="64"/>
      <c r="HQG281" s="65"/>
      <c r="HQH281" s="63"/>
      <c r="HQI281" s="64"/>
      <c r="HQJ281" s="65"/>
      <c r="HQK281" s="63"/>
      <c r="HQL281" s="64"/>
      <c r="HQM281" s="65"/>
      <c r="HQN281" s="63"/>
      <c r="HQO281" s="64"/>
      <c r="HQP281" s="65"/>
      <c r="HQQ281" s="63"/>
      <c r="HQR281" s="64"/>
      <c r="HQS281" s="65"/>
      <c r="HQT281" s="63"/>
      <c r="HQU281" s="64"/>
      <c r="HQV281" s="65"/>
      <c r="HQW281" s="63"/>
      <c r="HQX281" s="64"/>
      <c r="HQY281" s="65"/>
      <c r="HQZ281" s="63"/>
      <c r="HRA281" s="64"/>
      <c r="HRB281" s="65"/>
      <c r="HRC281" s="63"/>
      <c r="HRD281" s="64"/>
      <c r="HRE281" s="65"/>
      <c r="HRF281" s="63"/>
      <c r="HRG281" s="64"/>
      <c r="HRH281" s="65"/>
      <c r="HRI281" s="63"/>
      <c r="HRJ281" s="64"/>
      <c r="HRK281" s="65"/>
      <c r="HRL281" s="63"/>
      <c r="HRM281" s="64"/>
      <c r="HRN281" s="65"/>
      <c r="HRO281" s="63"/>
      <c r="HRP281" s="64"/>
      <c r="HRQ281" s="65"/>
      <c r="HRR281" s="63"/>
      <c r="HRS281" s="64"/>
      <c r="HRT281" s="65"/>
      <c r="HRU281" s="63"/>
      <c r="HRV281" s="64"/>
      <c r="HRW281" s="65"/>
      <c r="HRX281" s="63"/>
      <c r="HRY281" s="64"/>
      <c r="HRZ281" s="65"/>
      <c r="HSA281" s="63"/>
      <c r="HSB281" s="64"/>
      <c r="HSC281" s="65"/>
      <c r="HSD281" s="63"/>
      <c r="HSE281" s="64"/>
      <c r="HSF281" s="65"/>
      <c r="HSG281" s="63"/>
      <c r="HSH281" s="64"/>
      <c r="HSI281" s="65"/>
      <c r="HSJ281" s="63"/>
      <c r="HSK281" s="64"/>
      <c r="HSL281" s="65"/>
      <c r="HSM281" s="63"/>
      <c r="HSN281" s="64"/>
      <c r="HSO281" s="65"/>
      <c r="HSP281" s="63"/>
      <c r="HSQ281" s="64"/>
      <c r="HSR281" s="65"/>
      <c r="HSS281" s="63"/>
      <c r="HST281" s="64"/>
      <c r="HSU281" s="65"/>
      <c r="HSV281" s="63"/>
      <c r="HSW281" s="64"/>
      <c r="HSX281" s="65"/>
      <c r="HSY281" s="63"/>
      <c r="HSZ281" s="64"/>
      <c r="HTA281" s="65"/>
      <c r="HTB281" s="63"/>
      <c r="HTC281" s="64"/>
      <c r="HTD281" s="65"/>
      <c r="HTE281" s="63"/>
      <c r="HTF281" s="64"/>
      <c r="HTG281" s="65"/>
      <c r="HTH281" s="63"/>
      <c r="HTI281" s="64"/>
      <c r="HTJ281" s="65"/>
      <c r="HTK281" s="63"/>
      <c r="HTL281" s="64"/>
      <c r="HTM281" s="65"/>
      <c r="HTN281" s="63"/>
      <c r="HTO281" s="64"/>
      <c r="HTP281" s="65"/>
      <c r="HTQ281" s="63"/>
      <c r="HTR281" s="64"/>
      <c r="HTS281" s="65"/>
      <c r="HTT281" s="63"/>
      <c r="HTU281" s="64"/>
      <c r="HTV281" s="65"/>
      <c r="HTW281" s="63"/>
      <c r="HTX281" s="64"/>
      <c r="HTY281" s="65"/>
      <c r="HTZ281" s="63"/>
      <c r="HUA281" s="64"/>
      <c r="HUB281" s="65"/>
      <c r="HUC281" s="63"/>
      <c r="HUD281" s="64"/>
      <c r="HUE281" s="65"/>
      <c r="HUF281" s="63"/>
      <c r="HUG281" s="64"/>
      <c r="HUH281" s="65"/>
      <c r="HUI281" s="63"/>
      <c r="HUJ281" s="64"/>
      <c r="HUK281" s="65"/>
      <c r="HUL281" s="63"/>
      <c r="HUM281" s="64"/>
      <c r="HUN281" s="65"/>
      <c r="HUO281" s="63"/>
      <c r="HUP281" s="64"/>
      <c r="HUQ281" s="65"/>
      <c r="HUR281" s="63"/>
      <c r="HUS281" s="64"/>
      <c r="HUT281" s="65"/>
      <c r="HUU281" s="63"/>
      <c r="HUV281" s="64"/>
      <c r="HUW281" s="65"/>
      <c r="HUX281" s="63"/>
      <c r="HUY281" s="64"/>
      <c r="HUZ281" s="65"/>
      <c r="HVA281" s="63"/>
      <c r="HVB281" s="64"/>
      <c r="HVC281" s="65"/>
      <c r="HVD281" s="63"/>
      <c r="HVE281" s="64"/>
      <c r="HVF281" s="65"/>
      <c r="HVG281" s="63"/>
      <c r="HVH281" s="64"/>
      <c r="HVI281" s="65"/>
      <c r="HVJ281" s="63"/>
      <c r="HVK281" s="64"/>
      <c r="HVL281" s="65"/>
      <c r="HVM281" s="63"/>
      <c r="HVN281" s="64"/>
      <c r="HVO281" s="65"/>
      <c r="HVP281" s="63"/>
      <c r="HVQ281" s="64"/>
      <c r="HVR281" s="65"/>
      <c r="HVS281" s="63"/>
      <c r="HVT281" s="64"/>
      <c r="HVU281" s="65"/>
      <c r="HVV281" s="63"/>
      <c r="HVW281" s="64"/>
      <c r="HVX281" s="65"/>
      <c r="HVY281" s="63"/>
      <c r="HVZ281" s="64"/>
      <c r="HWA281" s="65"/>
      <c r="HWB281" s="63"/>
      <c r="HWC281" s="64"/>
      <c r="HWD281" s="65"/>
      <c r="HWE281" s="63"/>
      <c r="HWF281" s="64"/>
      <c r="HWG281" s="65"/>
      <c r="HWH281" s="63"/>
      <c r="HWI281" s="64"/>
      <c r="HWJ281" s="65"/>
      <c r="HWK281" s="63"/>
      <c r="HWL281" s="64"/>
      <c r="HWM281" s="65"/>
      <c r="HWN281" s="63"/>
      <c r="HWO281" s="64"/>
      <c r="HWP281" s="65"/>
      <c r="HWQ281" s="63"/>
      <c r="HWR281" s="64"/>
      <c r="HWS281" s="65"/>
      <c r="HWT281" s="63"/>
      <c r="HWU281" s="64"/>
      <c r="HWV281" s="65"/>
      <c r="HWW281" s="63"/>
      <c r="HWX281" s="64"/>
      <c r="HWY281" s="65"/>
      <c r="HWZ281" s="63"/>
      <c r="HXA281" s="64"/>
      <c r="HXB281" s="65"/>
      <c r="HXC281" s="63"/>
      <c r="HXD281" s="64"/>
      <c r="HXE281" s="65"/>
      <c r="HXF281" s="63"/>
      <c r="HXG281" s="64"/>
      <c r="HXH281" s="65"/>
      <c r="HXI281" s="63"/>
      <c r="HXJ281" s="64"/>
      <c r="HXK281" s="65"/>
      <c r="HXL281" s="63"/>
      <c r="HXM281" s="64"/>
      <c r="HXN281" s="65"/>
      <c r="HXO281" s="63"/>
      <c r="HXP281" s="64"/>
      <c r="HXQ281" s="65"/>
      <c r="HXR281" s="63"/>
      <c r="HXS281" s="64"/>
      <c r="HXT281" s="65"/>
      <c r="HXU281" s="63"/>
      <c r="HXV281" s="64"/>
      <c r="HXW281" s="65"/>
      <c r="HXX281" s="63"/>
      <c r="HXY281" s="64"/>
      <c r="HXZ281" s="65"/>
      <c r="HYA281" s="63"/>
      <c r="HYB281" s="64"/>
      <c r="HYC281" s="65"/>
      <c r="HYD281" s="63"/>
      <c r="HYE281" s="64"/>
      <c r="HYF281" s="65"/>
      <c r="HYG281" s="63"/>
      <c r="HYH281" s="64"/>
      <c r="HYI281" s="65"/>
      <c r="HYJ281" s="63"/>
      <c r="HYK281" s="64"/>
      <c r="HYL281" s="65"/>
      <c r="HYM281" s="63"/>
      <c r="HYN281" s="64"/>
      <c r="HYO281" s="65"/>
      <c r="HYP281" s="63"/>
      <c r="HYQ281" s="64"/>
      <c r="HYR281" s="65"/>
      <c r="HYS281" s="63"/>
      <c r="HYT281" s="64"/>
      <c r="HYU281" s="65"/>
      <c r="HYV281" s="63"/>
      <c r="HYW281" s="64"/>
      <c r="HYX281" s="65"/>
      <c r="HYY281" s="63"/>
      <c r="HYZ281" s="64"/>
      <c r="HZA281" s="65"/>
      <c r="HZB281" s="63"/>
      <c r="HZC281" s="64"/>
      <c r="HZD281" s="65"/>
      <c r="HZE281" s="63"/>
      <c r="HZF281" s="64"/>
      <c r="HZG281" s="65"/>
      <c r="HZH281" s="63"/>
      <c r="HZI281" s="64"/>
      <c r="HZJ281" s="65"/>
      <c r="HZK281" s="63"/>
      <c r="HZL281" s="64"/>
      <c r="HZM281" s="65"/>
      <c r="HZN281" s="63"/>
      <c r="HZO281" s="64"/>
      <c r="HZP281" s="65"/>
      <c r="HZQ281" s="63"/>
      <c r="HZR281" s="64"/>
      <c r="HZS281" s="65"/>
      <c r="HZT281" s="63"/>
      <c r="HZU281" s="64"/>
      <c r="HZV281" s="65"/>
      <c r="HZW281" s="63"/>
      <c r="HZX281" s="64"/>
      <c r="HZY281" s="65"/>
      <c r="HZZ281" s="63"/>
      <c r="IAA281" s="64"/>
      <c r="IAB281" s="65"/>
      <c r="IAC281" s="63"/>
      <c r="IAD281" s="64"/>
      <c r="IAE281" s="65"/>
      <c r="IAF281" s="63"/>
      <c r="IAG281" s="64"/>
      <c r="IAH281" s="65"/>
      <c r="IAI281" s="63"/>
      <c r="IAJ281" s="64"/>
      <c r="IAK281" s="65"/>
      <c r="IAL281" s="63"/>
      <c r="IAM281" s="64"/>
      <c r="IAN281" s="65"/>
      <c r="IAO281" s="63"/>
      <c r="IAP281" s="64"/>
      <c r="IAQ281" s="65"/>
      <c r="IAR281" s="63"/>
      <c r="IAS281" s="64"/>
      <c r="IAT281" s="65"/>
      <c r="IAU281" s="63"/>
      <c r="IAV281" s="64"/>
      <c r="IAW281" s="65"/>
      <c r="IAX281" s="63"/>
      <c r="IAY281" s="64"/>
      <c r="IAZ281" s="65"/>
      <c r="IBA281" s="63"/>
      <c r="IBB281" s="64"/>
      <c r="IBC281" s="65"/>
      <c r="IBD281" s="63"/>
      <c r="IBE281" s="64"/>
      <c r="IBF281" s="65"/>
      <c r="IBG281" s="63"/>
      <c r="IBH281" s="64"/>
      <c r="IBI281" s="65"/>
      <c r="IBJ281" s="63"/>
      <c r="IBK281" s="64"/>
      <c r="IBL281" s="65"/>
      <c r="IBM281" s="63"/>
      <c r="IBN281" s="64"/>
      <c r="IBO281" s="65"/>
      <c r="IBP281" s="63"/>
      <c r="IBQ281" s="64"/>
      <c r="IBR281" s="65"/>
      <c r="IBS281" s="63"/>
      <c r="IBT281" s="64"/>
      <c r="IBU281" s="65"/>
      <c r="IBV281" s="63"/>
      <c r="IBW281" s="64"/>
      <c r="IBX281" s="65"/>
      <c r="IBY281" s="63"/>
      <c r="IBZ281" s="64"/>
      <c r="ICA281" s="65"/>
      <c r="ICB281" s="63"/>
      <c r="ICC281" s="64"/>
      <c r="ICD281" s="65"/>
      <c r="ICE281" s="63"/>
      <c r="ICF281" s="64"/>
      <c r="ICG281" s="65"/>
      <c r="ICH281" s="63"/>
      <c r="ICI281" s="64"/>
      <c r="ICJ281" s="65"/>
      <c r="ICK281" s="63"/>
      <c r="ICL281" s="64"/>
      <c r="ICM281" s="65"/>
      <c r="ICN281" s="63"/>
      <c r="ICO281" s="64"/>
      <c r="ICP281" s="65"/>
      <c r="ICQ281" s="63"/>
      <c r="ICR281" s="64"/>
      <c r="ICS281" s="65"/>
      <c r="ICT281" s="63"/>
      <c r="ICU281" s="64"/>
      <c r="ICV281" s="65"/>
      <c r="ICW281" s="63"/>
      <c r="ICX281" s="64"/>
      <c r="ICY281" s="65"/>
      <c r="ICZ281" s="63"/>
      <c r="IDA281" s="64"/>
      <c r="IDB281" s="65"/>
      <c r="IDC281" s="63"/>
      <c r="IDD281" s="64"/>
      <c r="IDE281" s="65"/>
      <c r="IDF281" s="63"/>
      <c r="IDG281" s="64"/>
      <c r="IDH281" s="65"/>
      <c r="IDI281" s="63"/>
      <c r="IDJ281" s="64"/>
      <c r="IDK281" s="65"/>
      <c r="IDL281" s="63"/>
      <c r="IDM281" s="64"/>
      <c r="IDN281" s="65"/>
      <c r="IDO281" s="63"/>
      <c r="IDP281" s="64"/>
      <c r="IDQ281" s="65"/>
      <c r="IDR281" s="63"/>
      <c r="IDS281" s="64"/>
      <c r="IDT281" s="65"/>
      <c r="IDU281" s="63"/>
      <c r="IDV281" s="64"/>
      <c r="IDW281" s="65"/>
      <c r="IDX281" s="63"/>
      <c r="IDY281" s="64"/>
      <c r="IDZ281" s="65"/>
      <c r="IEA281" s="63"/>
      <c r="IEB281" s="64"/>
      <c r="IEC281" s="65"/>
      <c r="IED281" s="63"/>
      <c r="IEE281" s="64"/>
      <c r="IEF281" s="65"/>
      <c r="IEG281" s="63"/>
      <c r="IEH281" s="64"/>
      <c r="IEI281" s="65"/>
      <c r="IEJ281" s="63"/>
      <c r="IEK281" s="64"/>
      <c r="IEL281" s="65"/>
      <c r="IEM281" s="63"/>
      <c r="IEN281" s="64"/>
      <c r="IEO281" s="65"/>
      <c r="IEP281" s="63"/>
      <c r="IEQ281" s="64"/>
      <c r="IER281" s="65"/>
      <c r="IES281" s="63"/>
      <c r="IET281" s="64"/>
      <c r="IEU281" s="65"/>
      <c r="IEV281" s="63"/>
      <c r="IEW281" s="64"/>
      <c r="IEX281" s="65"/>
      <c r="IEY281" s="63"/>
      <c r="IEZ281" s="64"/>
      <c r="IFA281" s="65"/>
      <c r="IFB281" s="63"/>
      <c r="IFC281" s="64"/>
      <c r="IFD281" s="65"/>
      <c r="IFE281" s="63"/>
      <c r="IFF281" s="64"/>
      <c r="IFG281" s="65"/>
      <c r="IFH281" s="63"/>
      <c r="IFI281" s="64"/>
      <c r="IFJ281" s="65"/>
      <c r="IFK281" s="63"/>
      <c r="IFL281" s="64"/>
      <c r="IFM281" s="65"/>
      <c r="IFN281" s="63"/>
      <c r="IFO281" s="64"/>
      <c r="IFP281" s="65"/>
      <c r="IFQ281" s="63"/>
      <c r="IFR281" s="64"/>
      <c r="IFS281" s="65"/>
      <c r="IFT281" s="63"/>
      <c r="IFU281" s="64"/>
      <c r="IFV281" s="65"/>
      <c r="IFW281" s="63"/>
      <c r="IFX281" s="64"/>
      <c r="IFY281" s="65"/>
      <c r="IFZ281" s="63"/>
      <c r="IGA281" s="64"/>
      <c r="IGB281" s="65"/>
      <c r="IGC281" s="63"/>
      <c r="IGD281" s="64"/>
      <c r="IGE281" s="65"/>
      <c r="IGF281" s="63"/>
      <c r="IGG281" s="64"/>
      <c r="IGH281" s="65"/>
      <c r="IGI281" s="63"/>
      <c r="IGJ281" s="64"/>
      <c r="IGK281" s="65"/>
      <c r="IGL281" s="63"/>
      <c r="IGM281" s="64"/>
      <c r="IGN281" s="65"/>
      <c r="IGO281" s="63"/>
      <c r="IGP281" s="64"/>
      <c r="IGQ281" s="65"/>
      <c r="IGR281" s="63"/>
      <c r="IGS281" s="64"/>
      <c r="IGT281" s="65"/>
      <c r="IGU281" s="63"/>
      <c r="IGV281" s="64"/>
      <c r="IGW281" s="65"/>
      <c r="IGX281" s="63"/>
      <c r="IGY281" s="64"/>
      <c r="IGZ281" s="65"/>
      <c r="IHA281" s="63"/>
      <c r="IHB281" s="64"/>
      <c r="IHC281" s="65"/>
      <c r="IHD281" s="63"/>
      <c r="IHE281" s="64"/>
      <c r="IHF281" s="65"/>
      <c r="IHG281" s="63"/>
      <c r="IHH281" s="64"/>
      <c r="IHI281" s="65"/>
      <c r="IHJ281" s="63"/>
      <c r="IHK281" s="64"/>
      <c r="IHL281" s="65"/>
      <c r="IHM281" s="63"/>
      <c r="IHN281" s="64"/>
      <c r="IHO281" s="65"/>
      <c r="IHP281" s="63"/>
      <c r="IHQ281" s="64"/>
      <c r="IHR281" s="65"/>
      <c r="IHS281" s="63"/>
      <c r="IHT281" s="64"/>
      <c r="IHU281" s="65"/>
      <c r="IHV281" s="63"/>
      <c r="IHW281" s="64"/>
      <c r="IHX281" s="65"/>
      <c r="IHY281" s="63"/>
      <c r="IHZ281" s="64"/>
      <c r="IIA281" s="65"/>
      <c r="IIB281" s="63"/>
      <c r="IIC281" s="64"/>
      <c r="IID281" s="65"/>
      <c r="IIE281" s="63"/>
      <c r="IIF281" s="64"/>
      <c r="IIG281" s="65"/>
      <c r="IIH281" s="63"/>
      <c r="III281" s="64"/>
      <c r="IIJ281" s="65"/>
      <c r="IIK281" s="63"/>
      <c r="IIL281" s="64"/>
      <c r="IIM281" s="65"/>
      <c r="IIN281" s="63"/>
      <c r="IIO281" s="64"/>
      <c r="IIP281" s="65"/>
      <c r="IIQ281" s="63"/>
      <c r="IIR281" s="64"/>
      <c r="IIS281" s="65"/>
      <c r="IIT281" s="63"/>
      <c r="IIU281" s="64"/>
      <c r="IIV281" s="65"/>
      <c r="IIW281" s="63"/>
      <c r="IIX281" s="64"/>
      <c r="IIY281" s="65"/>
      <c r="IIZ281" s="63"/>
      <c r="IJA281" s="64"/>
      <c r="IJB281" s="65"/>
      <c r="IJC281" s="63"/>
      <c r="IJD281" s="64"/>
      <c r="IJE281" s="65"/>
      <c r="IJF281" s="63"/>
      <c r="IJG281" s="64"/>
      <c r="IJH281" s="65"/>
      <c r="IJI281" s="63"/>
      <c r="IJJ281" s="64"/>
      <c r="IJK281" s="65"/>
      <c r="IJL281" s="63"/>
      <c r="IJM281" s="64"/>
      <c r="IJN281" s="65"/>
      <c r="IJO281" s="63"/>
      <c r="IJP281" s="64"/>
      <c r="IJQ281" s="65"/>
      <c r="IJR281" s="63"/>
      <c r="IJS281" s="64"/>
      <c r="IJT281" s="65"/>
      <c r="IJU281" s="63"/>
      <c r="IJV281" s="64"/>
      <c r="IJW281" s="65"/>
      <c r="IJX281" s="63"/>
      <c r="IJY281" s="64"/>
      <c r="IJZ281" s="65"/>
      <c r="IKA281" s="63"/>
      <c r="IKB281" s="64"/>
      <c r="IKC281" s="65"/>
      <c r="IKD281" s="63"/>
      <c r="IKE281" s="64"/>
      <c r="IKF281" s="65"/>
      <c r="IKG281" s="63"/>
      <c r="IKH281" s="64"/>
      <c r="IKI281" s="65"/>
      <c r="IKJ281" s="63"/>
      <c r="IKK281" s="64"/>
      <c r="IKL281" s="65"/>
      <c r="IKM281" s="63"/>
      <c r="IKN281" s="64"/>
      <c r="IKO281" s="65"/>
      <c r="IKP281" s="63"/>
      <c r="IKQ281" s="64"/>
      <c r="IKR281" s="65"/>
      <c r="IKS281" s="63"/>
      <c r="IKT281" s="64"/>
      <c r="IKU281" s="65"/>
      <c r="IKV281" s="63"/>
      <c r="IKW281" s="64"/>
      <c r="IKX281" s="65"/>
      <c r="IKY281" s="63"/>
      <c r="IKZ281" s="64"/>
      <c r="ILA281" s="65"/>
      <c r="ILB281" s="63"/>
      <c r="ILC281" s="64"/>
      <c r="ILD281" s="65"/>
      <c r="ILE281" s="63"/>
      <c r="ILF281" s="64"/>
      <c r="ILG281" s="65"/>
      <c r="ILH281" s="63"/>
      <c r="ILI281" s="64"/>
      <c r="ILJ281" s="65"/>
      <c r="ILK281" s="63"/>
      <c r="ILL281" s="64"/>
      <c r="ILM281" s="65"/>
      <c r="ILN281" s="63"/>
      <c r="ILO281" s="64"/>
      <c r="ILP281" s="65"/>
      <c r="ILQ281" s="63"/>
      <c r="ILR281" s="64"/>
      <c r="ILS281" s="65"/>
      <c r="ILT281" s="63"/>
      <c r="ILU281" s="64"/>
      <c r="ILV281" s="65"/>
      <c r="ILW281" s="63"/>
      <c r="ILX281" s="64"/>
      <c r="ILY281" s="65"/>
      <c r="ILZ281" s="63"/>
      <c r="IMA281" s="64"/>
      <c r="IMB281" s="65"/>
      <c r="IMC281" s="63"/>
      <c r="IMD281" s="64"/>
      <c r="IME281" s="65"/>
      <c r="IMF281" s="63"/>
      <c r="IMG281" s="64"/>
      <c r="IMH281" s="65"/>
      <c r="IMI281" s="63"/>
      <c r="IMJ281" s="64"/>
      <c r="IMK281" s="65"/>
      <c r="IML281" s="63"/>
      <c r="IMM281" s="64"/>
      <c r="IMN281" s="65"/>
      <c r="IMO281" s="63"/>
      <c r="IMP281" s="64"/>
      <c r="IMQ281" s="65"/>
      <c r="IMR281" s="63"/>
      <c r="IMS281" s="64"/>
      <c r="IMT281" s="65"/>
      <c r="IMU281" s="63"/>
      <c r="IMV281" s="64"/>
      <c r="IMW281" s="65"/>
      <c r="IMX281" s="63"/>
      <c r="IMY281" s="64"/>
      <c r="IMZ281" s="65"/>
      <c r="INA281" s="63"/>
      <c r="INB281" s="64"/>
      <c r="INC281" s="65"/>
      <c r="IND281" s="63"/>
      <c r="INE281" s="64"/>
      <c r="INF281" s="65"/>
      <c r="ING281" s="63"/>
      <c r="INH281" s="64"/>
      <c r="INI281" s="65"/>
      <c r="INJ281" s="63"/>
      <c r="INK281" s="64"/>
      <c r="INL281" s="65"/>
      <c r="INM281" s="63"/>
      <c r="INN281" s="64"/>
      <c r="INO281" s="65"/>
      <c r="INP281" s="63"/>
      <c r="INQ281" s="64"/>
      <c r="INR281" s="65"/>
      <c r="INS281" s="63"/>
      <c r="INT281" s="64"/>
      <c r="INU281" s="65"/>
      <c r="INV281" s="63"/>
      <c r="INW281" s="64"/>
      <c r="INX281" s="65"/>
      <c r="INY281" s="63"/>
      <c r="INZ281" s="64"/>
      <c r="IOA281" s="65"/>
      <c r="IOB281" s="63"/>
      <c r="IOC281" s="64"/>
      <c r="IOD281" s="65"/>
      <c r="IOE281" s="63"/>
      <c r="IOF281" s="64"/>
      <c r="IOG281" s="65"/>
      <c r="IOH281" s="63"/>
      <c r="IOI281" s="64"/>
      <c r="IOJ281" s="65"/>
      <c r="IOK281" s="63"/>
      <c r="IOL281" s="64"/>
      <c r="IOM281" s="65"/>
      <c r="ION281" s="63"/>
      <c r="IOO281" s="64"/>
      <c r="IOP281" s="65"/>
      <c r="IOQ281" s="63"/>
      <c r="IOR281" s="64"/>
      <c r="IOS281" s="65"/>
      <c r="IOT281" s="63"/>
      <c r="IOU281" s="64"/>
      <c r="IOV281" s="65"/>
      <c r="IOW281" s="63"/>
      <c r="IOX281" s="64"/>
      <c r="IOY281" s="65"/>
      <c r="IOZ281" s="63"/>
      <c r="IPA281" s="64"/>
      <c r="IPB281" s="65"/>
      <c r="IPC281" s="63"/>
      <c r="IPD281" s="64"/>
      <c r="IPE281" s="65"/>
      <c r="IPF281" s="63"/>
      <c r="IPG281" s="64"/>
      <c r="IPH281" s="65"/>
      <c r="IPI281" s="63"/>
      <c r="IPJ281" s="64"/>
      <c r="IPK281" s="65"/>
      <c r="IPL281" s="63"/>
      <c r="IPM281" s="64"/>
      <c r="IPN281" s="65"/>
      <c r="IPO281" s="63"/>
      <c r="IPP281" s="64"/>
      <c r="IPQ281" s="65"/>
      <c r="IPR281" s="63"/>
      <c r="IPS281" s="64"/>
      <c r="IPT281" s="65"/>
      <c r="IPU281" s="63"/>
      <c r="IPV281" s="64"/>
      <c r="IPW281" s="65"/>
      <c r="IPX281" s="63"/>
      <c r="IPY281" s="64"/>
      <c r="IPZ281" s="65"/>
      <c r="IQA281" s="63"/>
      <c r="IQB281" s="64"/>
      <c r="IQC281" s="65"/>
      <c r="IQD281" s="63"/>
      <c r="IQE281" s="64"/>
      <c r="IQF281" s="65"/>
      <c r="IQG281" s="63"/>
      <c r="IQH281" s="64"/>
      <c r="IQI281" s="65"/>
      <c r="IQJ281" s="63"/>
      <c r="IQK281" s="64"/>
      <c r="IQL281" s="65"/>
      <c r="IQM281" s="63"/>
      <c r="IQN281" s="64"/>
      <c r="IQO281" s="65"/>
      <c r="IQP281" s="63"/>
      <c r="IQQ281" s="64"/>
      <c r="IQR281" s="65"/>
      <c r="IQS281" s="63"/>
      <c r="IQT281" s="64"/>
      <c r="IQU281" s="65"/>
      <c r="IQV281" s="63"/>
      <c r="IQW281" s="64"/>
      <c r="IQX281" s="65"/>
      <c r="IQY281" s="63"/>
      <c r="IQZ281" s="64"/>
      <c r="IRA281" s="65"/>
      <c r="IRB281" s="63"/>
      <c r="IRC281" s="64"/>
      <c r="IRD281" s="65"/>
      <c r="IRE281" s="63"/>
      <c r="IRF281" s="64"/>
      <c r="IRG281" s="65"/>
      <c r="IRH281" s="63"/>
      <c r="IRI281" s="64"/>
      <c r="IRJ281" s="65"/>
      <c r="IRK281" s="63"/>
      <c r="IRL281" s="64"/>
      <c r="IRM281" s="65"/>
      <c r="IRN281" s="63"/>
      <c r="IRO281" s="64"/>
      <c r="IRP281" s="65"/>
      <c r="IRQ281" s="63"/>
      <c r="IRR281" s="64"/>
      <c r="IRS281" s="65"/>
      <c r="IRT281" s="63"/>
      <c r="IRU281" s="64"/>
      <c r="IRV281" s="65"/>
      <c r="IRW281" s="63"/>
      <c r="IRX281" s="64"/>
      <c r="IRY281" s="65"/>
      <c r="IRZ281" s="63"/>
      <c r="ISA281" s="64"/>
      <c r="ISB281" s="65"/>
      <c r="ISC281" s="63"/>
      <c r="ISD281" s="64"/>
      <c r="ISE281" s="65"/>
      <c r="ISF281" s="63"/>
      <c r="ISG281" s="64"/>
      <c r="ISH281" s="65"/>
      <c r="ISI281" s="63"/>
      <c r="ISJ281" s="64"/>
      <c r="ISK281" s="65"/>
      <c r="ISL281" s="63"/>
      <c r="ISM281" s="64"/>
      <c r="ISN281" s="65"/>
      <c r="ISO281" s="63"/>
      <c r="ISP281" s="64"/>
      <c r="ISQ281" s="65"/>
      <c r="ISR281" s="63"/>
      <c r="ISS281" s="64"/>
      <c r="IST281" s="65"/>
      <c r="ISU281" s="63"/>
      <c r="ISV281" s="64"/>
      <c r="ISW281" s="65"/>
      <c r="ISX281" s="63"/>
      <c r="ISY281" s="64"/>
      <c r="ISZ281" s="65"/>
      <c r="ITA281" s="63"/>
      <c r="ITB281" s="64"/>
      <c r="ITC281" s="65"/>
      <c r="ITD281" s="63"/>
      <c r="ITE281" s="64"/>
      <c r="ITF281" s="65"/>
      <c r="ITG281" s="63"/>
      <c r="ITH281" s="64"/>
      <c r="ITI281" s="65"/>
      <c r="ITJ281" s="63"/>
      <c r="ITK281" s="64"/>
      <c r="ITL281" s="65"/>
      <c r="ITM281" s="63"/>
      <c r="ITN281" s="64"/>
      <c r="ITO281" s="65"/>
      <c r="ITP281" s="63"/>
      <c r="ITQ281" s="64"/>
      <c r="ITR281" s="65"/>
      <c r="ITS281" s="63"/>
      <c r="ITT281" s="64"/>
      <c r="ITU281" s="65"/>
      <c r="ITV281" s="63"/>
      <c r="ITW281" s="64"/>
      <c r="ITX281" s="65"/>
      <c r="ITY281" s="63"/>
      <c r="ITZ281" s="64"/>
      <c r="IUA281" s="65"/>
      <c r="IUB281" s="63"/>
      <c r="IUC281" s="64"/>
      <c r="IUD281" s="65"/>
      <c r="IUE281" s="63"/>
      <c r="IUF281" s="64"/>
      <c r="IUG281" s="65"/>
      <c r="IUH281" s="63"/>
      <c r="IUI281" s="64"/>
      <c r="IUJ281" s="65"/>
      <c r="IUK281" s="63"/>
      <c r="IUL281" s="64"/>
      <c r="IUM281" s="65"/>
      <c r="IUN281" s="63"/>
      <c r="IUO281" s="64"/>
      <c r="IUP281" s="65"/>
      <c r="IUQ281" s="63"/>
      <c r="IUR281" s="64"/>
      <c r="IUS281" s="65"/>
      <c r="IUT281" s="63"/>
      <c r="IUU281" s="64"/>
      <c r="IUV281" s="65"/>
      <c r="IUW281" s="63"/>
      <c r="IUX281" s="64"/>
      <c r="IUY281" s="65"/>
      <c r="IUZ281" s="63"/>
      <c r="IVA281" s="64"/>
      <c r="IVB281" s="65"/>
      <c r="IVC281" s="63"/>
      <c r="IVD281" s="64"/>
      <c r="IVE281" s="65"/>
      <c r="IVF281" s="63"/>
      <c r="IVG281" s="64"/>
      <c r="IVH281" s="65"/>
      <c r="IVI281" s="63"/>
      <c r="IVJ281" s="64"/>
      <c r="IVK281" s="65"/>
      <c r="IVL281" s="63"/>
      <c r="IVM281" s="64"/>
      <c r="IVN281" s="65"/>
      <c r="IVO281" s="63"/>
      <c r="IVP281" s="64"/>
      <c r="IVQ281" s="65"/>
      <c r="IVR281" s="63"/>
      <c r="IVS281" s="64"/>
      <c r="IVT281" s="65"/>
      <c r="IVU281" s="63"/>
      <c r="IVV281" s="64"/>
      <c r="IVW281" s="65"/>
      <c r="IVX281" s="63"/>
      <c r="IVY281" s="64"/>
      <c r="IVZ281" s="65"/>
      <c r="IWA281" s="63"/>
      <c r="IWB281" s="64"/>
      <c r="IWC281" s="65"/>
      <c r="IWD281" s="63"/>
      <c r="IWE281" s="64"/>
      <c r="IWF281" s="65"/>
      <c r="IWG281" s="63"/>
      <c r="IWH281" s="64"/>
      <c r="IWI281" s="65"/>
      <c r="IWJ281" s="63"/>
      <c r="IWK281" s="64"/>
      <c r="IWL281" s="65"/>
      <c r="IWM281" s="63"/>
      <c r="IWN281" s="64"/>
      <c r="IWO281" s="65"/>
      <c r="IWP281" s="63"/>
      <c r="IWQ281" s="64"/>
      <c r="IWR281" s="65"/>
      <c r="IWS281" s="63"/>
      <c r="IWT281" s="64"/>
      <c r="IWU281" s="65"/>
      <c r="IWV281" s="63"/>
      <c r="IWW281" s="64"/>
      <c r="IWX281" s="65"/>
      <c r="IWY281" s="63"/>
      <c r="IWZ281" s="64"/>
      <c r="IXA281" s="65"/>
      <c r="IXB281" s="63"/>
      <c r="IXC281" s="64"/>
      <c r="IXD281" s="65"/>
      <c r="IXE281" s="63"/>
      <c r="IXF281" s="64"/>
      <c r="IXG281" s="65"/>
      <c r="IXH281" s="63"/>
      <c r="IXI281" s="64"/>
      <c r="IXJ281" s="65"/>
      <c r="IXK281" s="63"/>
      <c r="IXL281" s="64"/>
      <c r="IXM281" s="65"/>
      <c r="IXN281" s="63"/>
      <c r="IXO281" s="64"/>
      <c r="IXP281" s="65"/>
      <c r="IXQ281" s="63"/>
      <c r="IXR281" s="64"/>
      <c r="IXS281" s="65"/>
      <c r="IXT281" s="63"/>
      <c r="IXU281" s="64"/>
      <c r="IXV281" s="65"/>
      <c r="IXW281" s="63"/>
      <c r="IXX281" s="64"/>
      <c r="IXY281" s="65"/>
      <c r="IXZ281" s="63"/>
      <c r="IYA281" s="64"/>
      <c r="IYB281" s="65"/>
      <c r="IYC281" s="63"/>
      <c r="IYD281" s="64"/>
      <c r="IYE281" s="65"/>
      <c r="IYF281" s="63"/>
      <c r="IYG281" s="64"/>
      <c r="IYH281" s="65"/>
      <c r="IYI281" s="63"/>
      <c r="IYJ281" s="64"/>
      <c r="IYK281" s="65"/>
      <c r="IYL281" s="63"/>
      <c r="IYM281" s="64"/>
      <c r="IYN281" s="65"/>
      <c r="IYO281" s="63"/>
      <c r="IYP281" s="64"/>
      <c r="IYQ281" s="65"/>
      <c r="IYR281" s="63"/>
      <c r="IYS281" s="64"/>
      <c r="IYT281" s="65"/>
      <c r="IYU281" s="63"/>
      <c r="IYV281" s="64"/>
      <c r="IYW281" s="65"/>
      <c r="IYX281" s="63"/>
      <c r="IYY281" s="64"/>
      <c r="IYZ281" s="65"/>
      <c r="IZA281" s="63"/>
      <c r="IZB281" s="64"/>
      <c r="IZC281" s="65"/>
      <c r="IZD281" s="63"/>
      <c r="IZE281" s="64"/>
      <c r="IZF281" s="65"/>
      <c r="IZG281" s="63"/>
      <c r="IZH281" s="64"/>
      <c r="IZI281" s="65"/>
      <c r="IZJ281" s="63"/>
      <c r="IZK281" s="64"/>
      <c r="IZL281" s="65"/>
      <c r="IZM281" s="63"/>
      <c r="IZN281" s="64"/>
      <c r="IZO281" s="65"/>
      <c r="IZP281" s="63"/>
      <c r="IZQ281" s="64"/>
      <c r="IZR281" s="65"/>
      <c r="IZS281" s="63"/>
      <c r="IZT281" s="64"/>
      <c r="IZU281" s="65"/>
      <c r="IZV281" s="63"/>
      <c r="IZW281" s="64"/>
      <c r="IZX281" s="65"/>
      <c r="IZY281" s="63"/>
      <c r="IZZ281" s="64"/>
      <c r="JAA281" s="65"/>
      <c r="JAB281" s="63"/>
      <c r="JAC281" s="64"/>
      <c r="JAD281" s="65"/>
      <c r="JAE281" s="63"/>
      <c r="JAF281" s="64"/>
      <c r="JAG281" s="65"/>
      <c r="JAH281" s="63"/>
      <c r="JAI281" s="64"/>
      <c r="JAJ281" s="65"/>
      <c r="JAK281" s="63"/>
      <c r="JAL281" s="64"/>
      <c r="JAM281" s="65"/>
      <c r="JAN281" s="63"/>
      <c r="JAO281" s="64"/>
      <c r="JAP281" s="65"/>
      <c r="JAQ281" s="63"/>
      <c r="JAR281" s="64"/>
      <c r="JAS281" s="65"/>
      <c r="JAT281" s="63"/>
      <c r="JAU281" s="64"/>
      <c r="JAV281" s="65"/>
      <c r="JAW281" s="63"/>
      <c r="JAX281" s="64"/>
      <c r="JAY281" s="65"/>
      <c r="JAZ281" s="63"/>
      <c r="JBA281" s="64"/>
      <c r="JBB281" s="65"/>
      <c r="JBC281" s="63"/>
      <c r="JBD281" s="64"/>
      <c r="JBE281" s="65"/>
      <c r="JBF281" s="63"/>
      <c r="JBG281" s="64"/>
      <c r="JBH281" s="65"/>
      <c r="JBI281" s="63"/>
      <c r="JBJ281" s="64"/>
      <c r="JBK281" s="65"/>
      <c r="JBL281" s="63"/>
      <c r="JBM281" s="64"/>
      <c r="JBN281" s="65"/>
      <c r="JBO281" s="63"/>
      <c r="JBP281" s="64"/>
      <c r="JBQ281" s="65"/>
      <c r="JBR281" s="63"/>
      <c r="JBS281" s="64"/>
      <c r="JBT281" s="65"/>
      <c r="JBU281" s="63"/>
      <c r="JBV281" s="64"/>
      <c r="JBW281" s="65"/>
      <c r="JBX281" s="63"/>
      <c r="JBY281" s="64"/>
      <c r="JBZ281" s="65"/>
      <c r="JCA281" s="63"/>
      <c r="JCB281" s="64"/>
      <c r="JCC281" s="65"/>
      <c r="JCD281" s="63"/>
      <c r="JCE281" s="64"/>
      <c r="JCF281" s="65"/>
      <c r="JCG281" s="63"/>
      <c r="JCH281" s="64"/>
      <c r="JCI281" s="65"/>
      <c r="JCJ281" s="63"/>
      <c r="JCK281" s="64"/>
      <c r="JCL281" s="65"/>
      <c r="JCM281" s="63"/>
      <c r="JCN281" s="64"/>
      <c r="JCO281" s="65"/>
      <c r="JCP281" s="63"/>
      <c r="JCQ281" s="64"/>
      <c r="JCR281" s="65"/>
      <c r="JCS281" s="63"/>
      <c r="JCT281" s="64"/>
      <c r="JCU281" s="65"/>
      <c r="JCV281" s="63"/>
      <c r="JCW281" s="64"/>
      <c r="JCX281" s="65"/>
      <c r="JCY281" s="63"/>
      <c r="JCZ281" s="64"/>
      <c r="JDA281" s="65"/>
      <c r="JDB281" s="63"/>
      <c r="JDC281" s="64"/>
      <c r="JDD281" s="65"/>
      <c r="JDE281" s="63"/>
      <c r="JDF281" s="64"/>
      <c r="JDG281" s="65"/>
      <c r="JDH281" s="63"/>
      <c r="JDI281" s="64"/>
      <c r="JDJ281" s="65"/>
      <c r="JDK281" s="63"/>
      <c r="JDL281" s="64"/>
      <c r="JDM281" s="65"/>
      <c r="JDN281" s="63"/>
      <c r="JDO281" s="64"/>
      <c r="JDP281" s="65"/>
      <c r="JDQ281" s="63"/>
      <c r="JDR281" s="64"/>
      <c r="JDS281" s="65"/>
      <c r="JDT281" s="63"/>
      <c r="JDU281" s="64"/>
      <c r="JDV281" s="65"/>
      <c r="JDW281" s="63"/>
      <c r="JDX281" s="64"/>
      <c r="JDY281" s="65"/>
      <c r="JDZ281" s="63"/>
      <c r="JEA281" s="64"/>
      <c r="JEB281" s="65"/>
      <c r="JEC281" s="63"/>
      <c r="JED281" s="64"/>
      <c r="JEE281" s="65"/>
      <c r="JEF281" s="63"/>
      <c r="JEG281" s="64"/>
      <c r="JEH281" s="65"/>
      <c r="JEI281" s="63"/>
      <c r="JEJ281" s="64"/>
      <c r="JEK281" s="65"/>
      <c r="JEL281" s="63"/>
      <c r="JEM281" s="64"/>
      <c r="JEN281" s="65"/>
      <c r="JEO281" s="63"/>
      <c r="JEP281" s="64"/>
      <c r="JEQ281" s="65"/>
      <c r="JER281" s="63"/>
      <c r="JES281" s="64"/>
      <c r="JET281" s="65"/>
      <c r="JEU281" s="63"/>
      <c r="JEV281" s="64"/>
      <c r="JEW281" s="65"/>
      <c r="JEX281" s="63"/>
      <c r="JEY281" s="64"/>
      <c r="JEZ281" s="65"/>
      <c r="JFA281" s="63"/>
      <c r="JFB281" s="64"/>
      <c r="JFC281" s="65"/>
      <c r="JFD281" s="63"/>
      <c r="JFE281" s="64"/>
      <c r="JFF281" s="65"/>
      <c r="JFG281" s="63"/>
      <c r="JFH281" s="64"/>
      <c r="JFI281" s="65"/>
      <c r="JFJ281" s="63"/>
      <c r="JFK281" s="64"/>
      <c r="JFL281" s="65"/>
      <c r="JFM281" s="63"/>
      <c r="JFN281" s="64"/>
      <c r="JFO281" s="65"/>
      <c r="JFP281" s="63"/>
      <c r="JFQ281" s="64"/>
      <c r="JFR281" s="65"/>
      <c r="JFS281" s="63"/>
      <c r="JFT281" s="64"/>
      <c r="JFU281" s="65"/>
      <c r="JFV281" s="63"/>
      <c r="JFW281" s="64"/>
      <c r="JFX281" s="65"/>
      <c r="JFY281" s="63"/>
      <c r="JFZ281" s="64"/>
      <c r="JGA281" s="65"/>
      <c r="JGB281" s="63"/>
      <c r="JGC281" s="64"/>
      <c r="JGD281" s="65"/>
      <c r="JGE281" s="63"/>
      <c r="JGF281" s="64"/>
      <c r="JGG281" s="65"/>
      <c r="JGH281" s="63"/>
      <c r="JGI281" s="64"/>
      <c r="JGJ281" s="65"/>
      <c r="JGK281" s="63"/>
      <c r="JGL281" s="64"/>
      <c r="JGM281" s="65"/>
      <c r="JGN281" s="63"/>
      <c r="JGO281" s="64"/>
      <c r="JGP281" s="65"/>
      <c r="JGQ281" s="63"/>
      <c r="JGR281" s="64"/>
      <c r="JGS281" s="65"/>
      <c r="JGT281" s="63"/>
      <c r="JGU281" s="64"/>
      <c r="JGV281" s="65"/>
      <c r="JGW281" s="63"/>
      <c r="JGX281" s="64"/>
      <c r="JGY281" s="65"/>
      <c r="JGZ281" s="63"/>
      <c r="JHA281" s="64"/>
      <c r="JHB281" s="65"/>
      <c r="JHC281" s="63"/>
      <c r="JHD281" s="64"/>
      <c r="JHE281" s="65"/>
      <c r="JHF281" s="63"/>
      <c r="JHG281" s="64"/>
      <c r="JHH281" s="65"/>
      <c r="JHI281" s="63"/>
      <c r="JHJ281" s="64"/>
      <c r="JHK281" s="65"/>
      <c r="JHL281" s="63"/>
      <c r="JHM281" s="64"/>
      <c r="JHN281" s="65"/>
      <c r="JHO281" s="63"/>
      <c r="JHP281" s="64"/>
      <c r="JHQ281" s="65"/>
      <c r="JHR281" s="63"/>
      <c r="JHS281" s="64"/>
      <c r="JHT281" s="65"/>
      <c r="JHU281" s="63"/>
      <c r="JHV281" s="64"/>
      <c r="JHW281" s="65"/>
      <c r="JHX281" s="63"/>
      <c r="JHY281" s="64"/>
      <c r="JHZ281" s="65"/>
      <c r="JIA281" s="63"/>
      <c r="JIB281" s="64"/>
      <c r="JIC281" s="65"/>
      <c r="JID281" s="63"/>
      <c r="JIE281" s="64"/>
      <c r="JIF281" s="65"/>
      <c r="JIG281" s="63"/>
      <c r="JIH281" s="64"/>
      <c r="JII281" s="65"/>
      <c r="JIJ281" s="63"/>
      <c r="JIK281" s="64"/>
      <c r="JIL281" s="65"/>
      <c r="JIM281" s="63"/>
      <c r="JIN281" s="64"/>
      <c r="JIO281" s="65"/>
      <c r="JIP281" s="63"/>
      <c r="JIQ281" s="64"/>
      <c r="JIR281" s="65"/>
      <c r="JIS281" s="63"/>
      <c r="JIT281" s="64"/>
      <c r="JIU281" s="65"/>
      <c r="JIV281" s="63"/>
      <c r="JIW281" s="64"/>
      <c r="JIX281" s="65"/>
      <c r="JIY281" s="63"/>
      <c r="JIZ281" s="64"/>
      <c r="JJA281" s="65"/>
      <c r="JJB281" s="63"/>
      <c r="JJC281" s="64"/>
      <c r="JJD281" s="65"/>
      <c r="JJE281" s="63"/>
      <c r="JJF281" s="64"/>
      <c r="JJG281" s="65"/>
      <c r="JJH281" s="63"/>
      <c r="JJI281" s="64"/>
      <c r="JJJ281" s="65"/>
      <c r="JJK281" s="63"/>
      <c r="JJL281" s="64"/>
      <c r="JJM281" s="65"/>
      <c r="JJN281" s="63"/>
      <c r="JJO281" s="64"/>
      <c r="JJP281" s="65"/>
      <c r="JJQ281" s="63"/>
      <c r="JJR281" s="64"/>
      <c r="JJS281" s="65"/>
      <c r="JJT281" s="63"/>
      <c r="JJU281" s="64"/>
      <c r="JJV281" s="65"/>
      <c r="JJW281" s="63"/>
      <c r="JJX281" s="64"/>
      <c r="JJY281" s="65"/>
      <c r="JJZ281" s="63"/>
      <c r="JKA281" s="64"/>
      <c r="JKB281" s="65"/>
      <c r="JKC281" s="63"/>
      <c r="JKD281" s="64"/>
      <c r="JKE281" s="65"/>
      <c r="JKF281" s="63"/>
      <c r="JKG281" s="64"/>
      <c r="JKH281" s="65"/>
      <c r="JKI281" s="63"/>
      <c r="JKJ281" s="64"/>
      <c r="JKK281" s="65"/>
      <c r="JKL281" s="63"/>
      <c r="JKM281" s="64"/>
      <c r="JKN281" s="65"/>
      <c r="JKO281" s="63"/>
      <c r="JKP281" s="64"/>
      <c r="JKQ281" s="65"/>
      <c r="JKR281" s="63"/>
      <c r="JKS281" s="64"/>
      <c r="JKT281" s="65"/>
      <c r="JKU281" s="63"/>
      <c r="JKV281" s="64"/>
      <c r="JKW281" s="65"/>
      <c r="JKX281" s="63"/>
      <c r="JKY281" s="64"/>
      <c r="JKZ281" s="65"/>
      <c r="JLA281" s="63"/>
      <c r="JLB281" s="64"/>
      <c r="JLC281" s="65"/>
      <c r="JLD281" s="63"/>
      <c r="JLE281" s="64"/>
      <c r="JLF281" s="65"/>
      <c r="JLG281" s="63"/>
      <c r="JLH281" s="64"/>
      <c r="JLI281" s="65"/>
      <c r="JLJ281" s="63"/>
      <c r="JLK281" s="64"/>
      <c r="JLL281" s="65"/>
      <c r="JLM281" s="63"/>
      <c r="JLN281" s="64"/>
      <c r="JLO281" s="65"/>
      <c r="JLP281" s="63"/>
      <c r="JLQ281" s="64"/>
      <c r="JLR281" s="65"/>
      <c r="JLS281" s="63"/>
      <c r="JLT281" s="64"/>
      <c r="JLU281" s="65"/>
      <c r="JLV281" s="63"/>
      <c r="JLW281" s="64"/>
      <c r="JLX281" s="65"/>
      <c r="JLY281" s="63"/>
      <c r="JLZ281" s="64"/>
      <c r="JMA281" s="65"/>
      <c r="JMB281" s="63"/>
      <c r="JMC281" s="64"/>
      <c r="JMD281" s="65"/>
      <c r="JME281" s="63"/>
      <c r="JMF281" s="64"/>
      <c r="JMG281" s="65"/>
      <c r="JMH281" s="63"/>
      <c r="JMI281" s="64"/>
      <c r="JMJ281" s="65"/>
      <c r="JMK281" s="63"/>
      <c r="JML281" s="64"/>
      <c r="JMM281" s="65"/>
      <c r="JMN281" s="63"/>
      <c r="JMO281" s="64"/>
      <c r="JMP281" s="65"/>
      <c r="JMQ281" s="63"/>
      <c r="JMR281" s="64"/>
      <c r="JMS281" s="65"/>
      <c r="JMT281" s="63"/>
      <c r="JMU281" s="64"/>
      <c r="JMV281" s="65"/>
      <c r="JMW281" s="63"/>
      <c r="JMX281" s="64"/>
      <c r="JMY281" s="65"/>
      <c r="JMZ281" s="63"/>
      <c r="JNA281" s="64"/>
      <c r="JNB281" s="65"/>
      <c r="JNC281" s="63"/>
      <c r="JND281" s="64"/>
      <c r="JNE281" s="65"/>
      <c r="JNF281" s="63"/>
      <c r="JNG281" s="64"/>
      <c r="JNH281" s="65"/>
      <c r="JNI281" s="63"/>
      <c r="JNJ281" s="64"/>
      <c r="JNK281" s="65"/>
      <c r="JNL281" s="63"/>
      <c r="JNM281" s="64"/>
      <c r="JNN281" s="65"/>
      <c r="JNO281" s="63"/>
      <c r="JNP281" s="64"/>
      <c r="JNQ281" s="65"/>
      <c r="JNR281" s="63"/>
      <c r="JNS281" s="64"/>
      <c r="JNT281" s="65"/>
      <c r="JNU281" s="63"/>
      <c r="JNV281" s="64"/>
      <c r="JNW281" s="65"/>
      <c r="JNX281" s="63"/>
      <c r="JNY281" s="64"/>
      <c r="JNZ281" s="65"/>
      <c r="JOA281" s="63"/>
      <c r="JOB281" s="64"/>
      <c r="JOC281" s="65"/>
      <c r="JOD281" s="63"/>
      <c r="JOE281" s="64"/>
      <c r="JOF281" s="65"/>
      <c r="JOG281" s="63"/>
      <c r="JOH281" s="64"/>
      <c r="JOI281" s="65"/>
      <c r="JOJ281" s="63"/>
      <c r="JOK281" s="64"/>
      <c r="JOL281" s="65"/>
      <c r="JOM281" s="63"/>
      <c r="JON281" s="64"/>
      <c r="JOO281" s="65"/>
      <c r="JOP281" s="63"/>
      <c r="JOQ281" s="64"/>
      <c r="JOR281" s="65"/>
      <c r="JOS281" s="63"/>
      <c r="JOT281" s="64"/>
      <c r="JOU281" s="65"/>
      <c r="JOV281" s="63"/>
      <c r="JOW281" s="64"/>
      <c r="JOX281" s="65"/>
      <c r="JOY281" s="63"/>
      <c r="JOZ281" s="64"/>
      <c r="JPA281" s="65"/>
      <c r="JPB281" s="63"/>
      <c r="JPC281" s="64"/>
      <c r="JPD281" s="65"/>
      <c r="JPE281" s="63"/>
      <c r="JPF281" s="64"/>
      <c r="JPG281" s="65"/>
      <c r="JPH281" s="63"/>
      <c r="JPI281" s="64"/>
      <c r="JPJ281" s="65"/>
      <c r="JPK281" s="63"/>
      <c r="JPL281" s="64"/>
      <c r="JPM281" s="65"/>
      <c r="JPN281" s="63"/>
      <c r="JPO281" s="64"/>
      <c r="JPP281" s="65"/>
      <c r="JPQ281" s="63"/>
      <c r="JPR281" s="64"/>
      <c r="JPS281" s="65"/>
      <c r="JPT281" s="63"/>
      <c r="JPU281" s="64"/>
      <c r="JPV281" s="65"/>
      <c r="JPW281" s="63"/>
      <c r="JPX281" s="64"/>
      <c r="JPY281" s="65"/>
      <c r="JPZ281" s="63"/>
      <c r="JQA281" s="64"/>
      <c r="JQB281" s="65"/>
      <c r="JQC281" s="63"/>
      <c r="JQD281" s="64"/>
      <c r="JQE281" s="65"/>
      <c r="JQF281" s="63"/>
      <c r="JQG281" s="64"/>
      <c r="JQH281" s="65"/>
      <c r="JQI281" s="63"/>
      <c r="JQJ281" s="64"/>
      <c r="JQK281" s="65"/>
      <c r="JQL281" s="63"/>
      <c r="JQM281" s="64"/>
      <c r="JQN281" s="65"/>
      <c r="JQO281" s="63"/>
      <c r="JQP281" s="64"/>
      <c r="JQQ281" s="65"/>
      <c r="JQR281" s="63"/>
      <c r="JQS281" s="64"/>
      <c r="JQT281" s="65"/>
      <c r="JQU281" s="63"/>
      <c r="JQV281" s="64"/>
      <c r="JQW281" s="65"/>
      <c r="JQX281" s="63"/>
      <c r="JQY281" s="64"/>
      <c r="JQZ281" s="65"/>
      <c r="JRA281" s="63"/>
      <c r="JRB281" s="64"/>
      <c r="JRC281" s="65"/>
      <c r="JRD281" s="63"/>
      <c r="JRE281" s="64"/>
      <c r="JRF281" s="65"/>
      <c r="JRG281" s="63"/>
      <c r="JRH281" s="64"/>
      <c r="JRI281" s="65"/>
      <c r="JRJ281" s="63"/>
      <c r="JRK281" s="64"/>
      <c r="JRL281" s="65"/>
      <c r="JRM281" s="63"/>
      <c r="JRN281" s="64"/>
      <c r="JRO281" s="65"/>
      <c r="JRP281" s="63"/>
      <c r="JRQ281" s="64"/>
      <c r="JRR281" s="65"/>
      <c r="JRS281" s="63"/>
      <c r="JRT281" s="64"/>
      <c r="JRU281" s="65"/>
      <c r="JRV281" s="63"/>
      <c r="JRW281" s="64"/>
      <c r="JRX281" s="65"/>
      <c r="JRY281" s="63"/>
      <c r="JRZ281" s="64"/>
      <c r="JSA281" s="65"/>
      <c r="JSB281" s="63"/>
      <c r="JSC281" s="64"/>
      <c r="JSD281" s="65"/>
      <c r="JSE281" s="63"/>
      <c r="JSF281" s="64"/>
      <c r="JSG281" s="65"/>
      <c r="JSH281" s="63"/>
      <c r="JSI281" s="64"/>
      <c r="JSJ281" s="65"/>
      <c r="JSK281" s="63"/>
      <c r="JSL281" s="64"/>
      <c r="JSM281" s="65"/>
      <c r="JSN281" s="63"/>
      <c r="JSO281" s="64"/>
      <c r="JSP281" s="65"/>
      <c r="JSQ281" s="63"/>
      <c r="JSR281" s="64"/>
      <c r="JSS281" s="65"/>
      <c r="JST281" s="63"/>
      <c r="JSU281" s="64"/>
      <c r="JSV281" s="65"/>
      <c r="JSW281" s="63"/>
      <c r="JSX281" s="64"/>
      <c r="JSY281" s="65"/>
      <c r="JSZ281" s="63"/>
      <c r="JTA281" s="64"/>
      <c r="JTB281" s="65"/>
      <c r="JTC281" s="63"/>
      <c r="JTD281" s="64"/>
      <c r="JTE281" s="65"/>
      <c r="JTF281" s="63"/>
      <c r="JTG281" s="64"/>
      <c r="JTH281" s="65"/>
      <c r="JTI281" s="63"/>
      <c r="JTJ281" s="64"/>
      <c r="JTK281" s="65"/>
      <c r="JTL281" s="63"/>
      <c r="JTM281" s="64"/>
      <c r="JTN281" s="65"/>
      <c r="JTO281" s="63"/>
      <c r="JTP281" s="64"/>
      <c r="JTQ281" s="65"/>
      <c r="JTR281" s="63"/>
      <c r="JTS281" s="64"/>
      <c r="JTT281" s="65"/>
      <c r="JTU281" s="63"/>
      <c r="JTV281" s="64"/>
      <c r="JTW281" s="65"/>
      <c r="JTX281" s="63"/>
      <c r="JTY281" s="64"/>
      <c r="JTZ281" s="65"/>
      <c r="JUA281" s="63"/>
      <c r="JUB281" s="64"/>
      <c r="JUC281" s="65"/>
      <c r="JUD281" s="63"/>
      <c r="JUE281" s="64"/>
      <c r="JUF281" s="65"/>
      <c r="JUG281" s="63"/>
      <c r="JUH281" s="64"/>
      <c r="JUI281" s="65"/>
      <c r="JUJ281" s="63"/>
      <c r="JUK281" s="64"/>
      <c r="JUL281" s="65"/>
      <c r="JUM281" s="63"/>
      <c r="JUN281" s="64"/>
      <c r="JUO281" s="65"/>
      <c r="JUP281" s="63"/>
      <c r="JUQ281" s="64"/>
      <c r="JUR281" s="65"/>
      <c r="JUS281" s="63"/>
      <c r="JUT281" s="64"/>
      <c r="JUU281" s="65"/>
      <c r="JUV281" s="63"/>
      <c r="JUW281" s="64"/>
      <c r="JUX281" s="65"/>
      <c r="JUY281" s="63"/>
      <c r="JUZ281" s="64"/>
      <c r="JVA281" s="65"/>
      <c r="JVB281" s="63"/>
      <c r="JVC281" s="64"/>
      <c r="JVD281" s="65"/>
      <c r="JVE281" s="63"/>
      <c r="JVF281" s="64"/>
      <c r="JVG281" s="65"/>
      <c r="JVH281" s="63"/>
      <c r="JVI281" s="64"/>
      <c r="JVJ281" s="65"/>
      <c r="JVK281" s="63"/>
      <c r="JVL281" s="64"/>
      <c r="JVM281" s="65"/>
      <c r="JVN281" s="63"/>
      <c r="JVO281" s="64"/>
      <c r="JVP281" s="65"/>
      <c r="JVQ281" s="63"/>
      <c r="JVR281" s="64"/>
      <c r="JVS281" s="65"/>
      <c r="JVT281" s="63"/>
      <c r="JVU281" s="64"/>
      <c r="JVV281" s="65"/>
      <c r="JVW281" s="63"/>
      <c r="JVX281" s="64"/>
      <c r="JVY281" s="65"/>
      <c r="JVZ281" s="63"/>
      <c r="JWA281" s="64"/>
      <c r="JWB281" s="65"/>
      <c r="JWC281" s="63"/>
      <c r="JWD281" s="64"/>
      <c r="JWE281" s="65"/>
      <c r="JWF281" s="63"/>
      <c r="JWG281" s="64"/>
      <c r="JWH281" s="65"/>
      <c r="JWI281" s="63"/>
      <c r="JWJ281" s="64"/>
      <c r="JWK281" s="65"/>
      <c r="JWL281" s="63"/>
      <c r="JWM281" s="64"/>
      <c r="JWN281" s="65"/>
      <c r="JWO281" s="63"/>
      <c r="JWP281" s="64"/>
      <c r="JWQ281" s="65"/>
      <c r="JWR281" s="63"/>
      <c r="JWS281" s="64"/>
      <c r="JWT281" s="65"/>
      <c r="JWU281" s="63"/>
      <c r="JWV281" s="64"/>
      <c r="JWW281" s="65"/>
      <c r="JWX281" s="63"/>
      <c r="JWY281" s="64"/>
      <c r="JWZ281" s="65"/>
      <c r="JXA281" s="63"/>
      <c r="JXB281" s="64"/>
      <c r="JXC281" s="65"/>
      <c r="JXD281" s="63"/>
      <c r="JXE281" s="64"/>
      <c r="JXF281" s="65"/>
      <c r="JXG281" s="63"/>
      <c r="JXH281" s="64"/>
      <c r="JXI281" s="65"/>
      <c r="JXJ281" s="63"/>
      <c r="JXK281" s="64"/>
      <c r="JXL281" s="65"/>
      <c r="JXM281" s="63"/>
      <c r="JXN281" s="64"/>
      <c r="JXO281" s="65"/>
      <c r="JXP281" s="63"/>
      <c r="JXQ281" s="64"/>
      <c r="JXR281" s="65"/>
      <c r="JXS281" s="63"/>
      <c r="JXT281" s="64"/>
      <c r="JXU281" s="65"/>
      <c r="JXV281" s="63"/>
      <c r="JXW281" s="64"/>
      <c r="JXX281" s="65"/>
      <c r="JXY281" s="63"/>
      <c r="JXZ281" s="64"/>
      <c r="JYA281" s="65"/>
      <c r="JYB281" s="63"/>
      <c r="JYC281" s="64"/>
      <c r="JYD281" s="65"/>
      <c r="JYE281" s="63"/>
      <c r="JYF281" s="64"/>
      <c r="JYG281" s="65"/>
      <c r="JYH281" s="63"/>
      <c r="JYI281" s="64"/>
      <c r="JYJ281" s="65"/>
      <c r="JYK281" s="63"/>
      <c r="JYL281" s="64"/>
      <c r="JYM281" s="65"/>
      <c r="JYN281" s="63"/>
      <c r="JYO281" s="64"/>
      <c r="JYP281" s="65"/>
      <c r="JYQ281" s="63"/>
      <c r="JYR281" s="64"/>
      <c r="JYS281" s="65"/>
      <c r="JYT281" s="63"/>
      <c r="JYU281" s="64"/>
      <c r="JYV281" s="65"/>
      <c r="JYW281" s="63"/>
      <c r="JYX281" s="64"/>
      <c r="JYY281" s="65"/>
      <c r="JYZ281" s="63"/>
      <c r="JZA281" s="64"/>
      <c r="JZB281" s="65"/>
      <c r="JZC281" s="63"/>
      <c r="JZD281" s="64"/>
      <c r="JZE281" s="65"/>
      <c r="JZF281" s="63"/>
      <c r="JZG281" s="64"/>
      <c r="JZH281" s="65"/>
      <c r="JZI281" s="63"/>
      <c r="JZJ281" s="64"/>
      <c r="JZK281" s="65"/>
      <c r="JZL281" s="63"/>
      <c r="JZM281" s="64"/>
      <c r="JZN281" s="65"/>
      <c r="JZO281" s="63"/>
      <c r="JZP281" s="64"/>
      <c r="JZQ281" s="65"/>
      <c r="JZR281" s="63"/>
      <c r="JZS281" s="64"/>
      <c r="JZT281" s="65"/>
      <c r="JZU281" s="63"/>
      <c r="JZV281" s="64"/>
      <c r="JZW281" s="65"/>
      <c r="JZX281" s="63"/>
      <c r="JZY281" s="64"/>
      <c r="JZZ281" s="65"/>
      <c r="KAA281" s="63"/>
      <c r="KAB281" s="64"/>
      <c r="KAC281" s="65"/>
      <c r="KAD281" s="63"/>
      <c r="KAE281" s="64"/>
      <c r="KAF281" s="65"/>
      <c r="KAG281" s="63"/>
      <c r="KAH281" s="64"/>
      <c r="KAI281" s="65"/>
      <c r="KAJ281" s="63"/>
      <c r="KAK281" s="64"/>
      <c r="KAL281" s="65"/>
      <c r="KAM281" s="63"/>
      <c r="KAN281" s="64"/>
      <c r="KAO281" s="65"/>
      <c r="KAP281" s="63"/>
      <c r="KAQ281" s="64"/>
      <c r="KAR281" s="65"/>
      <c r="KAS281" s="63"/>
      <c r="KAT281" s="64"/>
      <c r="KAU281" s="65"/>
      <c r="KAV281" s="63"/>
      <c r="KAW281" s="64"/>
      <c r="KAX281" s="65"/>
      <c r="KAY281" s="63"/>
      <c r="KAZ281" s="64"/>
      <c r="KBA281" s="65"/>
      <c r="KBB281" s="63"/>
      <c r="KBC281" s="64"/>
      <c r="KBD281" s="65"/>
      <c r="KBE281" s="63"/>
      <c r="KBF281" s="64"/>
      <c r="KBG281" s="65"/>
      <c r="KBH281" s="63"/>
      <c r="KBI281" s="64"/>
      <c r="KBJ281" s="65"/>
      <c r="KBK281" s="63"/>
      <c r="KBL281" s="64"/>
      <c r="KBM281" s="65"/>
      <c r="KBN281" s="63"/>
      <c r="KBO281" s="64"/>
      <c r="KBP281" s="65"/>
      <c r="KBQ281" s="63"/>
      <c r="KBR281" s="64"/>
      <c r="KBS281" s="65"/>
      <c r="KBT281" s="63"/>
      <c r="KBU281" s="64"/>
      <c r="KBV281" s="65"/>
      <c r="KBW281" s="63"/>
      <c r="KBX281" s="64"/>
      <c r="KBY281" s="65"/>
      <c r="KBZ281" s="63"/>
      <c r="KCA281" s="64"/>
      <c r="KCB281" s="65"/>
      <c r="KCC281" s="63"/>
      <c r="KCD281" s="64"/>
      <c r="KCE281" s="65"/>
      <c r="KCF281" s="63"/>
      <c r="KCG281" s="64"/>
      <c r="KCH281" s="65"/>
      <c r="KCI281" s="63"/>
      <c r="KCJ281" s="64"/>
      <c r="KCK281" s="65"/>
      <c r="KCL281" s="63"/>
      <c r="KCM281" s="64"/>
      <c r="KCN281" s="65"/>
      <c r="KCO281" s="63"/>
      <c r="KCP281" s="64"/>
      <c r="KCQ281" s="65"/>
      <c r="KCR281" s="63"/>
      <c r="KCS281" s="64"/>
      <c r="KCT281" s="65"/>
      <c r="KCU281" s="63"/>
      <c r="KCV281" s="64"/>
      <c r="KCW281" s="65"/>
      <c r="KCX281" s="63"/>
      <c r="KCY281" s="64"/>
      <c r="KCZ281" s="65"/>
      <c r="KDA281" s="63"/>
      <c r="KDB281" s="64"/>
      <c r="KDC281" s="65"/>
      <c r="KDD281" s="63"/>
      <c r="KDE281" s="64"/>
      <c r="KDF281" s="65"/>
      <c r="KDG281" s="63"/>
      <c r="KDH281" s="64"/>
      <c r="KDI281" s="65"/>
      <c r="KDJ281" s="63"/>
      <c r="KDK281" s="64"/>
      <c r="KDL281" s="65"/>
      <c r="KDM281" s="63"/>
      <c r="KDN281" s="64"/>
      <c r="KDO281" s="65"/>
      <c r="KDP281" s="63"/>
      <c r="KDQ281" s="64"/>
      <c r="KDR281" s="65"/>
      <c r="KDS281" s="63"/>
      <c r="KDT281" s="64"/>
      <c r="KDU281" s="65"/>
      <c r="KDV281" s="63"/>
      <c r="KDW281" s="64"/>
      <c r="KDX281" s="65"/>
      <c r="KDY281" s="63"/>
      <c r="KDZ281" s="64"/>
      <c r="KEA281" s="65"/>
      <c r="KEB281" s="63"/>
      <c r="KEC281" s="64"/>
      <c r="KED281" s="65"/>
      <c r="KEE281" s="63"/>
      <c r="KEF281" s="64"/>
      <c r="KEG281" s="65"/>
      <c r="KEH281" s="63"/>
      <c r="KEI281" s="64"/>
      <c r="KEJ281" s="65"/>
      <c r="KEK281" s="63"/>
      <c r="KEL281" s="64"/>
      <c r="KEM281" s="65"/>
      <c r="KEN281" s="63"/>
      <c r="KEO281" s="64"/>
      <c r="KEP281" s="65"/>
      <c r="KEQ281" s="63"/>
      <c r="KER281" s="64"/>
      <c r="KES281" s="65"/>
      <c r="KET281" s="63"/>
      <c r="KEU281" s="64"/>
      <c r="KEV281" s="65"/>
      <c r="KEW281" s="63"/>
      <c r="KEX281" s="64"/>
      <c r="KEY281" s="65"/>
      <c r="KEZ281" s="63"/>
      <c r="KFA281" s="64"/>
      <c r="KFB281" s="65"/>
      <c r="KFC281" s="63"/>
      <c r="KFD281" s="64"/>
      <c r="KFE281" s="65"/>
      <c r="KFF281" s="63"/>
      <c r="KFG281" s="64"/>
      <c r="KFH281" s="65"/>
      <c r="KFI281" s="63"/>
      <c r="KFJ281" s="64"/>
      <c r="KFK281" s="65"/>
      <c r="KFL281" s="63"/>
      <c r="KFM281" s="64"/>
      <c r="KFN281" s="65"/>
      <c r="KFO281" s="63"/>
      <c r="KFP281" s="64"/>
      <c r="KFQ281" s="65"/>
      <c r="KFR281" s="63"/>
      <c r="KFS281" s="64"/>
      <c r="KFT281" s="65"/>
      <c r="KFU281" s="63"/>
      <c r="KFV281" s="64"/>
      <c r="KFW281" s="65"/>
      <c r="KFX281" s="63"/>
      <c r="KFY281" s="64"/>
      <c r="KFZ281" s="65"/>
      <c r="KGA281" s="63"/>
      <c r="KGB281" s="64"/>
      <c r="KGC281" s="65"/>
      <c r="KGD281" s="63"/>
      <c r="KGE281" s="64"/>
      <c r="KGF281" s="65"/>
      <c r="KGG281" s="63"/>
      <c r="KGH281" s="64"/>
      <c r="KGI281" s="65"/>
      <c r="KGJ281" s="63"/>
      <c r="KGK281" s="64"/>
      <c r="KGL281" s="65"/>
      <c r="KGM281" s="63"/>
      <c r="KGN281" s="64"/>
      <c r="KGO281" s="65"/>
      <c r="KGP281" s="63"/>
      <c r="KGQ281" s="64"/>
      <c r="KGR281" s="65"/>
      <c r="KGS281" s="63"/>
      <c r="KGT281" s="64"/>
      <c r="KGU281" s="65"/>
      <c r="KGV281" s="63"/>
      <c r="KGW281" s="64"/>
      <c r="KGX281" s="65"/>
      <c r="KGY281" s="63"/>
      <c r="KGZ281" s="64"/>
      <c r="KHA281" s="65"/>
      <c r="KHB281" s="63"/>
      <c r="KHC281" s="64"/>
      <c r="KHD281" s="65"/>
      <c r="KHE281" s="63"/>
      <c r="KHF281" s="64"/>
      <c r="KHG281" s="65"/>
      <c r="KHH281" s="63"/>
      <c r="KHI281" s="64"/>
      <c r="KHJ281" s="65"/>
      <c r="KHK281" s="63"/>
      <c r="KHL281" s="64"/>
      <c r="KHM281" s="65"/>
      <c r="KHN281" s="63"/>
      <c r="KHO281" s="64"/>
      <c r="KHP281" s="65"/>
      <c r="KHQ281" s="63"/>
      <c r="KHR281" s="64"/>
      <c r="KHS281" s="65"/>
      <c r="KHT281" s="63"/>
      <c r="KHU281" s="64"/>
      <c r="KHV281" s="65"/>
      <c r="KHW281" s="63"/>
      <c r="KHX281" s="64"/>
      <c r="KHY281" s="65"/>
      <c r="KHZ281" s="63"/>
      <c r="KIA281" s="64"/>
      <c r="KIB281" s="65"/>
      <c r="KIC281" s="63"/>
      <c r="KID281" s="64"/>
      <c r="KIE281" s="65"/>
      <c r="KIF281" s="63"/>
      <c r="KIG281" s="64"/>
      <c r="KIH281" s="65"/>
      <c r="KII281" s="63"/>
      <c r="KIJ281" s="64"/>
      <c r="KIK281" s="65"/>
      <c r="KIL281" s="63"/>
      <c r="KIM281" s="64"/>
      <c r="KIN281" s="65"/>
      <c r="KIO281" s="63"/>
      <c r="KIP281" s="64"/>
      <c r="KIQ281" s="65"/>
      <c r="KIR281" s="63"/>
      <c r="KIS281" s="64"/>
      <c r="KIT281" s="65"/>
      <c r="KIU281" s="63"/>
      <c r="KIV281" s="64"/>
      <c r="KIW281" s="65"/>
      <c r="KIX281" s="63"/>
      <c r="KIY281" s="64"/>
      <c r="KIZ281" s="65"/>
      <c r="KJA281" s="63"/>
      <c r="KJB281" s="64"/>
      <c r="KJC281" s="65"/>
      <c r="KJD281" s="63"/>
      <c r="KJE281" s="64"/>
      <c r="KJF281" s="65"/>
      <c r="KJG281" s="63"/>
      <c r="KJH281" s="64"/>
      <c r="KJI281" s="65"/>
      <c r="KJJ281" s="63"/>
      <c r="KJK281" s="64"/>
      <c r="KJL281" s="65"/>
      <c r="KJM281" s="63"/>
      <c r="KJN281" s="64"/>
      <c r="KJO281" s="65"/>
      <c r="KJP281" s="63"/>
      <c r="KJQ281" s="64"/>
      <c r="KJR281" s="65"/>
      <c r="KJS281" s="63"/>
      <c r="KJT281" s="64"/>
      <c r="KJU281" s="65"/>
      <c r="KJV281" s="63"/>
      <c r="KJW281" s="64"/>
      <c r="KJX281" s="65"/>
      <c r="KJY281" s="63"/>
      <c r="KJZ281" s="64"/>
      <c r="KKA281" s="65"/>
      <c r="KKB281" s="63"/>
      <c r="KKC281" s="64"/>
      <c r="KKD281" s="65"/>
      <c r="KKE281" s="63"/>
      <c r="KKF281" s="64"/>
      <c r="KKG281" s="65"/>
      <c r="KKH281" s="63"/>
      <c r="KKI281" s="64"/>
      <c r="KKJ281" s="65"/>
      <c r="KKK281" s="63"/>
      <c r="KKL281" s="64"/>
      <c r="KKM281" s="65"/>
      <c r="KKN281" s="63"/>
      <c r="KKO281" s="64"/>
      <c r="KKP281" s="65"/>
      <c r="KKQ281" s="63"/>
      <c r="KKR281" s="64"/>
      <c r="KKS281" s="65"/>
      <c r="KKT281" s="63"/>
      <c r="KKU281" s="64"/>
      <c r="KKV281" s="65"/>
      <c r="KKW281" s="63"/>
      <c r="KKX281" s="64"/>
      <c r="KKY281" s="65"/>
      <c r="KKZ281" s="63"/>
      <c r="KLA281" s="64"/>
      <c r="KLB281" s="65"/>
      <c r="KLC281" s="63"/>
      <c r="KLD281" s="64"/>
      <c r="KLE281" s="65"/>
      <c r="KLF281" s="63"/>
      <c r="KLG281" s="64"/>
      <c r="KLH281" s="65"/>
      <c r="KLI281" s="63"/>
      <c r="KLJ281" s="64"/>
      <c r="KLK281" s="65"/>
      <c r="KLL281" s="63"/>
      <c r="KLM281" s="64"/>
      <c r="KLN281" s="65"/>
      <c r="KLO281" s="63"/>
      <c r="KLP281" s="64"/>
      <c r="KLQ281" s="65"/>
      <c r="KLR281" s="63"/>
      <c r="KLS281" s="64"/>
      <c r="KLT281" s="65"/>
      <c r="KLU281" s="63"/>
      <c r="KLV281" s="64"/>
      <c r="KLW281" s="65"/>
      <c r="KLX281" s="63"/>
      <c r="KLY281" s="64"/>
      <c r="KLZ281" s="65"/>
      <c r="KMA281" s="63"/>
      <c r="KMB281" s="64"/>
      <c r="KMC281" s="65"/>
      <c r="KMD281" s="63"/>
      <c r="KME281" s="64"/>
      <c r="KMF281" s="65"/>
      <c r="KMG281" s="63"/>
      <c r="KMH281" s="64"/>
      <c r="KMI281" s="65"/>
      <c r="KMJ281" s="63"/>
      <c r="KMK281" s="64"/>
      <c r="KML281" s="65"/>
      <c r="KMM281" s="63"/>
      <c r="KMN281" s="64"/>
      <c r="KMO281" s="65"/>
      <c r="KMP281" s="63"/>
      <c r="KMQ281" s="64"/>
      <c r="KMR281" s="65"/>
      <c r="KMS281" s="63"/>
      <c r="KMT281" s="64"/>
      <c r="KMU281" s="65"/>
      <c r="KMV281" s="63"/>
      <c r="KMW281" s="64"/>
      <c r="KMX281" s="65"/>
      <c r="KMY281" s="63"/>
      <c r="KMZ281" s="64"/>
      <c r="KNA281" s="65"/>
      <c r="KNB281" s="63"/>
      <c r="KNC281" s="64"/>
      <c r="KND281" s="65"/>
      <c r="KNE281" s="63"/>
      <c r="KNF281" s="64"/>
      <c r="KNG281" s="65"/>
      <c r="KNH281" s="63"/>
      <c r="KNI281" s="64"/>
      <c r="KNJ281" s="65"/>
      <c r="KNK281" s="63"/>
      <c r="KNL281" s="64"/>
      <c r="KNM281" s="65"/>
      <c r="KNN281" s="63"/>
      <c r="KNO281" s="64"/>
      <c r="KNP281" s="65"/>
      <c r="KNQ281" s="63"/>
      <c r="KNR281" s="64"/>
      <c r="KNS281" s="65"/>
      <c r="KNT281" s="63"/>
      <c r="KNU281" s="64"/>
      <c r="KNV281" s="65"/>
      <c r="KNW281" s="63"/>
      <c r="KNX281" s="64"/>
      <c r="KNY281" s="65"/>
      <c r="KNZ281" s="63"/>
      <c r="KOA281" s="64"/>
      <c r="KOB281" s="65"/>
      <c r="KOC281" s="63"/>
      <c r="KOD281" s="64"/>
      <c r="KOE281" s="65"/>
      <c r="KOF281" s="63"/>
      <c r="KOG281" s="64"/>
      <c r="KOH281" s="65"/>
      <c r="KOI281" s="63"/>
      <c r="KOJ281" s="64"/>
      <c r="KOK281" s="65"/>
      <c r="KOL281" s="63"/>
      <c r="KOM281" s="64"/>
      <c r="KON281" s="65"/>
      <c r="KOO281" s="63"/>
      <c r="KOP281" s="64"/>
      <c r="KOQ281" s="65"/>
      <c r="KOR281" s="63"/>
      <c r="KOS281" s="64"/>
      <c r="KOT281" s="65"/>
      <c r="KOU281" s="63"/>
      <c r="KOV281" s="64"/>
      <c r="KOW281" s="65"/>
      <c r="KOX281" s="63"/>
      <c r="KOY281" s="64"/>
      <c r="KOZ281" s="65"/>
      <c r="KPA281" s="63"/>
      <c r="KPB281" s="64"/>
      <c r="KPC281" s="65"/>
      <c r="KPD281" s="63"/>
      <c r="KPE281" s="64"/>
      <c r="KPF281" s="65"/>
      <c r="KPG281" s="63"/>
      <c r="KPH281" s="64"/>
      <c r="KPI281" s="65"/>
      <c r="KPJ281" s="63"/>
      <c r="KPK281" s="64"/>
      <c r="KPL281" s="65"/>
      <c r="KPM281" s="63"/>
      <c r="KPN281" s="64"/>
      <c r="KPO281" s="65"/>
      <c r="KPP281" s="63"/>
      <c r="KPQ281" s="64"/>
      <c r="KPR281" s="65"/>
      <c r="KPS281" s="63"/>
      <c r="KPT281" s="64"/>
      <c r="KPU281" s="65"/>
      <c r="KPV281" s="63"/>
      <c r="KPW281" s="64"/>
      <c r="KPX281" s="65"/>
      <c r="KPY281" s="63"/>
      <c r="KPZ281" s="64"/>
      <c r="KQA281" s="65"/>
      <c r="KQB281" s="63"/>
      <c r="KQC281" s="64"/>
      <c r="KQD281" s="65"/>
      <c r="KQE281" s="63"/>
      <c r="KQF281" s="64"/>
      <c r="KQG281" s="65"/>
      <c r="KQH281" s="63"/>
      <c r="KQI281" s="64"/>
      <c r="KQJ281" s="65"/>
      <c r="KQK281" s="63"/>
      <c r="KQL281" s="64"/>
      <c r="KQM281" s="65"/>
      <c r="KQN281" s="63"/>
      <c r="KQO281" s="64"/>
      <c r="KQP281" s="65"/>
      <c r="KQQ281" s="63"/>
      <c r="KQR281" s="64"/>
      <c r="KQS281" s="65"/>
      <c r="KQT281" s="63"/>
      <c r="KQU281" s="64"/>
      <c r="KQV281" s="65"/>
      <c r="KQW281" s="63"/>
      <c r="KQX281" s="64"/>
      <c r="KQY281" s="65"/>
      <c r="KQZ281" s="63"/>
      <c r="KRA281" s="64"/>
      <c r="KRB281" s="65"/>
      <c r="KRC281" s="63"/>
      <c r="KRD281" s="64"/>
      <c r="KRE281" s="65"/>
      <c r="KRF281" s="63"/>
      <c r="KRG281" s="64"/>
      <c r="KRH281" s="65"/>
      <c r="KRI281" s="63"/>
      <c r="KRJ281" s="64"/>
      <c r="KRK281" s="65"/>
      <c r="KRL281" s="63"/>
      <c r="KRM281" s="64"/>
      <c r="KRN281" s="65"/>
      <c r="KRO281" s="63"/>
      <c r="KRP281" s="64"/>
      <c r="KRQ281" s="65"/>
      <c r="KRR281" s="63"/>
      <c r="KRS281" s="64"/>
      <c r="KRT281" s="65"/>
      <c r="KRU281" s="63"/>
      <c r="KRV281" s="64"/>
      <c r="KRW281" s="65"/>
      <c r="KRX281" s="63"/>
      <c r="KRY281" s="64"/>
      <c r="KRZ281" s="65"/>
      <c r="KSA281" s="63"/>
      <c r="KSB281" s="64"/>
      <c r="KSC281" s="65"/>
      <c r="KSD281" s="63"/>
      <c r="KSE281" s="64"/>
      <c r="KSF281" s="65"/>
      <c r="KSG281" s="63"/>
      <c r="KSH281" s="64"/>
      <c r="KSI281" s="65"/>
      <c r="KSJ281" s="63"/>
      <c r="KSK281" s="64"/>
      <c r="KSL281" s="65"/>
      <c r="KSM281" s="63"/>
      <c r="KSN281" s="64"/>
      <c r="KSO281" s="65"/>
      <c r="KSP281" s="63"/>
      <c r="KSQ281" s="64"/>
      <c r="KSR281" s="65"/>
      <c r="KSS281" s="63"/>
      <c r="KST281" s="64"/>
      <c r="KSU281" s="65"/>
      <c r="KSV281" s="63"/>
      <c r="KSW281" s="64"/>
      <c r="KSX281" s="65"/>
      <c r="KSY281" s="63"/>
      <c r="KSZ281" s="64"/>
      <c r="KTA281" s="65"/>
      <c r="KTB281" s="63"/>
      <c r="KTC281" s="64"/>
      <c r="KTD281" s="65"/>
      <c r="KTE281" s="63"/>
      <c r="KTF281" s="64"/>
      <c r="KTG281" s="65"/>
      <c r="KTH281" s="63"/>
      <c r="KTI281" s="64"/>
      <c r="KTJ281" s="65"/>
      <c r="KTK281" s="63"/>
      <c r="KTL281" s="64"/>
      <c r="KTM281" s="65"/>
      <c r="KTN281" s="63"/>
      <c r="KTO281" s="64"/>
      <c r="KTP281" s="65"/>
      <c r="KTQ281" s="63"/>
      <c r="KTR281" s="64"/>
      <c r="KTS281" s="65"/>
      <c r="KTT281" s="63"/>
      <c r="KTU281" s="64"/>
      <c r="KTV281" s="65"/>
      <c r="KTW281" s="63"/>
      <c r="KTX281" s="64"/>
      <c r="KTY281" s="65"/>
      <c r="KTZ281" s="63"/>
      <c r="KUA281" s="64"/>
      <c r="KUB281" s="65"/>
      <c r="KUC281" s="63"/>
      <c r="KUD281" s="64"/>
      <c r="KUE281" s="65"/>
      <c r="KUF281" s="63"/>
      <c r="KUG281" s="64"/>
      <c r="KUH281" s="65"/>
      <c r="KUI281" s="63"/>
      <c r="KUJ281" s="64"/>
      <c r="KUK281" s="65"/>
      <c r="KUL281" s="63"/>
      <c r="KUM281" s="64"/>
      <c r="KUN281" s="65"/>
      <c r="KUO281" s="63"/>
      <c r="KUP281" s="64"/>
      <c r="KUQ281" s="65"/>
      <c r="KUR281" s="63"/>
      <c r="KUS281" s="64"/>
      <c r="KUT281" s="65"/>
      <c r="KUU281" s="63"/>
      <c r="KUV281" s="64"/>
      <c r="KUW281" s="65"/>
      <c r="KUX281" s="63"/>
      <c r="KUY281" s="64"/>
      <c r="KUZ281" s="65"/>
      <c r="KVA281" s="63"/>
      <c r="KVB281" s="64"/>
      <c r="KVC281" s="65"/>
      <c r="KVD281" s="63"/>
      <c r="KVE281" s="64"/>
      <c r="KVF281" s="65"/>
      <c r="KVG281" s="63"/>
      <c r="KVH281" s="64"/>
      <c r="KVI281" s="65"/>
      <c r="KVJ281" s="63"/>
      <c r="KVK281" s="64"/>
      <c r="KVL281" s="65"/>
      <c r="KVM281" s="63"/>
      <c r="KVN281" s="64"/>
      <c r="KVO281" s="65"/>
      <c r="KVP281" s="63"/>
      <c r="KVQ281" s="64"/>
      <c r="KVR281" s="65"/>
      <c r="KVS281" s="63"/>
      <c r="KVT281" s="64"/>
      <c r="KVU281" s="65"/>
      <c r="KVV281" s="63"/>
      <c r="KVW281" s="64"/>
      <c r="KVX281" s="65"/>
      <c r="KVY281" s="63"/>
      <c r="KVZ281" s="64"/>
      <c r="KWA281" s="65"/>
      <c r="KWB281" s="63"/>
      <c r="KWC281" s="64"/>
      <c r="KWD281" s="65"/>
      <c r="KWE281" s="63"/>
      <c r="KWF281" s="64"/>
      <c r="KWG281" s="65"/>
      <c r="KWH281" s="63"/>
      <c r="KWI281" s="64"/>
      <c r="KWJ281" s="65"/>
      <c r="KWK281" s="63"/>
      <c r="KWL281" s="64"/>
      <c r="KWM281" s="65"/>
      <c r="KWN281" s="63"/>
      <c r="KWO281" s="64"/>
      <c r="KWP281" s="65"/>
      <c r="KWQ281" s="63"/>
      <c r="KWR281" s="64"/>
      <c r="KWS281" s="65"/>
      <c r="KWT281" s="63"/>
      <c r="KWU281" s="64"/>
      <c r="KWV281" s="65"/>
      <c r="KWW281" s="63"/>
      <c r="KWX281" s="64"/>
      <c r="KWY281" s="65"/>
      <c r="KWZ281" s="63"/>
      <c r="KXA281" s="64"/>
      <c r="KXB281" s="65"/>
      <c r="KXC281" s="63"/>
      <c r="KXD281" s="64"/>
      <c r="KXE281" s="65"/>
      <c r="KXF281" s="63"/>
      <c r="KXG281" s="64"/>
      <c r="KXH281" s="65"/>
      <c r="KXI281" s="63"/>
      <c r="KXJ281" s="64"/>
      <c r="KXK281" s="65"/>
      <c r="KXL281" s="63"/>
      <c r="KXM281" s="64"/>
      <c r="KXN281" s="65"/>
      <c r="KXO281" s="63"/>
      <c r="KXP281" s="64"/>
      <c r="KXQ281" s="65"/>
      <c r="KXR281" s="63"/>
      <c r="KXS281" s="64"/>
      <c r="KXT281" s="65"/>
      <c r="KXU281" s="63"/>
      <c r="KXV281" s="64"/>
      <c r="KXW281" s="65"/>
      <c r="KXX281" s="63"/>
      <c r="KXY281" s="64"/>
      <c r="KXZ281" s="65"/>
      <c r="KYA281" s="63"/>
      <c r="KYB281" s="64"/>
      <c r="KYC281" s="65"/>
      <c r="KYD281" s="63"/>
      <c r="KYE281" s="64"/>
      <c r="KYF281" s="65"/>
      <c r="KYG281" s="63"/>
      <c r="KYH281" s="64"/>
      <c r="KYI281" s="65"/>
      <c r="KYJ281" s="63"/>
      <c r="KYK281" s="64"/>
      <c r="KYL281" s="65"/>
      <c r="KYM281" s="63"/>
      <c r="KYN281" s="64"/>
      <c r="KYO281" s="65"/>
      <c r="KYP281" s="63"/>
      <c r="KYQ281" s="64"/>
      <c r="KYR281" s="65"/>
      <c r="KYS281" s="63"/>
      <c r="KYT281" s="64"/>
      <c r="KYU281" s="65"/>
      <c r="KYV281" s="63"/>
      <c r="KYW281" s="64"/>
      <c r="KYX281" s="65"/>
      <c r="KYY281" s="63"/>
      <c r="KYZ281" s="64"/>
      <c r="KZA281" s="65"/>
      <c r="KZB281" s="63"/>
      <c r="KZC281" s="64"/>
      <c r="KZD281" s="65"/>
      <c r="KZE281" s="63"/>
      <c r="KZF281" s="64"/>
      <c r="KZG281" s="65"/>
      <c r="KZH281" s="63"/>
      <c r="KZI281" s="64"/>
      <c r="KZJ281" s="65"/>
      <c r="KZK281" s="63"/>
      <c r="KZL281" s="64"/>
      <c r="KZM281" s="65"/>
      <c r="KZN281" s="63"/>
      <c r="KZO281" s="64"/>
      <c r="KZP281" s="65"/>
      <c r="KZQ281" s="63"/>
      <c r="KZR281" s="64"/>
      <c r="KZS281" s="65"/>
      <c r="KZT281" s="63"/>
      <c r="KZU281" s="64"/>
      <c r="KZV281" s="65"/>
      <c r="KZW281" s="63"/>
      <c r="KZX281" s="64"/>
      <c r="KZY281" s="65"/>
      <c r="KZZ281" s="63"/>
      <c r="LAA281" s="64"/>
      <c r="LAB281" s="65"/>
      <c r="LAC281" s="63"/>
      <c r="LAD281" s="64"/>
      <c r="LAE281" s="65"/>
      <c r="LAF281" s="63"/>
      <c r="LAG281" s="64"/>
      <c r="LAH281" s="65"/>
      <c r="LAI281" s="63"/>
      <c r="LAJ281" s="64"/>
      <c r="LAK281" s="65"/>
      <c r="LAL281" s="63"/>
      <c r="LAM281" s="64"/>
      <c r="LAN281" s="65"/>
      <c r="LAO281" s="63"/>
      <c r="LAP281" s="64"/>
      <c r="LAQ281" s="65"/>
      <c r="LAR281" s="63"/>
      <c r="LAS281" s="64"/>
      <c r="LAT281" s="65"/>
      <c r="LAU281" s="63"/>
      <c r="LAV281" s="64"/>
      <c r="LAW281" s="65"/>
      <c r="LAX281" s="63"/>
      <c r="LAY281" s="64"/>
      <c r="LAZ281" s="65"/>
      <c r="LBA281" s="63"/>
      <c r="LBB281" s="64"/>
      <c r="LBC281" s="65"/>
      <c r="LBD281" s="63"/>
      <c r="LBE281" s="64"/>
      <c r="LBF281" s="65"/>
      <c r="LBG281" s="63"/>
      <c r="LBH281" s="64"/>
      <c r="LBI281" s="65"/>
      <c r="LBJ281" s="63"/>
      <c r="LBK281" s="64"/>
      <c r="LBL281" s="65"/>
      <c r="LBM281" s="63"/>
      <c r="LBN281" s="64"/>
      <c r="LBO281" s="65"/>
      <c r="LBP281" s="63"/>
      <c r="LBQ281" s="64"/>
      <c r="LBR281" s="65"/>
      <c r="LBS281" s="63"/>
      <c r="LBT281" s="64"/>
      <c r="LBU281" s="65"/>
      <c r="LBV281" s="63"/>
      <c r="LBW281" s="64"/>
      <c r="LBX281" s="65"/>
      <c r="LBY281" s="63"/>
      <c r="LBZ281" s="64"/>
      <c r="LCA281" s="65"/>
      <c r="LCB281" s="63"/>
      <c r="LCC281" s="64"/>
      <c r="LCD281" s="65"/>
      <c r="LCE281" s="63"/>
      <c r="LCF281" s="64"/>
      <c r="LCG281" s="65"/>
      <c r="LCH281" s="63"/>
      <c r="LCI281" s="64"/>
      <c r="LCJ281" s="65"/>
      <c r="LCK281" s="63"/>
      <c r="LCL281" s="64"/>
      <c r="LCM281" s="65"/>
      <c r="LCN281" s="63"/>
      <c r="LCO281" s="64"/>
      <c r="LCP281" s="65"/>
      <c r="LCQ281" s="63"/>
      <c r="LCR281" s="64"/>
      <c r="LCS281" s="65"/>
      <c r="LCT281" s="63"/>
      <c r="LCU281" s="64"/>
      <c r="LCV281" s="65"/>
      <c r="LCW281" s="63"/>
      <c r="LCX281" s="64"/>
      <c r="LCY281" s="65"/>
      <c r="LCZ281" s="63"/>
      <c r="LDA281" s="64"/>
      <c r="LDB281" s="65"/>
      <c r="LDC281" s="63"/>
      <c r="LDD281" s="64"/>
      <c r="LDE281" s="65"/>
      <c r="LDF281" s="63"/>
      <c r="LDG281" s="64"/>
      <c r="LDH281" s="65"/>
      <c r="LDI281" s="63"/>
      <c r="LDJ281" s="64"/>
      <c r="LDK281" s="65"/>
      <c r="LDL281" s="63"/>
      <c r="LDM281" s="64"/>
      <c r="LDN281" s="65"/>
      <c r="LDO281" s="63"/>
      <c r="LDP281" s="64"/>
      <c r="LDQ281" s="65"/>
      <c r="LDR281" s="63"/>
      <c r="LDS281" s="64"/>
      <c r="LDT281" s="65"/>
      <c r="LDU281" s="63"/>
      <c r="LDV281" s="64"/>
      <c r="LDW281" s="65"/>
      <c r="LDX281" s="63"/>
      <c r="LDY281" s="64"/>
      <c r="LDZ281" s="65"/>
      <c r="LEA281" s="63"/>
      <c r="LEB281" s="64"/>
      <c r="LEC281" s="65"/>
      <c r="LED281" s="63"/>
      <c r="LEE281" s="64"/>
      <c r="LEF281" s="65"/>
      <c r="LEG281" s="63"/>
      <c r="LEH281" s="64"/>
      <c r="LEI281" s="65"/>
      <c r="LEJ281" s="63"/>
      <c r="LEK281" s="64"/>
      <c r="LEL281" s="65"/>
      <c r="LEM281" s="63"/>
      <c r="LEN281" s="64"/>
      <c r="LEO281" s="65"/>
      <c r="LEP281" s="63"/>
      <c r="LEQ281" s="64"/>
      <c r="LER281" s="65"/>
      <c r="LES281" s="63"/>
      <c r="LET281" s="64"/>
      <c r="LEU281" s="65"/>
      <c r="LEV281" s="63"/>
      <c r="LEW281" s="64"/>
      <c r="LEX281" s="65"/>
      <c r="LEY281" s="63"/>
      <c r="LEZ281" s="64"/>
      <c r="LFA281" s="65"/>
      <c r="LFB281" s="63"/>
      <c r="LFC281" s="64"/>
      <c r="LFD281" s="65"/>
      <c r="LFE281" s="63"/>
      <c r="LFF281" s="64"/>
      <c r="LFG281" s="65"/>
      <c r="LFH281" s="63"/>
      <c r="LFI281" s="64"/>
      <c r="LFJ281" s="65"/>
      <c r="LFK281" s="63"/>
      <c r="LFL281" s="64"/>
      <c r="LFM281" s="65"/>
      <c r="LFN281" s="63"/>
      <c r="LFO281" s="64"/>
      <c r="LFP281" s="65"/>
      <c r="LFQ281" s="63"/>
      <c r="LFR281" s="64"/>
      <c r="LFS281" s="65"/>
      <c r="LFT281" s="63"/>
      <c r="LFU281" s="64"/>
      <c r="LFV281" s="65"/>
      <c r="LFW281" s="63"/>
      <c r="LFX281" s="64"/>
      <c r="LFY281" s="65"/>
      <c r="LFZ281" s="63"/>
      <c r="LGA281" s="64"/>
      <c r="LGB281" s="65"/>
      <c r="LGC281" s="63"/>
      <c r="LGD281" s="64"/>
      <c r="LGE281" s="65"/>
      <c r="LGF281" s="63"/>
      <c r="LGG281" s="64"/>
      <c r="LGH281" s="65"/>
      <c r="LGI281" s="63"/>
      <c r="LGJ281" s="64"/>
      <c r="LGK281" s="65"/>
      <c r="LGL281" s="63"/>
      <c r="LGM281" s="64"/>
      <c r="LGN281" s="65"/>
      <c r="LGO281" s="63"/>
      <c r="LGP281" s="64"/>
      <c r="LGQ281" s="65"/>
      <c r="LGR281" s="63"/>
      <c r="LGS281" s="64"/>
      <c r="LGT281" s="65"/>
      <c r="LGU281" s="63"/>
      <c r="LGV281" s="64"/>
      <c r="LGW281" s="65"/>
      <c r="LGX281" s="63"/>
      <c r="LGY281" s="64"/>
      <c r="LGZ281" s="65"/>
      <c r="LHA281" s="63"/>
      <c r="LHB281" s="64"/>
      <c r="LHC281" s="65"/>
      <c r="LHD281" s="63"/>
      <c r="LHE281" s="64"/>
      <c r="LHF281" s="65"/>
      <c r="LHG281" s="63"/>
      <c r="LHH281" s="64"/>
      <c r="LHI281" s="65"/>
      <c r="LHJ281" s="63"/>
      <c r="LHK281" s="64"/>
      <c r="LHL281" s="65"/>
      <c r="LHM281" s="63"/>
      <c r="LHN281" s="64"/>
      <c r="LHO281" s="65"/>
      <c r="LHP281" s="63"/>
      <c r="LHQ281" s="64"/>
      <c r="LHR281" s="65"/>
      <c r="LHS281" s="63"/>
      <c r="LHT281" s="64"/>
      <c r="LHU281" s="65"/>
      <c r="LHV281" s="63"/>
      <c r="LHW281" s="64"/>
      <c r="LHX281" s="65"/>
      <c r="LHY281" s="63"/>
      <c r="LHZ281" s="64"/>
      <c r="LIA281" s="65"/>
      <c r="LIB281" s="63"/>
      <c r="LIC281" s="64"/>
      <c r="LID281" s="65"/>
      <c r="LIE281" s="63"/>
      <c r="LIF281" s="64"/>
      <c r="LIG281" s="65"/>
      <c r="LIH281" s="63"/>
      <c r="LII281" s="64"/>
      <c r="LIJ281" s="65"/>
      <c r="LIK281" s="63"/>
      <c r="LIL281" s="64"/>
      <c r="LIM281" s="65"/>
      <c r="LIN281" s="63"/>
      <c r="LIO281" s="64"/>
      <c r="LIP281" s="65"/>
      <c r="LIQ281" s="63"/>
      <c r="LIR281" s="64"/>
      <c r="LIS281" s="65"/>
      <c r="LIT281" s="63"/>
      <c r="LIU281" s="64"/>
      <c r="LIV281" s="65"/>
      <c r="LIW281" s="63"/>
      <c r="LIX281" s="64"/>
      <c r="LIY281" s="65"/>
      <c r="LIZ281" s="63"/>
      <c r="LJA281" s="64"/>
      <c r="LJB281" s="65"/>
      <c r="LJC281" s="63"/>
      <c r="LJD281" s="64"/>
      <c r="LJE281" s="65"/>
      <c r="LJF281" s="63"/>
      <c r="LJG281" s="64"/>
      <c r="LJH281" s="65"/>
      <c r="LJI281" s="63"/>
      <c r="LJJ281" s="64"/>
      <c r="LJK281" s="65"/>
      <c r="LJL281" s="63"/>
      <c r="LJM281" s="64"/>
      <c r="LJN281" s="65"/>
      <c r="LJO281" s="63"/>
      <c r="LJP281" s="64"/>
      <c r="LJQ281" s="65"/>
      <c r="LJR281" s="63"/>
      <c r="LJS281" s="64"/>
      <c r="LJT281" s="65"/>
      <c r="LJU281" s="63"/>
      <c r="LJV281" s="64"/>
      <c r="LJW281" s="65"/>
      <c r="LJX281" s="63"/>
      <c r="LJY281" s="64"/>
      <c r="LJZ281" s="65"/>
      <c r="LKA281" s="63"/>
      <c r="LKB281" s="64"/>
      <c r="LKC281" s="65"/>
      <c r="LKD281" s="63"/>
      <c r="LKE281" s="64"/>
      <c r="LKF281" s="65"/>
      <c r="LKG281" s="63"/>
      <c r="LKH281" s="64"/>
      <c r="LKI281" s="65"/>
      <c r="LKJ281" s="63"/>
      <c r="LKK281" s="64"/>
      <c r="LKL281" s="65"/>
      <c r="LKM281" s="63"/>
      <c r="LKN281" s="64"/>
      <c r="LKO281" s="65"/>
      <c r="LKP281" s="63"/>
      <c r="LKQ281" s="64"/>
      <c r="LKR281" s="65"/>
      <c r="LKS281" s="63"/>
      <c r="LKT281" s="64"/>
      <c r="LKU281" s="65"/>
      <c r="LKV281" s="63"/>
      <c r="LKW281" s="64"/>
      <c r="LKX281" s="65"/>
      <c r="LKY281" s="63"/>
      <c r="LKZ281" s="64"/>
      <c r="LLA281" s="65"/>
      <c r="LLB281" s="63"/>
      <c r="LLC281" s="64"/>
      <c r="LLD281" s="65"/>
      <c r="LLE281" s="63"/>
      <c r="LLF281" s="64"/>
      <c r="LLG281" s="65"/>
      <c r="LLH281" s="63"/>
      <c r="LLI281" s="64"/>
      <c r="LLJ281" s="65"/>
      <c r="LLK281" s="63"/>
      <c r="LLL281" s="64"/>
      <c r="LLM281" s="65"/>
      <c r="LLN281" s="63"/>
      <c r="LLO281" s="64"/>
      <c r="LLP281" s="65"/>
      <c r="LLQ281" s="63"/>
      <c r="LLR281" s="64"/>
      <c r="LLS281" s="65"/>
      <c r="LLT281" s="63"/>
      <c r="LLU281" s="64"/>
      <c r="LLV281" s="65"/>
      <c r="LLW281" s="63"/>
      <c r="LLX281" s="64"/>
      <c r="LLY281" s="65"/>
      <c r="LLZ281" s="63"/>
      <c r="LMA281" s="64"/>
      <c r="LMB281" s="65"/>
      <c r="LMC281" s="63"/>
      <c r="LMD281" s="64"/>
      <c r="LME281" s="65"/>
      <c r="LMF281" s="63"/>
      <c r="LMG281" s="64"/>
      <c r="LMH281" s="65"/>
      <c r="LMI281" s="63"/>
      <c r="LMJ281" s="64"/>
      <c r="LMK281" s="65"/>
      <c r="LML281" s="63"/>
      <c r="LMM281" s="64"/>
      <c r="LMN281" s="65"/>
      <c r="LMO281" s="63"/>
      <c r="LMP281" s="64"/>
      <c r="LMQ281" s="65"/>
      <c r="LMR281" s="63"/>
      <c r="LMS281" s="64"/>
      <c r="LMT281" s="65"/>
      <c r="LMU281" s="63"/>
      <c r="LMV281" s="64"/>
      <c r="LMW281" s="65"/>
      <c r="LMX281" s="63"/>
      <c r="LMY281" s="64"/>
      <c r="LMZ281" s="65"/>
      <c r="LNA281" s="63"/>
      <c r="LNB281" s="64"/>
      <c r="LNC281" s="65"/>
      <c r="LND281" s="63"/>
      <c r="LNE281" s="64"/>
      <c r="LNF281" s="65"/>
      <c r="LNG281" s="63"/>
      <c r="LNH281" s="64"/>
      <c r="LNI281" s="65"/>
      <c r="LNJ281" s="63"/>
      <c r="LNK281" s="64"/>
      <c r="LNL281" s="65"/>
      <c r="LNM281" s="63"/>
      <c r="LNN281" s="64"/>
      <c r="LNO281" s="65"/>
      <c r="LNP281" s="63"/>
      <c r="LNQ281" s="64"/>
      <c r="LNR281" s="65"/>
      <c r="LNS281" s="63"/>
      <c r="LNT281" s="64"/>
      <c r="LNU281" s="65"/>
      <c r="LNV281" s="63"/>
      <c r="LNW281" s="64"/>
      <c r="LNX281" s="65"/>
      <c r="LNY281" s="63"/>
      <c r="LNZ281" s="64"/>
      <c r="LOA281" s="65"/>
      <c r="LOB281" s="63"/>
      <c r="LOC281" s="64"/>
      <c r="LOD281" s="65"/>
      <c r="LOE281" s="63"/>
      <c r="LOF281" s="64"/>
      <c r="LOG281" s="65"/>
      <c r="LOH281" s="63"/>
      <c r="LOI281" s="64"/>
      <c r="LOJ281" s="65"/>
      <c r="LOK281" s="63"/>
      <c r="LOL281" s="64"/>
      <c r="LOM281" s="65"/>
      <c r="LON281" s="63"/>
      <c r="LOO281" s="64"/>
      <c r="LOP281" s="65"/>
      <c r="LOQ281" s="63"/>
      <c r="LOR281" s="64"/>
      <c r="LOS281" s="65"/>
      <c r="LOT281" s="63"/>
      <c r="LOU281" s="64"/>
      <c r="LOV281" s="65"/>
      <c r="LOW281" s="63"/>
      <c r="LOX281" s="64"/>
      <c r="LOY281" s="65"/>
      <c r="LOZ281" s="63"/>
      <c r="LPA281" s="64"/>
      <c r="LPB281" s="65"/>
      <c r="LPC281" s="63"/>
      <c r="LPD281" s="64"/>
      <c r="LPE281" s="65"/>
      <c r="LPF281" s="63"/>
      <c r="LPG281" s="64"/>
      <c r="LPH281" s="65"/>
      <c r="LPI281" s="63"/>
      <c r="LPJ281" s="64"/>
      <c r="LPK281" s="65"/>
      <c r="LPL281" s="63"/>
      <c r="LPM281" s="64"/>
      <c r="LPN281" s="65"/>
      <c r="LPO281" s="63"/>
      <c r="LPP281" s="64"/>
      <c r="LPQ281" s="65"/>
      <c r="LPR281" s="63"/>
      <c r="LPS281" s="64"/>
      <c r="LPT281" s="65"/>
      <c r="LPU281" s="63"/>
      <c r="LPV281" s="64"/>
      <c r="LPW281" s="65"/>
      <c r="LPX281" s="63"/>
      <c r="LPY281" s="64"/>
      <c r="LPZ281" s="65"/>
      <c r="LQA281" s="63"/>
      <c r="LQB281" s="64"/>
      <c r="LQC281" s="65"/>
      <c r="LQD281" s="63"/>
      <c r="LQE281" s="64"/>
      <c r="LQF281" s="65"/>
      <c r="LQG281" s="63"/>
      <c r="LQH281" s="64"/>
      <c r="LQI281" s="65"/>
      <c r="LQJ281" s="63"/>
      <c r="LQK281" s="64"/>
      <c r="LQL281" s="65"/>
      <c r="LQM281" s="63"/>
      <c r="LQN281" s="64"/>
      <c r="LQO281" s="65"/>
      <c r="LQP281" s="63"/>
      <c r="LQQ281" s="64"/>
      <c r="LQR281" s="65"/>
      <c r="LQS281" s="63"/>
      <c r="LQT281" s="64"/>
      <c r="LQU281" s="65"/>
      <c r="LQV281" s="63"/>
      <c r="LQW281" s="64"/>
      <c r="LQX281" s="65"/>
      <c r="LQY281" s="63"/>
      <c r="LQZ281" s="64"/>
      <c r="LRA281" s="65"/>
      <c r="LRB281" s="63"/>
      <c r="LRC281" s="64"/>
      <c r="LRD281" s="65"/>
      <c r="LRE281" s="63"/>
      <c r="LRF281" s="64"/>
      <c r="LRG281" s="65"/>
      <c r="LRH281" s="63"/>
      <c r="LRI281" s="64"/>
      <c r="LRJ281" s="65"/>
      <c r="LRK281" s="63"/>
      <c r="LRL281" s="64"/>
      <c r="LRM281" s="65"/>
      <c r="LRN281" s="63"/>
      <c r="LRO281" s="64"/>
      <c r="LRP281" s="65"/>
      <c r="LRQ281" s="63"/>
      <c r="LRR281" s="64"/>
      <c r="LRS281" s="65"/>
      <c r="LRT281" s="63"/>
      <c r="LRU281" s="64"/>
      <c r="LRV281" s="65"/>
      <c r="LRW281" s="63"/>
      <c r="LRX281" s="64"/>
      <c r="LRY281" s="65"/>
      <c r="LRZ281" s="63"/>
      <c r="LSA281" s="64"/>
      <c r="LSB281" s="65"/>
      <c r="LSC281" s="63"/>
      <c r="LSD281" s="64"/>
      <c r="LSE281" s="65"/>
      <c r="LSF281" s="63"/>
      <c r="LSG281" s="64"/>
      <c r="LSH281" s="65"/>
      <c r="LSI281" s="63"/>
      <c r="LSJ281" s="64"/>
      <c r="LSK281" s="65"/>
      <c r="LSL281" s="63"/>
      <c r="LSM281" s="64"/>
      <c r="LSN281" s="65"/>
      <c r="LSO281" s="63"/>
      <c r="LSP281" s="64"/>
      <c r="LSQ281" s="65"/>
      <c r="LSR281" s="63"/>
      <c r="LSS281" s="64"/>
      <c r="LST281" s="65"/>
      <c r="LSU281" s="63"/>
      <c r="LSV281" s="64"/>
      <c r="LSW281" s="65"/>
      <c r="LSX281" s="63"/>
      <c r="LSY281" s="64"/>
      <c r="LSZ281" s="65"/>
      <c r="LTA281" s="63"/>
      <c r="LTB281" s="64"/>
      <c r="LTC281" s="65"/>
      <c r="LTD281" s="63"/>
      <c r="LTE281" s="64"/>
      <c r="LTF281" s="65"/>
      <c r="LTG281" s="63"/>
      <c r="LTH281" s="64"/>
      <c r="LTI281" s="65"/>
      <c r="LTJ281" s="63"/>
      <c r="LTK281" s="64"/>
      <c r="LTL281" s="65"/>
      <c r="LTM281" s="63"/>
      <c r="LTN281" s="64"/>
      <c r="LTO281" s="65"/>
      <c r="LTP281" s="63"/>
      <c r="LTQ281" s="64"/>
      <c r="LTR281" s="65"/>
      <c r="LTS281" s="63"/>
      <c r="LTT281" s="64"/>
      <c r="LTU281" s="65"/>
      <c r="LTV281" s="63"/>
      <c r="LTW281" s="64"/>
      <c r="LTX281" s="65"/>
      <c r="LTY281" s="63"/>
      <c r="LTZ281" s="64"/>
      <c r="LUA281" s="65"/>
      <c r="LUB281" s="63"/>
      <c r="LUC281" s="64"/>
      <c r="LUD281" s="65"/>
      <c r="LUE281" s="63"/>
      <c r="LUF281" s="64"/>
      <c r="LUG281" s="65"/>
      <c r="LUH281" s="63"/>
      <c r="LUI281" s="64"/>
      <c r="LUJ281" s="65"/>
      <c r="LUK281" s="63"/>
      <c r="LUL281" s="64"/>
      <c r="LUM281" s="65"/>
      <c r="LUN281" s="63"/>
      <c r="LUO281" s="64"/>
      <c r="LUP281" s="65"/>
      <c r="LUQ281" s="63"/>
      <c r="LUR281" s="64"/>
      <c r="LUS281" s="65"/>
      <c r="LUT281" s="63"/>
      <c r="LUU281" s="64"/>
      <c r="LUV281" s="65"/>
      <c r="LUW281" s="63"/>
      <c r="LUX281" s="64"/>
      <c r="LUY281" s="65"/>
      <c r="LUZ281" s="63"/>
      <c r="LVA281" s="64"/>
      <c r="LVB281" s="65"/>
      <c r="LVC281" s="63"/>
      <c r="LVD281" s="64"/>
      <c r="LVE281" s="65"/>
      <c r="LVF281" s="63"/>
      <c r="LVG281" s="64"/>
      <c r="LVH281" s="65"/>
      <c r="LVI281" s="63"/>
      <c r="LVJ281" s="64"/>
      <c r="LVK281" s="65"/>
      <c r="LVL281" s="63"/>
      <c r="LVM281" s="64"/>
      <c r="LVN281" s="65"/>
      <c r="LVO281" s="63"/>
      <c r="LVP281" s="64"/>
      <c r="LVQ281" s="65"/>
      <c r="LVR281" s="63"/>
      <c r="LVS281" s="64"/>
      <c r="LVT281" s="65"/>
      <c r="LVU281" s="63"/>
      <c r="LVV281" s="64"/>
      <c r="LVW281" s="65"/>
      <c r="LVX281" s="63"/>
      <c r="LVY281" s="64"/>
      <c r="LVZ281" s="65"/>
      <c r="LWA281" s="63"/>
      <c r="LWB281" s="64"/>
      <c r="LWC281" s="65"/>
      <c r="LWD281" s="63"/>
      <c r="LWE281" s="64"/>
      <c r="LWF281" s="65"/>
      <c r="LWG281" s="63"/>
      <c r="LWH281" s="64"/>
      <c r="LWI281" s="65"/>
      <c r="LWJ281" s="63"/>
      <c r="LWK281" s="64"/>
      <c r="LWL281" s="65"/>
      <c r="LWM281" s="63"/>
      <c r="LWN281" s="64"/>
      <c r="LWO281" s="65"/>
      <c r="LWP281" s="63"/>
      <c r="LWQ281" s="64"/>
      <c r="LWR281" s="65"/>
      <c r="LWS281" s="63"/>
      <c r="LWT281" s="64"/>
      <c r="LWU281" s="65"/>
      <c r="LWV281" s="63"/>
      <c r="LWW281" s="64"/>
      <c r="LWX281" s="65"/>
      <c r="LWY281" s="63"/>
      <c r="LWZ281" s="64"/>
      <c r="LXA281" s="65"/>
      <c r="LXB281" s="63"/>
      <c r="LXC281" s="64"/>
      <c r="LXD281" s="65"/>
      <c r="LXE281" s="63"/>
      <c r="LXF281" s="64"/>
      <c r="LXG281" s="65"/>
      <c r="LXH281" s="63"/>
      <c r="LXI281" s="64"/>
      <c r="LXJ281" s="65"/>
      <c r="LXK281" s="63"/>
      <c r="LXL281" s="64"/>
      <c r="LXM281" s="65"/>
      <c r="LXN281" s="63"/>
      <c r="LXO281" s="64"/>
      <c r="LXP281" s="65"/>
      <c r="LXQ281" s="63"/>
      <c r="LXR281" s="64"/>
      <c r="LXS281" s="65"/>
      <c r="LXT281" s="63"/>
      <c r="LXU281" s="64"/>
      <c r="LXV281" s="65"/>
      <c r="LXW281" s="63"/>
      <c r="LXX281" s="64"/>
      <c r="LXY281" s="65"/>
      <c r="LXZ281" s="63"/>
      <c r="LYA281" s="64"/>
      <c r="LYB281" s="65"/>
      <c r="LYC281" s="63"/>
      <c r="LYD281" s="64"/>
      <c r="LYE281" s="65"/>
      <c r="LYF281" s="63"/>
      <c r="LYG281" s="64"/>
      <c r="LYH281" s="65"/>
      <c r="LYI281" s="63"/>
      <c r="LYJ281" s="64"/>
      <c r="LYK281" s="65"/>
      <c r="LYL281" s="63"/>
      <c r="LYM281" s="64"/>
      <c r="LYN281" s="65"/>
      <c r="LYO281" s="63"/>
      <c r="LYP281" s="64"/>
      <c r="LYQ281" s="65"/>
      <c r="LYR281" s="63"/>
      <c r="LYS281" s="64"/>
      <c r="LYT281" s="65"/>
      <c r="LYU281" s="63"/>
      <c r="LYV281" s="64"/>
      <c r="LYW281" s="65"/>
      <c r="LYX281" s="63"/>
      <c r="LYY281" s="64"/>
      <c r="LYZ281" s="65"/>
      <c r="LZA281" s="63"/>
      <c r="LZB281" s="64"/>
      <c r="LZC281" s="65"/>
      <c r="LZD281" s="63"/>
      <c r="LZE281" s="64"/>
      <c r="LZF281" s="65"/>
      <c r="LZG281" s="63"/>
      <c r="LZH281" s="64"/>
      <c r="LZI281" s="65"/>
      <c r="LZJ281" s="63"/>
      <c r="LZK281" s="64"/>
      <c r="LZL281" s="65"/>
      <c r="LZM281" s="63"/>
      <c r="LZN281" s="64"/>
      <c r="LZO281" s="65"/>
      <c r="LZP281" s="63"/>
      <c r="LZQ281" s="64"/>
      <c r="LZR281" s="65"/>
      <c r="LZS281" s="63"/>
      <c r="LZT281" s="64"/>
      <c r="LZU281" s="65"/>
      <c r="LZV281" s="63"/>
      <c r="LZW281" s="64"/>
      <c r="LZX281" s="65"/>
      <c r="LZY281" s="63"/>
      <c r="LZZ281" s="64"/>
      <c r="MAA281" s="65"/>
      <c r="MAB281" s="63"/>
      <c r="MAC281" s="64"/>
      <c r="MAD281" s="65"/>
      <c r="MAE281" s="63"/>
      <c r="MAF281" s="64"/>
      <c r="MAG281" s="65"/>
      <c r="MAH281" s="63"/>
      <c r="MAI281" s="64"/>
      <c r="MAJ281" s="65"/>
      <c r="MAK281" s="63"/>
      <c r="MAL281" s="64"/>
      <c r="MAM281" s="65"/>
      <c r="MAN281" s="63"/>
      <c r="MAO281" s="64"/>
      <c r="MAP281" s="65"/>
      <c r="MAQ281" s="63"/>
      <c r="MAR281" s="64"/>
      <c r="MAS281" s="65"/>
      <c r="MAT281" s="63"/>
      <c r="MAU281" s="64"/>
      <c r="MAV281" s="65"/>
      <c r="MAW281" s="63"/>
      <c r="MAX281" s="64"/>
      <c r="MAY281" s="65"/>
      <c r="MAZ281" s="63"/>
      <c r="MBA281" s="64"/>
      <c r="MBB281" s="65"/>
      <c r="MBC281" s="63"/>
      <c r="MBD281" s="64"/>
      <c r="MBE281" s="65"/>
      <c r="MBF281" s="63"/>
      <c r="MBG281" s="64"/>
      <c r="MBH281" s="65"/>
      <c r="MBI281" s="63"/>
      <c r="MBJ281" s="64"/>
      <c r="MBK281" s="65"/>
      <c r="MBL281" s="63"/>
      <c r="MBM281" s="64"/>
      <c r="MBN281" s="65"/>
      <c r="MBO281" s="63"/>
      <c r="MBP281" s="64"/>
      <c r="MBQ281" s="65"/>
      <c r="MBR281" s="63"/>
      <c r="MBS281" s="64"/>
      <c r="MBT281" s="65"/>
      <c r="MBU281" s="63"/>
      <c r="MBV281" s="64"/>
      <c r="MBW281" s="65"/>
      <c r="MBX281" s="63"/>
      <c r="MBY281" s="64"/>
      <c r="MBZ281" s="65"/>
      <c r="MCA281" s="63"/>
      <c r="MCB281" s="64"/>
      <c r="MCC281" s="65"/>
      <c r="MCD281" s="63"/>
      <c r="MCE281" s="64"/>
      <c r="MCF281" s="65"/>
      <c r="MCG281" s="63"/>
      <c r="MCH281" s="64"/>
      <c r="MCI281" s="65"/>
      <c r="MCJ281" s="63"/>
      <c r="MCK281" s="64"/>
      <c r="MCL281" s="65"/>
      <c r="MCM281" s="63"/>
      <c r="MCN281" s="64"/>
      <c r="MCO281" s="65"/>
      <c r="MCP281" s="63"/>
      <c r="MCQ281" s="64"/>
      <c r="MCR281" s="65"/>
      <c r="MCS281" s="63"/>
      <c r="MCT281" s="64"/>
      <c r="MCU281" s="65"/>
      <c r="MCV281" s="63"/>
      <c r="MCW281" s="64"/>
      <c r="MCX281" s="65"/>
      <c r="MCY281" s="63"/>
      <c r="MCZ281" s="64"/>
      <c r="MDA281" s="65"/>
      <c r="MDB281" s="63"/>
      <c r="MDC281" s="64"/>
      <c r="MDD281" s="65"/>
      <c r="MDE281" s="63"/>
      <c r="MDF281" s="64"/>
      <c r="MDG281" s="65"/>
      <c r="MDH281" s="63"/>
      <c r="MDI281" s="64"/>
      <c r="MDJ281" s="65"/>
      <c r="MDK281" s="63"/>
      <c r="MDL281" s="64"/>
      <c r="MDM281" s="65"/>
      <c r="MDN281" s="63"/>
      <c r="MDO281" s="64"/>
      <c r="MDP281" s="65"/>
      <c r="MDQ281" s="63"/>
      <c r="MDR281" s="64"/>
      <c r="MDS281" s="65"/>
      <c r="MDT281" s="63"/>
      <c r="MDU281" s="64"/>
      <c r="MDV281" s="65"/>
      <c r="MDW281" s="63"/>
      <c r="MDX281" s="64"/>
      <c r="MDY281" s="65"/>
      <c r="MDZ281" s="63"/>
      <c r="MEA281" s="64"/>
      <c r="MEB281" s="65"/>
      <c r="MEC281" s="63"/>
      <c r="MED281" s="64"/>
      <c r="MEE281" s="65"/>
      <c r="MEF281" s="63"/>
      <c r="MEG281" s="64"/>
      <c r="MEH281" s="65"/>
      <c r="MEI281" s="63"/>
      <c r="MEJ281" s="64"/>
      <c r="MEK281" s="65"/>
      <c r="MEL281" s="63"/>
      <c r="MEM281" s="64"/>
      <c r="MEN281" s="65"/>
      <c r="MEO281" s="63"/>
      <c r="MEP281" s="64"/>
      <c r="MEQ281" s="65"/>
      <c r="MER281" s="63"/>
      <c r="MES281" s="64"/>
      <c r="MET281" s="65"/>
      <c r="MEU281" s="63"/>
      <c r="MEV281" s="64"/>
      <c r="MEW281" s="65"/>
      <c r="MEX281" s="63"/>
      <c r="MEY281" s="64"/>
      <c r="MEZ281" s="65"/>
      <c r="MFA281" s="63"/>
      <c r="MFB281" s="64"/>
      <c r="MFC281" s="65"/>
      <c r="MFD281" s="63"/>
      <c r="MFE281" s="64"/>
      <c r="MFF281" s="65"/>
      <c r="MFG281" s="63"/>
      <c r="MFH281" s="64"/>
      <c r="MFI281" s="65"/>
      <c r="MFJ281" s="63"/>
      <c r="MFK281" s="64"/>
      <c r="MFL281" s="65"/>
      <c r="MFM281" s="63"/>
      <c r="MFN281" s="64"/>
      <c r="MFO281" s="65"/>
      <c r="MFP281" s="63"/>
      <c r="MFQ281" s="64"/>
      <c r="MFR281" s="65"/>
      <c r="MFS281" s="63"/>
      <c r="MFT281" s="64"/>
      <c r="MFU281" s="65"/>
      <c r="MFV281" s="63"/>
      <c r="MFW281" s="64"/>
      <c r="MFX281" s="65"/>
      <c r="MFY281" s="63"/>
      <c r="MFZ281" s="64"/>
      <c r="MGA281" s="65"/>
      <c r="MGB281" s="63"/>
      <c r="MGC281" s="64"/>
      <c r="MGD281" s="65"/>
      <c r="MGE281" s="63"/>
      <c r="MGF281" s="64"/>
      <c r="MGG281" s="65"/>
      <c r="MGH281" s="63"/>
      <c r="MGI281" s="64"/>
      <c r="MGJ281" s="65"/>
      <c r="MGK281" s="63"/>
      <c r="MGL281" s="64"/>
      <c r="MGM281" s="65"/>
      <c r="MGN281" s="63"/>
      <c r="MGO281" s="64"/>
      <c r="MGP281" s="65"/>
      <c r="MGQ281" s="63"/>
      <c r="MGR281" s="64"/>
      <c r="MGS281" s="65"/>
      <c r="MGT281" s="63"/>
      <c r="MGU281" s="64"/>
      <c r="MGV281" s="65"/>
      <c r="MGW281" s="63"/>
      <c r="MGX281" s="64"/>
      <c r="MGY281" s="65"/>
      <c r="MGZ281" s="63"/>
      <c r="MHA281" s="64"/>
      <c r="MHB281" s="65"/>
      <c r="MHC281" s="63"/>
      <c r="MHD281" s="64"/>
      <c r="MHE281" s="65"/>
      <c r="MHF281" s="63"/>
      <c r="MHG281" s="64"/>
      <c r="MHH281" s="65"/>
      <c r="MHI281" s="63"/>
      <c r="MHJ281" s="64"/>
      <c r="MHK281" s="65"/>
      <c r="MHL281" s="63"/>
      <c r="MHM281" s="64"/>
      <c r="MHN281" s="65"/>
      <c r="MHO281" s="63"/>
      <c r="MHP281" s="64"/>
      <c r="MHQ281" s="65"/>
      <c r="MHR281" s="63"/>
      <c r="MHS281" s="64"/>
      <c r="MHT281" s="65"/>
      <c r="MHU281" s="63"/>
      <c r="MHV281" s="64"/>
      <c r="MHW281" s="65"/>
      <c r="MHX281" s="63"/>
      <c r="MHY281" s="64"/>
      <c r="MHZ281" s="65"/>
      <c r="MIA281" s="63"/>
      <c r="MIB281" s="64"/>
      <c r="MIC281" s="65"/>
      <c r="MID281" s="63"/>
      <c r="MIE281" s="64"/>
      <c r="MIF281" s="65"/>
      <c r="MIG281" s="63"/>
      <c r="MIH281" s="64"/>
      <c r="MII281" s="65"/>
      <c r="MIJ281" s="63"/>
      <c r="MIK281" s="64"/>
      <c r="MIL281" s="65"/>
      <c r="MIM281" s="63"/>
      <c r="MIN281" s="64"/>
      <c r="MIO281" s="65"/>
      <c r="MIP281" s="63"/>
      <c r="MIQ281" s="64"/>
      <c r="MIR281" s="65"/>
      <c r="MIS281" s="63"/>
      <c r="MIT281" s="64"/>
      <c r="MIU281" s="65"/>
      <c r="MIV281" s="63"/>
      <c r="MIW281" s="64"/>
      <c r="MIX281" s="65"/>
      <c r="MIY281" s="63"/>
      <c r="MIZ281" s="64"/>
      <c r="MJA281" s="65"/>
      <c r="MJB281" s="63"/>
      <c r="MJC281" s="64"/>
      <c r="MJD281" s="65"/>
      <c r="MJE281" s="63"/>
      <c r="MJF281" s="64"/>
      <c r="MJG281" s="65"/>
      <c r="MJH281" s="63"/>
      <c r="MJI281" s="64"/>
      <c r="MJJ281" s="65"/>
      <c r="MJK281" s="63"/>
      <c r="MJL281" s="64"/>
      <c r="MJM281" s="65"/>
      <c r="MJN281" s="63"/>
      <c r="MJO281" s="64"/>
      <c r="MJP281" s="65"/>
      <c r="MJQ281" s="63"/>
      <c r="MJR281" s="64"/>
      <c r="MJS281" s="65"/>
      <c r="MJT281" s="63"/>
      <c r="MJU281" s="64"/>
      <c r="MJV281" s="65"/>
      <c r="MJW281" s="63"/>
      <c r="MJX281" s="64"/>
      <c r="MJY281" s="65"/>
      <c r="MJZ281" s="63"/>
      <c r="MKA281" s="64"/>
      <c r="MKB281" s="65"/>
      <c r="MKC281" s="63"/>
      <c r="MKD281" s="64"/>
      <c r="MKE281" s="65"/>
      <c r="MKF281" s="63"/>
      <c r="MKG281" s="64"/>
      <c r="MKH281" s="65"/>
      <c r="MKI281" s="63"/>
      <c r="MKJ281" s="64"/>
      <c r="MKK281" s="65"/>
      <c r="MKL281" s="63"/>
      <c r="MKM281" s="64"/>
      <c r="MKN281" s="65"/>
      <c r="MKO281" s="63"/>
      <c r="MKP281" s="64"/>
      <c r="MKQ281" s="65"/>
      <c r="MKR281" s="63"/>
      <c r="MKS281" s="64"/>
      <c r="MKT281" s="65"/>
      <c r="MKU281" s="63"/>
      <c r="MKV281" s="64"/>
      <c r="MKW281" s="65"/>
      <c r="MKX281" s="63"/>
      <c r="MKY281" s="64"/>
      <c r="MKZ281" s="65"/>
      <c r="MLA281" s="63"/>
      <c r="MLB281" s="64"/>
      <c r="MLC281" s="65"/>
      <c r="MLD281" s="63"/>
      <c r="MLE281" s="64"/>
      <c r="MLF281" s="65"/>
      <c r="MLG281" s="63"/>
      <c r="MLH281" s="64"/>
      <c r="MLI281" s="65"/>
      <c r="MLJ281" s="63"/>
      <c r="MLK281" s="64"/>
      <c r="MLL281" s="65"/>
      <c r="MLM281" s="63"/>
      <c r="MLN281" s="64"/>
      <c r="MLO281" s="65"/>
      <c r="MLP281" s="63"/>
      <c r="MLQ281" s="64"/>
      <c r="MLR281" s="65"/>
      <c r="MLS281" s="63"/>
      <c r="MLT281" s="64"/>
      <c r="MLU281" s="65"/>
      <c r="MLV281" s="63"/>
      <c r="MLW281" s="64"/>
      <c r="MLX281" s="65"/>
      <c r="MLY281" s="63"/>
      <c r="MLZ281" s="64"/>
      <c r="MMA281" s="65"/>
      <c r="MMB281" s="63"/>
      <c r="MMC281" s="64"/>
      <c r="MMD281" s="65"/>
      <c r="MME281" s="63"/>
      <c r="MMF281" s="64"/>
      <c r="MMG281" s="65"/>
      <c r="MMH281" s="63"/>
      <c r="MMI281" s="64"/>
      <c r="MMJ281" s="65"/>
      <c r="MMK281" s="63"/>
      <c r="MML281" s="64"/>
      <c r="MMM281" s="65"/>
      <c r="MMN281" s="63"/>
      <c r="MMO281" s="64"/>
      <c r="MMP281" s="65"/>
      <c r="MMQ281" s="63"/>
      <c r="MMR281" s="64"/>
      <c r="MMS281" s="65"/>
      <c r="MMT281" s="63"/>
      <c r="MMU281" s="64"/>
      <c r="MMV281" s="65"/>
      <c r="MMW281" s="63"/>
      <c r="MMX281" s="64"/>
      <c r="MMY281" s="65"/>
      <c r="MMZ281" s="63"/>
      <c r="MNA281" s="64"/>
      <c r="MNB281" s="65"/>
      <c r="MNC281" s="63"/>
      <c r="MND281" s="64"/>
      <c r="MNE281" s="65"/>
      <c r="MNF281" s="63"/>
      <c r="MNG281" s="64"/>
      <c r="MNH281" s="65"/>
      <c r="MNI281" s="63"/>
      <c r="MNJ281" s="64"/>
      <c r="MNK281" s="65"/>
      <c r="MNL281" s="63"/>
      <c r="MNM281" s="64"/>
      <c r="MNN281" s="65"/>
      <c r="MNO281" s="63"/>
      <c r="MNP281" s="64"/>
      <c r="MNQ281" s="65"/>
      <c r="MNR281" s="63"/>
      <c r="MNS281" s="64"/>
      <c r="MNT281" s="65"/>
      <c r="MNU281" s="63"/>
      <c r="MNV281" s="64"/>
      <c r="MNW281" s="65"/>
      <c r="MNX281" s="63"/>
      <c r="MNY281" s="64"/>
      <c r="MNZ281" s="65"/>
      <c r="MOA281" s="63"/>
      <c r="MOB281" s="64"/>
      <c r="MOC281" s="65"/>
      <c r="MOD281" s="63"/>
      <c r="MOE281" s="64"/>
      <c r="MOF281" s="65"/>
      <c r="MOG281" s="63"/>
      <c r="MOH281" s="64"/>
      <c r="MOI281" s="65"/>
      <c r="MOJ281" s="63"/>
      <c r="MOK281" s="64"/>
      <c r="MOL281" s="65"/>
      <c r="MOM281" s="63"/>
      <c r="MON281" s="64"/>
      <c r="MOO281" s="65"/>
      <c r="MOP281" s="63"/>
      <c r="MOQ281" s="64"/>
      <c r="MOR281" s="65"/>
      <c r="MOS281" s="63"/>
      <c r="MOT281" s="64"/>
      <c r="MOU281" s="65"/>
      <c r="MOV281" s="63"/>
      <c r="MOW281" s="64"/>
      <c r="MOX281" s="65"/>
      <c r="MOY281" s="63"/>
      <c r="MOZ281" s="64"/>
      <c r="MPA281" s="65"/>
      <c r="MPB281" s="63"/>
      <c r="MPC281" s="64"/>
      <c r="MPD281" s="65"/>
      <c r="MPE281" s="63"/>
      <c r="MPF281" s="64"/>
      <c r="MPG281" s="65"/>
      <c r="MPH281" s="63"/>
      <c r="MPI281" s="64"/>
      <c r="MPJ281" s="65"/>
      <c r="MPK281" s="63"/>
      <c r="MPL281" s="64"/>
      <c r="MPM281" s="65"/>
      <c r="MPN281" s="63"/>
      <c r="MPO281" s="64"/>
      <c r="MPP281" s="65"/>
      <c r="MPQ281" s="63"/>
      <c r="MPR281" s="64"/>
      <c r="MPS281" s="65"/>
      <c r="MPT281" s="63"/>
      <c r="MPU281" s="64"/>
      <c r="MPV281" s="65"/>
      <c r="MPW281" s="63"/>
      <c r="MPX281" s="64"/>
      <c r="MPY281" s="65"/>
      <c r="MPZ281" s="63"/>
      <c r="MQA281" s="64"/>
      <c r="MQB281" s="65"/>
      <c r="MQC281" s="63"/>
      <c r="MQD281" s="64"/>
      <c r="MQE281" s="65"/>
      <c r="MQF281" s="63"/>
      <c r="MQG281" s="64"/>
      <c r="MQH281" s="65"/>
      <c r="MQI281" s="63"/>
      <c r="MQJ281" s="64"/>
      <c r="MQK281" s="65"/>
      <c r="MQL281" s="63"/>
      <c r="MQM281" s="64"/>
      <c r="MQN281" s="65"/>
      <c r="MQO281" s="63"/>
      <c r="MQP281" s="64"/>
      <c r="MQQ281" s="65"/>
      <c r="MQR281" s="63"/>
      <c r="MQS281" s="64"/>
      <c r="MQT281" s="65"/>
      <c r="MQU281" s="63"/>
      <c r="MQV281" s="64"/>
      <c r="MQW281" s="65"/>
      <c r="MQX281" s="63"/>
      <c r="MQY281" s="64"/>
      <c r="MQZ281" s="65"/>
      <c r="MRA281" s="63"/>
      <c r="MRB281" s="64"/>
      <c r="MRC281" s="65"/>
      <c r="MRD281" s="63"/>
      <c r="MRE281" s="64"/>
      <c r="MRF281" s="65"/>
      <c r="MRG281" s="63"/>
      <c r="MRH281" s="64"/>
      <c r="MRI281" s="65"/>
      <c r="MRJ281" s="63"/>
      <c r="MRK281" s="64"/>
      <c r="MRL281" s="65"/>
      <c r="MRM281" s="63"/>
      <c r="MRN281" s="64"/>
      <c r="MRO281" s="65"/>
      <c r="MRP281" s="63"/>
      <c r="MRQ281" s="64"/>
      <c r="MRR281" s="65"/>
      <c r="MRS281" s="63"/>
      <c r="MRT281" s="64"/>
      <c r="MRU281" s="65"/>
      <c r="MRV281" s="63"/>
      <c r="MRW281" s="64"/>
      <c r="MRX281" s="65"/>
      <c r="MRY281" s="63"/>
      <c r="MRZ281" s="64"/>
      <c r="MSA281" s="65"/>
      <c r="MSB281" s="63"/>
      <c r="MSC281" s="64"/>
      <c r="MSD281" s="65"/>
      <c r="MSE281" s="63"/>
      <c r="MSF281" s="64"/>
      <c r="MSG281" s="65"/>
      <c r="MSH281" s="63"/>
      <c r="MSI281" s="64"/>
      <c r="MSJ281" s="65"/>
      <c r="MSK281" s="63"/>
      <c r="MSL281" s="64"/>
      <c r="MSM281" s="65"/>
      <c r="MSN281" s="63"/>
      <c r="MSO281" s="64"/>
      <c r="MSP281" s="65"/>
      <c r="MSQ281" s="63"/>
      <c r="MSR281" s="64"/>
      <c r="MSS281" s="65"/>
      <c r="MST281" s="63"/>
      <c r="MSU281" s="64"/>
      <c r="MSV281" s="65"/>
      <c r="MSW281" s="63"/>
      <c r="MSX281" s="64"/>
      <c r="MSY281" s="65"/>
      <c r="MSZ281" s="63"/>
      <c r="MTA281" s="64"/>
      <c r="MTB281" s="65"/>
      <c r="MTC281" s="63"/>
      <c r="MTD281" s="64"/>
      <c r="MTE281" s="65"/>
      <c r="MTF281" s="63"/>
      <c r="MTG281" s="64"/>
      <c r="MTH281" s="65"/>
      <c r="MTI281" s="63"/>
      <c r="MTJ281" s="64"/>
      <c r="MTK281" s="65"/>
      <c r="MTL281" s="63"/>
      <c r="MTM281" s="64"/>
      <c r="MTN281" s="65"/>
      <c r="MTO281" s="63"/>
      <c r="MTP281" s="64"/>
      <c r="MTQ281" s="65"/>
      <c r="MTR281" s="63"/>
      <c r="MTS281" s="64"/>
      <c r="MTT281" s="65"/>
      <c r="MTU281" s="63"/>
      <c r="MTV281" s="64"/>
      <c r="MTW281" s="65"/>
      <c r="MTX281" s="63"/>
      <c r="MTY281" s="64"/>
      <c r="MTZ281" s="65"/>
      <c r="MUA281" s="63"/>
      <c r="MUB281" s="64"/>
      <c r="MUC281" s="65"/>
      <c r="MUD281" s="63"/>
      <c r="MUE281" s="64"/>
      <c r="MUF281" s="65"/>
      <c r="MUG281" s="63"/>
      <c r="MUH281" s="64"/>
      <c r="MUI281" s="65"/>
      <c r="MUJ281" s="63"/>
      <c r="MUK281" s="64"/>
      <c r="MUL281" s="65"/>
      <c r="MUM281" s="63"/>
      <c r="MUN281" s="64"/>
      <c r="MUO281" s="65"/>
      <c r="MUP281" s="63"/>
      <c r="MUQ281" s="64"/>
      <c r="MUR281" s="65"/>
      <c r="MUS281" s="63"/>
      <c r="MUT281" s="64"/>
      <c r="MUU281" s="65"/>
      <c r="MUV281" s="63"/>
      <c r="MUW281" s="64"/>
      <c r="MUX281" s="65"/>
      <c r="MUY281" s="63"/>
      <c r="MUZ281" s="64"/>
      <c r="MVA281" s="65"/>
      <c r="MVB281" s="63"/>
      <c r="MVC281" s="64"/>
      <c r="MVD281" s="65"/>
      <c r="MVE281" s="63"/>
      <c r="MVF281" s="64"/>
      <c r="MVG281" s="65"/>
      <c r="MVH281" s="63"/>
      <c r="MVI281" s="64"/>
      <c r="MVJ281" s="65"/>
      <c r="MVK281" s="63"/>
      <c r="MVL281" s="64"/>
      <c r="MVM281" s="65"/>
      <c r="MVN281" s="63"/>
      <c r="MVO281" s="64"/>
      <c r="MVP281" s="65"/>
      <c r="MVQ281" s="63"/>
      <c r="MVR281" s="64"/>
      <c r="MVS281" s="65"/>
      <c r="MVT281" s="63"/>
      <c r="MVU281" s="64"/>
      <c r="MVV281" s="65"/>
      <c r="MVW281" s="63"/>
      <c r="MVX281" s="64"/>
      <c r="MVY281" s="65"/>
      <c r="MVZ281" s="63"/>
      <c r="MWA281" s="64"/>
      <c r="MWB281" s="65"/>
      <c r="MWC281" s="63"/>
      <c r="MWD281" s="64"/>
      <c r="MWE281" s="65"/>
      <c r="MWF281" s="63"/>
      <c r="MWG281" s="64"/>
      <c r="MWH281" s="65"/>
      <c r="MWI281" s="63"/>
      <c r="MWJ281" s="64"/>
      <c r="MWK281" s="65"/>
      <c r="MWL281" s="63"/>
      <c r="MWM281" s="64"/>
      <c r="MWN281" s="65"/>
      <c r="MWO281" s="63"/>
      <c r="MWP281" s="64"/>
      <c r="MWQ281" s="65"/>
      <c r="MWR281" s="63"/>
      <c r="MWS281" s="64"/>
      <c r="MWT281" s="65"/>
      <c r="MWU281" s="63"/>
      <c r="MWV281" s="64"/>
      <c r="MWW281" s="65"/>
      <c r="MWX281" s="63"/>
      <c r="MWY281" s="64"/>
      <c r="MWZ281" s="65"/>
      <c r="MXA281" s="63"/>
      <c r="MXB281" s="64"/>
      <c r="MXC281" s="65"/>
      <c r="MXD281" s="63"/>
      <c r="MXE281" s="64"/>
      <c r="MXF281" s="65"/>
      <c r="MXG281" s="63"/>
      <c r="MXH281" s="64"/>
      <c r="MXI281" s="65"/>
      <c r="MXJ281" s="63"/>
      <c r="MXK281" s="64"/>
      <c r="MXL281" s="65"/>
      <c r="MXM281" s="63"/>
      <c r="MXN281" s="64"/>
      <c r="MXO281" s="65"/>
      <c r="MXP281" s="63"/>
      <c r="MXQ281" s="64"/>
      <c r="MXR281" s="65"/>
      <c r="MXS281" s="63"/>
      <c r="MXT281" s="64"/>
      <c r="MXU281" s="65"/>
      <c r="MXV281" s="63"/>
      <c r="MXW281" s="64"/>
      <c r="MXX281" s="65"/>
      <c r="MXY281" s="63"/>
      <c r="MXZ281" s="64"/>
      <c r="MYA281" s="65"/>
      <c r="MYB281" s="63"/>
      <c r="MYC281" s="64"/>
      <c r="MYD281" s="65"/>
      <c r="MYE281" s="63"/>
      <c r="MYF281" s="64"/>
      <c r="MYG281" s="65"/>
      <c r="MYH281" s="63"/>
      <c r="MYI281" s="64"/>
      <c r="MYJ281" s="65"/>
      <c r="MYK281" s="63"/>
      <c r="MYL281" s="64"/>
      <c r="MYM281" s="65"/>
      <c r="MYN281" s="63"/>
      <c r="MYO281" s="64"/>
      <c r="MYP281" s="65"/>
      <c r="MYQ281" s="63"/>
      <c r="MYR281" s="64"/>
      <c r="MYS281" s="65"/>
      <c r="MYT281" s="63"/>
      <c r="MYU281" s="64"/>
      <c r="MYV281" s="65"/>
      <c r="MYW281" s="63"/>
      <c r="MYX281" s="64"/>
      <c r="MYY281" s="65"/>
      <c r="MYZ281" s="63"/>
      <c r="MZA281" s="64"/>
      <c r="MZB281" s="65"/>
      <c r="MZC281" s="63"/>
      <c r="MZD281" s="64"/>
      <c r="MZE281" s="65"/>
      <c r="MZF281" s="63"/>
      <c r="MZG281" s="64"/>
      <c r="MZH281" s="65"/>
      <c r="MZI281" s="63"/>
      <c r="MZJ281" s="64"/>
      <c r="MZK281" s="65"/>
      <c r="MZL281" s="63"/>
      <c r="MZM281" s="64"/>
      <c r="MZN281" s="65"/>
      <c r="MZO281" s="63"/>
      <c r="MZP281" s="64"/>
      <c r="MZQ281" s="65"/>
      <c r="MZR281" s="63"/>
      <c r="MZS281" s="64"/>
      <c r="MZT281" s="65"/>
      <c r="MZU281" s="63"/>
      <c r="MZV281" s="64"/>
      <c r="MZW281" s="65"/>
      <c r="MZX281" s="63"/>
      <c r="MZY281" s="64"/>
      <c r="MZZ281" s="65"/>
      <c r="NAA281" s="63"/>
      <c r="NAB281" s="64"/>
      <c r="NAC281" s="65"/>
      <c r="NAD281" s="63"/>
      <c r="NAE281" s="64"/>
      <c r="NAF281" s="65"/>
      <c r="NAG281" s="63"/>
      <c r="NAH281" s="64"/>
      <c r="NAI281" s="65"/>
      <c r="NAJ281" s="63"/>
      <c r="NAK281" s="64"/>
      <c r="NAL281" s="65"/>
      <c r="NAM281" s="63"/>
      <c r="NAN281" s="64"/>
      <c r="NAO281" s="65"/>
      <c r="NAP281" s="63"/>
      <c r="NAQ281" s="64"/>
      <c r="NAR281" s="65"/>
      <c r="NAS281" s="63"/>
      <c r="NAT281" s="64"/>
      <c r="NAU281" s="65"/>
      <c r="NAV281" s="63"/>
      <c r="NAW281" s="64"/>
      <c r="NAX281" s="65"/>
      <c r="NAY281" s="63"/>
      <c r="NAZ281" s="64"/>
      <c r="NBA281" s="65"/>
      <c r="NBB281" s="63"/>
      <c r="NBC281" s="64"/>
      <c r="NBD281" s="65"/>
      <c r="NBE281" s="63"/>
      <c r="NBF281" s="64"/>
      <c r="NBG281" s="65"/>
      <c r="NBH281" s="63"/>
      <c r="NBI281" s="64"/>
      <c r="NBJ281" s="65"/>
      <c r="NBK281" s="63"/>
      <c r="NBL281" s="64"/>
      <c r="NBM281" s="65"/>
      <c r="NBN281" s="63"/>
      <c r="NBO281" s="64"/>
      <c r="NBP281" s="65"/>
      <c r="NBQ281" s="63"/>
      <c r="NBR281" s="64"/>
      <c r="NBS281" s="65"/>
      <c r="NBT281" s="63"/>
      <c r="NBU281" s="64"/>
      <c r="NBV281" s="65"/>
      <c r="NBW281" s="63"/>
      <c r="NBX281" s="64"/>
      <c r="NBY281" s="65"/>
      <c r="NBZ281" s="63"/>
      <c r="NCA281" s="64"/>
      <c r="NCB281" s="65"/>
      <c r="NCC281" s="63"/>
      <c r="NCD281" s="64"/>
      <c r="NCE281" s="65"/>
      <c r="NCF281" s="63"/>
      <c r="NCG281" s="64"/>
      <c r="NCH281" s="65"/>
      <c r="NCI281" s="63"/>
      <c r="NCJ281" s="64"/>
      <c r="NCK281" s="65"/>
      <c r="NCL281" s="63"/>
      <c r="NCM281" s="64"/>
      <c r="NCN281" s="65"/>
      <c r="NCO281" s="63"/>
      <c r="NCP281" s="64"/>
      <c r="NCQ281" s="65"/>
      <c r="NCR281" s="63"/>
      <c r="NCS281" s="64"/>
      <c r="NCT281" s="65"/>
      <c r="NCU281" s="63"/>
      <c r="NCV281" s="64"/>
      <c r="NCW281" s="65"/>
      <c r="NCX281" s="63"/>
      <c r="NCY281" s="64"/>
      <c r="NCZ281" s="65"/>
      <c r="NDA281" s="63"/>
      <c r="NDB281" s="64"/>
      <c r="NDC281" s="65"/>
      <c r="NDD281" s="63"/>
      <c r="NDE281" s="64"/>
      <c r="NDF281" s="65"/>
      <c r="NDG281" s="63"/>
      <c r="NDH281" s="64"/>
      <c r="NDI281" s="65"/>
      <c r="NDJ281" s="63"/>
      <c r="NDK281" s="64"/>
      <c r="NDL281" s="65"/>
      <c r="NDM281" s="63"/>
      <c r="NDN281" s="64"/>
      <c r="NDO281" s="65"/>
      <c r="NDP281" s="63"/>
      <c r="NDQ281" s="64"/>
      <c r="NDR281" s="65"/>
      <c r="NDS281" s="63"/>
      <c r="NDT281" s="64"/>
      <c r="NDU281" s="65"/>
      <c r="NDV281" s="63"/>
      <c r="NDW281" s="64"/>
      <c r="NDX281" s="65"/>
      <c r="NDY281" s="63"/>
      <c r="NDZ281" s="64"/>
      <c r="NEA281" s="65"/>
      <c r="NEB281" s="63"/>
      <c r="NEC281" s="64"/>
      <c r="NED281" s="65"/>
      <c r="NEE281" s="63"/>
      <c r="NEF281" s="64"/>
      <c r="NEG281" s="65"/>
      <c r="NEH281" s="63"/>
      <c r="NEI281" s="64"/>
      <c r="NEJ281" s="65"/>
      <c r="NEK281" s="63"/>
      <c r="NEL281" s="64"/>
      <c r="NEM281" s="65"/>
      <c r="NEN281" s="63"/>
      <c r="NEO281" s="64"/>
      <c r="NEP281" s="65"/>
      <c r="NEQ281" s="63"/>
      <c r="NER281" s="64"/>
      <c r="NES281" s="65"/>
      <c r="NET281" s="63"/>
      <c r="NEU281" s="64"/>
      <c r="NEV281" s="65"/>
      <c r="NEW281" s="63"/>
      <c r="NEX281" s="64"/>
      <c r="NEY281" s="65"/>
      <c r="NEZ281" s="63"/>
      <c r="NFA281" s="64"/>
      <c r="NFB281" s="65"/>
      <c r="NFC281" s="63"/>
      <c r="NFD281" s="64"/>
      <c r="NFE281" s="65"/>
      <c r="NFF281" s="63"/>
      <c r="NFG281" s="64"/>
      <c r="NFH281" s="65"/>
      <c r="NFI281" s="63"/>
      <c r="NFJ281" s="64"/>
      <c r="NFK281" s="65"/>
      <c r="NFL281" s="63"/>
      <c r="NFM281" s="64"/>
      <c r="NFN281" s="65"/>
      <c r="NFO281" s="63"/>
      <c r="NFP281" s="64"/>
      <c r="NFQ281" s="65"/>
      <c r="NFR281" s="63"/>
      <c r="NFS281" s="64"/>
      <c r="NFT281" s="65"/>
      <c r="NFU281" s="63"/>
      <c r="NFV281" s="64"/>
      <c r="NFW281" s="65"/>
      <c r="NFX281" s="63"/>
      <c r="NFY281" s="64"/>
      <c r="NFZ281" s="65"/>
      <c r="NGA281" s="63"/>
      <c r="NGB281" s="64"/>
      <c r="NGC281" s="65"/>
      <c r="NGD281" s="63"/>
      <c r="NGE281" s="64"/>
      <c r="NGF281" s="65"/>
      <c r="NGG281" s="63"/>
      <c r="NGH281" s="64"/>
      <c r="NGI281" s="65"/>
      <c r="NGJ281" s="63"/>
      <c r="NGK281" s="64"/>
      <c r="NGL281" s="65"/>
      <c r="NGM281" s="63"/>
      <c r="NGN281" s="64"/>
      <c r="NGO281" s="65"/>
      <c r="NGP281" s="63"/>
      <c r="NGQ281" s="64"/>
      <c r="NGR281" s="65"/>
      <c r="NGS281" s="63"/>
      <c r="NGT281" s="64"/>
      <c r="NGU281" s="65"/>
      <c r="NGV281" s="63"/>
      <c r="NGW281" s="64"/>
      <c r="NGX281" s="65"/>
      <c r="NGY281" s="63"/>
      <c r="NGZ281" s="64"/>
      <c r="NHA281" s="65"/>
      <c r="NHB281" s="63"/>
      <c r="NHC281" s="64"/>
      <c r="NHD281" s="65"/>
      <c r="NHE281" s="63"/>
      <c r="NHF281" s="64"/>
      <c r="NHG281" s="65"/>
      <c r="NHH281" s="63"/>
      <c r="NHI281" s="64"/>
      <c r="NHJ281" s="65"/>
      <c r="NHK281" s="63"/>
      <c r="NHL281" s="64"/>
      <c r="NHM281" s="65"/>
      <c r="NHN281" s="63"/>
      <c r="NHO281" s="64"/>
      <c r="NHP281" s="65"/>
      <c r="NHQ281" s="63"/>
      <c r="NHR281" s="64"/>
      <c r="NHS281" s="65"/>
      <c r="NHT281" s="63"/>
      <c r="NHU281" s="64"/>
      <c r="NHV281" s="65"/>
      <c r="NHW281" s="63"/>
      <c r="NHX281" s="64"/>
      <c r="NHY281" s="65"/>
      <c r="NHZ281" s="63"/>
      <c r="NIA281" s="64"/>
      <c r="NIB281" s="65"/>
      <c r="NIC281" s="63"/>
      <c r="NID281" s="64"/>
      <c r="NIE281" s="65"/>
      <c r="NIF281" s="63"/>
      <c r="NIG281" s="64"/>
      <c r="NIH281" s="65"/>
      <c r="NII281" s="63"/>
      <c r="NIJ281" s="64"/>
      <c r="NIK281" s="65"/>
      <c r="NIL281" s="63"/>
      <c r="NIM281" s="64"/>
      <c r="NIN281" s="65"/>
      <c r="NIO281" s="63"/>
      <c r="NIP281" s="64"/>
      <c r="NIQ281" s="65"/>
      <c r="NIR281" s="63"/>
      <c r="NIS281" s="64"/>
      <c r="NIT281" s="65"/>
      <c r="NIU281" s="63"/>
      <c r="NIV281" s="64"/>
      <c r="NIW281" s="65"/>
      <c r="NIX281" s="63"/>
      <c r="NIY281" s="64"/>
      <c r="NIZ281" s="65"/>
      <c r="NJA281" s="63"/>
      <c r="NJB281" s="64"/>
      <c r="NJC281" s="65"/>
      <c r="NJD281" s="63"/>
      <c r="NJE281" s="64"/>
      <c r="NJF281" s="65"/>
      <c r="NJG281" s="63"/>
      <c r="NJH281" s="64"/>
      <c r="NJI281" s="65"/>
      <c r="NJJ281" s="63"/>
      <c r="NJK281" s="64"/>
      <c r="NJL281" s="65"/>
      <c r="NJM281" s="63"/>
      <c r="NJN281" s="64"/>
      <c r="NJO281" s="65"/>
      <c r="NJP281" s="63"/>
      <c r="NJQ281" s="64"/>
      <c r="NJR281" s="65"/>
      <c r="NJS281" s="63"/>
      <c r="NJT281" s="64"/>
      <c r="NJU281" s="65"/>
      <c r="NJV281" s="63"/>
      <c r="NJW281" s="64"/>
      <c r="NJX281" s="65"/>
      <c r="NJY281" s="63"/>
      <c r="NJZ281" s="64"/>
      <c r="NKA281" s="65"/>
      <c r="NKB281" s="63"/>
      <c r="NKC281" s="64"/>
      <c r="NKD281" s="65"/>
      <c r="NKE281" s="63"/>
      <c r="NKF281" s="64"/>
      <c r="NKG281" s="65"/>
      <c r="NKH281" s="63"/>
      <c r="NKI281" s="64"/>
      <c r="NKJ281" s="65"/>
      <c r="NKK281" s="63"/>
      <c r="NKL281" s="64"/>
      <c r="NKM281" s="65"/>
      <c r="NKN281" s="63"/>
      <c r="NKO281" s="64"/>
      <c r="NKP281" s="65"/>
      <c r="NKQ281" s="63"/>
      <c r="NKR281" s="64"/>
      <c r="NKS281" s="65"/>
      <c r="NKT281" s="63"/>
      <c r="NKU281" s="64"/>
      <c r="NKV281" s="65"/>
      <c r="NKW281" s="63"/>
      <c r="NKX281" s="64"/>
      <c r="NKY281" s="65"/>
      <c r="NKZ281" s="63"/>
      <c r="NLA281" s="64"/>
      <c r="NLB281" s="65"/>
      <c r="NLC281" s="63"/>
      <c r="NLD281" s="64"/>
      <c r="NLE281" s="65"/>
      <c r="NLF281" s="63"/>
      <c r="NLG281" s="64"/>
      <c r="NLH281" s="65"/>
      <c r="NLI281" s="63"/>
      <c r="NLJ281" s="64"/>
      <c r="NLK281" s="65"/>
      <c r="NLL281" s="63"/>
      <c r="NLM281" s="64"/>
      <c r="NLN281" s="65"/>
      <c r="NLO281" s="63"/>
      <c r="NLP281" s="64"/>
      <c r="NLQ281" s="65"/>
      <c r="NLR281" s="63"/>
      <c r="NLS281" s="64"/>
      <c r="NLT281" s="65"/>
      <c r="NLU281" s="63"/>
      <c r="NLV281" s="64"/>
      <c r="NLW281" s="65"/>
      <c r="NLX281" s="63"/>
      <c r="NLY281" s="64"/>
      <c r="NLZ281" s="65"/>
      <c r="NMA281" s="63"/>
      <c r="NMB281" s="64"/>
      <c r="NMC281" s="65"/>
      <c r="NMD281" s="63"/>
      <c r="NME281" s="64"/>
      <c r="NMF281" s="65"/>
      <c r="NMG281" s="63"/>
      <c r="NMH281" s="64"/>
      <c r="NMI281" s="65"/>
      <c r="NMJ281" s="63"/>
      <c r="NMK281" s="64"/>
      <c r="NML281" s="65"/>
      <c r="NMM281" s="63"/>
      <c r="NMN281" s="64"/>
      <c r="NMO281" s="65"/>
      <c r="NMP281" s="63"/>
      <c r="NMQ281" s="64"/>
      <c r="NMR281" s="65"/>
      <c r="NMS281" s="63"/>
      <c r="NMT281" s="64"/>
      <c r="NMU281" s="65"/>
      <c r="NMV281" s="63"/>
      <c r="NMW281" s="64"/>
      <c r="NMX281" s="65"/>
      <c r="NMY281" s="63"/>
      <c r="NMZ281" s="64"/>
      <c r="NNA281" s="65"/>
      <c r="NNB281" s="63"/>
      <c r="NNC281" s="64"/>
      <c r="NND281" s="65"/>
      <c r="NNE281" s="63"/>
      <c r="NNF281" s="64"/>
      <c r="NNG281" s="65"/>
      <c r="NNH281" s="63"/>
      <c r="NNI281" s="64"/>
      <c r="NNJ281" s="65"/>
      <c r="NNK281" s="63"/>
      <c r="NNL281" s="64"/>
      <c r="NNM281" s="65"/>
      <c r="NNN281" s="63"/>
      <c r="NNO281" s="64"/>
      <c r="NNP281" s="65"/>
      <c r="NNQ281" s="63"/>
      <c r="NNR281" s="64"/>
      <c r="NNS281" s="65"/>
      <c r="NNT281" s="63"/>
      <c r="NNU281" s="64"/>
      <c r="NNV281" s="65"/>
      <c r="NNW281" s="63"/>
      <c r="NNX281" s="64"/>
      <c r="NNY281" s="65"/>
      <c r="NNZ281" s="63"/>
      <c r="NOA281" s="64"/>
      <c r="NOB281" s="65"/>
      <c r="NOC281" s="63"/>
      <c r="NOD281" s="64"/>
      <c r="NOE281" s="65"/>
      <c r="NOF281" s="63"/>
      <c r="NOG281" s="64"/>
      <c r="NOH281" s="65"/>
      <c r="NOI281" s="63"/>
      <c r="NOJ281" s="64"/>
      <c r="NOK281" s="65"/>
      <c r="NOL281" s="63"/>
      <c r="NOM281" s="64"/>
      <c r="NON281" s="65"/>
      <c r="NOO281" s="63"/>
      <c r="NOP281" s="64"/>
      <c r="NOQ281" s="65"/>
      <c r="NOR281" s="63"/>
      <c r="NOS281" s="64"/>
      <c r="NOT281" s="65"/>
      <c r="NOU281" s="63"/>
      <c r="NOV281" s="64"/>
      <c r="NOW281" s="65"/>
      <c r="NOX281" s="63"/>
      <c r="NOY281" s="64"/>
      <c r="NOZ281" s="65"/>
      <c r="NPA281" s="63"/>
      <c r="NPB281" s="64"/>
      <c r="NPC281" s="65"/>
      <c r="NPD281" s="63"/>
      <c r="NPE281" s="64"/>
      <c r="NPF281" s="65"/>
      <c r="NPG281" s="63"/>
      <c r="NPH281" s="64"/>
      <c r="NPI281" s="65"/>
      <c r="NPJ281" s="63"/>
      <c r="NPK281" s="64"/>
      <c r="NPL281" s="65"/>
      <c r="NPM281" s="63"/>
      <c r="NPN281" s="64"/>
      <c r="NPO281" s="65"/>
      <c r="NPP281" s="63"/>
      <c r="NPQ281" s="64"/>
      <c r="NPR281" s="65"/>
      <c r="NPS281" s="63"/>
      <c r="NPT281" s="64"/>
      <c r="NPU281" s="65"/>
      <c r="NPV281" s="63"/>
      <c r="NPW281" s="64"/>
      <c r="NPX281" s="65"/>
      <c r="NPY281" s="63"/>
      <c r="NPZ281" s="64"/>
      <c r="NQA281" s="65"/>
      <c r="NQB281" s="63"/>
      <c r="NQC281" s="64"/>
      <c r="NQD281" s="65"/>
      <c r="NQE281" s="63"/>
      <c r="NQF281" s="64"/>
      <c r="NQG281" s="65"/>
      <c r="NQH281" s="63"/>
      <c r="NQI281" s="64"/>
      <c r="NQJ281" s="65"/>
      <c r="NQK281" s="63"/>
      <c r="NQL281" s="64"/>
      <c r="NQM281" s="65"/>
      <c r="NQN281" s="63"/>
      <c r="NQO281" s="64"/>
      <c r="NQP281" s="65"/>
      <c r="NQQ281" s="63"/>
      <c r="NQR281" s="64"/>
      <c r="NQS281" s="65"/>
      <c r="NQT281" s="63"/>
      <c r="NQU281" s="64"/>
      <c r="NQV281" s="65"/>
      <c r="NQW281" s="63"/>
      <c r="NQX281" s="64"/>
      <c r="NQY281" s="65"/>
      <c r="NQZ281" s="63"/>
      <c r="NRA281" s="64"/>
      <c r="NRB281" s="65"/>
      <c r="NRC281" s="63"/>
      <c r="NRD281" s="64"/>
      <c r="NRE281" s="65"/>
      <c r="NRF281" s="63"/>
      <c r="NRG281" s="64"/>
      <c r="NRH281" s="65"/>
      <c r="NRI281" s="63"/>
      <c r="NRJ281" s="64"/>
      <c r="NRK281" s="65"/>
      <c r="NRL281" s="63"/>
      <c r="NRM281" s="64"/>
      <c r="NRN281" s="65"/>
      <c r="NRO281" s="63"/>
      <c r="NRP281" s="64"/>
      <c r="NRQ281" s="65"/>
      <c r="NRR281" s="63"/>
      <c r="NRS281" s="64"/>
      <c r="NRT281" s="65"/>
      <c r="NRU281" s="63"/>
      <c r="NRV281" s="64"/>
      <c r="NRW281" s="65"/>
      <c r="NRX281" s="63"/>
      <c r="NRY281" s="64"/>
      <c r="NRZ281" s="65"/>
      <c r="NSA281" s="63"/>
      <c r="NSB281" s="64"/>
      <c r="NSC281" s="65"/>
      <c r="NSD281" s="63"/>
      <c r="NSE281" s="64"/>
      <c r="NSF281" s="65"/>
      <c r="NSG281" s="63"/>
      <c r="NSH281" s="64"/>
      <c r="NSI281" s="65"/>
      <c r="NSJ281" s="63"/>
      <c r="NSK281" s="64"/>
      <c r="NSL281" s="65"/>
      <c r="NSM281" s="63"/>
      <c r="NSN281" s="64"/>
      <c r="NSO281" s="65"/>
      <c r="NSP281" s="63"/>
      <c r="NSQ281" s="64"/>
      <c r="NSR281" s="65"/>
      <c r="NSS281" s="63"/>
      <c r="NST281" s="64"/>
      <c r="NSU281" s="65"/>
      <c r="NSV281" s="63"/>
      <c r="NSW281" s="64"/>
      <c r="NSX281" s="65"/>
      <c r="NSY281" s="63"/>
      <c r="NSZ281" s="64"/>
      <c r="NTA281" s="65"/>
      <c r="NTB281" s="63"/>
      <c r="NTC281" s="64"/>
      <c r="NTD281" s="65"/>
      <c r="NTE281" s="63"/>
      <c r="NTF281" s="64"/>
      <c r="NTG281" s="65"/>
      <c r="NTH281" s="63"/>
      <c r="NTI281" s="64"/>
      <c r="NTJ281" s="65"/>
      <c r="NTK281" s="63"/>
      <c r="NTL281" s="64"/>
      <c r="NTM281" s="65"/>
      <c r="NTN281" s="63"/>
      <c r="NTO281" s="64"/>
      <c r="NTP281" s="65"/>
      <c r="NTQ281" s="63"/>
      <c r="NTR281" s="64"/>
      <c r="NTS281" s="65"/>
      <c r="NTT281" s="63"/>
      <c r="NTU281" s="64"/>
      <c r="NTV281" s="65"/>
      <c r="NTW281" s="63"/>
      <c r="NTX281" s="64"/>
      <c r="NTY281" s="65"/>
      <c r="NTZ281" s="63"/>
      <c r="NUA281" s="64"/>
      <c r="NUB281" s="65"/>
      <c r="NUC281" s="63"/>
      <c r="NUD281" s="64"/>
      <c r="NUE281" s="65"/>
      <c r="NUF281" s="63"/>
      <c r="NUG281" s="64"/>
      <c r="NUH281" s="65"/>
      <c r="NUI281" s="63"/>
      <c r="NUJ281" s="64"/>
      <c r="NUK281" s="65"/>
      <c r="NUL281" s="63"/>
      <c r="NUM281" s="64"/>
      <c r="NUN281" s="65"/>
      <c r="NUO281" s="63"/>
      <c r="NUP281" s="64"/>
      <c r="NUQ281" s="65"/>
      <c r="NUR281" s="63"/>
      <c r="NUS281" s="64"/>
      <c r="NUT281" s="65"/>
      <c r="NUU281" s="63"/>
      <c r="NUV281" s="64"/>
      <c r="NUW281" s="65"/>
      <c r="NUX281" s="63"/>
      <c r="NUY281" s="64"/>
      <c r="NUZ281" s="65"/>
      <c r="NVA281" s="63"/>
      <c r="NVB281" s="64"/>
      <c r="NVC281" s="65"/>
      <c r="NVD281" s="63"/>
      <c r="NVE281" s="64"/>
      <c r="NVF281" s="65"/>
      <c r="NVG281" s="63"/>
      <c r="NVH281" s="64"/>
      <c r="NVI281" s="65"/>
      <c r="NVJ281" s="63"/>
      <c r="NVK281" s="64"/>
      <c r="NVL281" s="65"/>
      <c r="NVM281" s="63"/>
      <c r="NVN281" s="64"/>
      <c r="NVO281" s="65"/>
      <c r="NVP281" s="63"/>
      <c r="NVQ281" s="64"/>
      <c r="NVR281" s="65"/>
      <c r="NVS281" s="63"/>
      <c r="NVT281" s="64"/>
      <c r="NVU281" s="65"/>
      <c r="NVV281" s="63"/>
      <c r="NVW281" s="64"/>
      <c r="NVX281" s="65"/>
      <c r="NVY281" s="63"/>
      <c r="NVZ281" s="64"/>
      <c r="NWA281" s="65"/>
      <c r="NWB281" s="63"/>
      <c r="NWC281" s="64"/>
      <c r="NWD281" s="65"/>
      <c r="NWE281" s="63"/>
      <c r="NWF281" s="64"/>
      <c r="NWG281" s="65"/>
      <c r="NWH281" s="63"/>
      <c r="NWI281" s="64"/>
      <c r="NWJ281" s="65"/>
      <c r="NWK281" s="63"/>
      <c r="NWL281" s="64"/>
      <c r="NWM281" s="65"/>
      <c r="NWN281" s="63"/>
      <c r="NWO281" s="64"/>
      <c r="NWP281" s="65"/>
      <c r="NWQ281" s="63"/>
      <c r="NWR281" s="64"/>
      <c r="NWS281" s="65"/>
      <c r="NWT281" s="63"/>
      <c r="NWU281" s="64"/>
      <c r="NWV281" s="65"/>
      <c r="NWW281" s="63"/>
      <c r="NWX281" s="64"/>
      <c r="NWY281" s="65"/>
      <c r="NWZ281" s="63"/>
      <c r="NXA281" s="64"/>
      <c r="NXB281" s="65"/>
      <c r="NXC281" s="63"/>
      <c r="NXD281" s="64"/>
      <c r="NXE281" s="65"/>
      <c r="NXF281" s="63"/>
      <c r="NXG281" s="64"/>
      <c r="NXH281" s="65"/>
      <c r="NXI281" s="63"/>
      <c r="NXJ281" s="64"/>
      <c r="NXK281" s="65"/>
      <c r="NXL281" s="63"/>
      <c r="NXM281" s="64"/>
      <c r="NXN281" s="65"/>
      <c r="NXO281" s="63"/>
      <c r="NXP281" s="64"/>
      <c r="NXQ281" s="65"/>
      <c r="NXR281" s="63"/>
      <c r="NXS281" s="64"/>
      <c r="NXT281" s="65"/>
      <c r="NXU281" s="63"/>
      <c r="NXV281" s="64"/>
      <c r="NXW281" s="65"/>
      <c r="NXX281" s="63"/>
      <c r="NXY281" s="64"/>
      <c r="NXZ281" s="65"/>
      <c r="NYA281" s="63"/>
      <c r="NYB281" s="64"/>
      <c r="NYC281" s="65"/>
      <c r="NYD281" s="63"/>
      <c r="NYE281" s="64"/>
      <c r="NYF281" s="65"/>
      <c r="NYG281" s="63"/>
      <c r="NYH281" s="64"/>
      <c r="NYI281" s="65"/>
      <c r="NYJ281" s="63"/>
      <c r="NYK281" s="64"/>
      <c r="NYL281" s="65"/>
      <c r="NYM281" s="63"/>
      <c r="NYN281" s="64"/>
      <c r="NYO281" s="65"/>
      <c r="NYP281" s="63"/>
      <c r="NYQ281" s="64"/>
      <c r="NYR281" s="65"/>
      <c r="NYS281" s="63"/>
      <c r="NYT281" s="64"/>
      <c r="NYU281" s="65"/>
      <c r="NYV281" s="63"/>
      <c r="NYW281" s="64"/>
      <c r="NYX281" s="65"/>
      <c r="NYY281" s="63"/>
      <c r="NYZ281" s="64"/>
      <c r="NZA281" s="65"/>
      <c r="NZB281" s="63"/>
      <c r="NZC281" s="64"/>
      <c r="NZD281" s="65"/>
      <c r="NZE281" s="63"/>
      <c r="NZF281" s="64"/>
      <c r="NZG281" s="65"/>
      <c r="NZH281" s="63"/>
      <c r="NZI281" s="64"/>
      <c r="NZJ281" s="65"/>
      <c r="NZK281" s="63"/>
      <c r="NZL281" s="64"/>
      <c r="NZM281" s="65"/>
      <c r="NZN281" s="63"/>
      <c r="NZO281" s="64"/>
      <c r="NZP281" s="65"/>
      <c r="NZQ281" s="63"/>
      <c r="NZR281" s="64"/>
      <c r="NZS281" s="65"/>
      <c r="NZT281" s="63"/>
      <c r="NZU281" s="64"/>
      <c r="NZV281" s="65"/>
      <c r="NZW281" s="63"/>
      <c r="NZX281" s="64"/>
      <c r="NZY281" s="65"/>
      <c r="NZZ281" s="63"/>
      <c r="OAA281" s="64"/>
      <c r="OAB281" s="65"/>
      <c r="OAC281" s="63"/>
      <c r="OAD281" s="64"/>
      <c r="OAE281" s="65"/>
      <c r="OAF281" s="63"/>
      <c r="OAG281" s="64"/>
      <c r="OAH281" s="65"/>
      <c r="OAI281" s="63"/>
      <c r="OAJ281" s="64"/>
      <c r="OAK281" s="65"/>
      <c r="OAL281" s="63"/>
      <c r="OAM281" s="64"/>
      <c r="OAN281" s="65"/>
      <c r="OAO281" s="63"/>
      <c r="OAP281" s="64"/>
      <c r="OAQ281" s="65"/>
      <c r="OAR281" s="63"/>
      <c r="OAS281" s="64"/>
      <c r="OAT281" s="65"/>
      <c r="OAU281" s="63"/>
      <c r="OAV281" s="64"/>
      <c r="OAW281" s="65"/>
      <c r="OAX281" s="63"/>
      <c r="OAY281" s="64"/>
      <c r="OAZ281" s="65"/>
      <c r="OBA281" s="63"/>
      <c r="OBB281" s="64"/>
      <c r="OBC281" s="65"/>
      <c r="OBD281" s="63"/>
      <c r="OBE281" s="64"/>
      <c r="OBF281" s="65"/>
      <c r="OBG281" s="63"/>
      <c r="OBH281" s="64"/>
      <c r="OBI281" s="65"/>
      <c r="OBJ281" s="63"/>
      <c r="OBK281" s="64"/>
      <c r="OBL281" s="65"/>
      <c r="OBM281" s="63"/>
      <c r="OBN281" s="64"/>
      <c r="OBO281" s="65"/>
      <c r="OBP281" s="63"/>
      <c r="OBQ281" s="64"/>
      <c r="OBR281" s="65"/>
      <c r="OBS281" s="63"/>
      <c r="OBT281" s="64"/>
      <c r="OBU281" s="65"/>
      <c r="OBV281" s="63"/>
      <c r="OBW281" s="64"/>
      <c r="OBX281" s="65"/>
      <c r="OBY281" s="63"/>
      <c r="OBZ281" s="64"/>
      <c r="OCA281" s="65"/>
      <c r="OCB281" s="63"/>
      <c r="OCC281" s="64"/>
      <c r="OCD281" s="65"/>
      <c r="OCE281" s="63"/>
      <c r="OCF281" s="64"/>
      <c r="OCG281" s="65"/>
      <c r="OCH281" s="63"/>
      <c r="OCI281" s="64"/>
      <c r="OCJ281" s="65"/>
      <c r="OCK281" s="63"/>
      <c r="OCL281" s="64"/>
      <c r="OCM281" s="65"/>
      <c r="OCN281" s="63"/>
      <c r="OCO281" s="64"/>
      <c r="OCP281" s="65"/>
      <c r="OCQ281" s="63"/>
      <c r="OCR281" s="64"/>
      <c r="OCS281" s="65"/>
      <c r="OCT281" s="63"/>
      <c r="OCU281" s="64"/>
      <c r="OCV281" s="65"/>
      <c r="OCW281" s="63"/>
      <c r="OCX281" s="64"/>
      <c r="OCY281" s="65"/>
      <c r="OCZ281" s="63"/>
      <c r="ODA281" s="64"/>
      <c r="ODB281" s="65"/>
      <c r="ODC281" s="63"/>
      <c r="ODD281" s="64"/>
      <c r="ODE281" s="65"/>
      <c r="ODF281" s="63"/>
      <c r="ODG281" s="64"/>
      <c r="ODH281" s="65"/>
      <c r="ODI281" s="63"/>
      <c r="ODJ281" s="64"/>
      <c r="ODK281" s="65"/>
      <c r="ODL281" s="63"/>
      <c r="ODM281" s="64"/>
      <c r="ODN281" s="65"/>
      <c r="ODO281" s="63"/>
      <c r="ODP281" s="64"/>
      <c r="ODQ281" s="65"/>
      <c r="ODR281" s="63"/>
      <c r="ODS281" s="64"/>
      <c r="ODT281" s="65"/>
      <c r="ODU281" s="63"/>
      <c r="ODV281" s="64"/>
      <c r="ODW281" s="65"/>
      <c r="ODX281" s="63"/>
      <c r="ODY281" s="64"/>
      <c r="ODZ281" s="65"/>
      <c r="OEA281" s="63"/>
      <c r="OEB281" s="64"/>
      <c r="OEC281" s="65"/>
      <c r="OED281" s="63"/>
      <c r="OEE281" s="64"/>
      <c r="OEF281" s="65"/>
      <c r="OEG281" s="63"/>
      <c r="OEH281" s="64"/>
      <c r="OEI281" s="65"/>
      <c r="OEJ281" s="63"/>
      <c r="OEK281" s="64"/>
      <c r="OEL281" s="65"/>
      <c r="OEM281" s="63"/>
      <c r="OEN281" s="64"/>
      <c r="OEO281" s="65"/>
      <c r="OEP281" s="63"/>
      <c r="OEQ281" s="64"/>
      <c r="OER281" s="65"/>
      <c r="OES281" s="63"/>
      <c r="OET281" s="64"/>
      <c r="OEU281" s="65"/>
      <c r="OEV281" s="63"/>
      <c r="OEW281" s="64"/>
      <c r="OEX281" s="65"/>
      <c r="OEY281" s="63"/>
      <c r="OEZ281" s="64"/>
      <c r="OFA281" s="65"/>
      <c r="OFB281" s="63"/>
      <c r="OFC281" s="64"/>
      <c r="OFD281" s="65"/>
      <c r="OFE281" s="63"/>
      <c r="OFF281" s="64"/>
      <c r="OFG281" s="65"/>
      <c r="OFH281" s="63"/>
      <c r="OFI281" s="64"/>
      <c r="OFJ281" s="65"/>
      <c r="OFK281" s="63"/>
      <c r="OFL281" s="64"/>
      <c r="OFM281" s="65"/>
      <c r="OFN281" s="63"/>
      <c r="OFO281" s="64"/>
      <c r="OFP281" s="65"/>
      <c r="OFQ281" s="63"/>
      <c r="OFR281" s="64"/>
      <c r="OFS281" s="65"/>
      <c r="OFT281" s="63"/>
      <c r="OFU281" s="64"/>
      <c r="OFV281" s="65"/>
      <c r="OFW281" s="63"/>
      <c r="OFX281" s="64"/>
      <c r="OFY281" s="65"/>
      <c r="OFZ281" s="63"/>
      <c r="OGA281" s="64"/>
      <c r="OGB281" s="65"/>
      <c r="OGC281" s="63"/>
      <c r="OGD281" s="64"/>
      <c r="OGE281" s="65"/>
      <c r="OGF281" s="63"/>
      <c r="OGG281" s="64"/>
      <c r="OGH281" s="65"/>
      <c r="OGI281" s="63"/>
      <c r="OGJ281" s="64"/>
      <c r="OGK281" s="65"/>
      <c r="OGL281" s="63"/>
      <c r="OGM281" s="64"/>
      <c r="OGN281" s="65"/>
      <c r="OGO281" s="63"/>
      <c r="OGP281" s="64"/>
      <c r="OGQ281" s="65"/>
      <c r="OGR281" s="63"/>
      <c r="OGS281" s="64"/>
      <c r="OGT281" s="65"/>
      <c r="OGU281" s="63"/>
      <c r="OGV281" s="64"/>
      <c r="OGW281" s="65"/>
      <c r="OGX281" s="63"/>
      <c r="OGY281" s="64"/>
      <c r="OGZ281" s="65"/>
      <c r="OHA281" s="63"/>
      <c r="OHB281" s="64"/>
      <c r="OHC281" s="65"/>
      <c r="OHD281" s="63"/>
      <c r="OHE281" s="64"/>
      <c r="OHF281" s="65"/>
      <c r="OHG281" s="63"/>
      <c r="OHH281" s="64"/>
      <c r="OHI281" s="65"/>
      <c r="OHJ281" s="63"/>
      <c r="OHK281" s="64"/>
      <c r="OHL281" s="65"/>
      <c r="OHM281" s="63"/>
      <c r="OHN281" s="64"/>
      <c r="OHO281" s="65"/>
      <c r="OHP281" s="63"/>
      <c r="OHQ281" s="64"/>
      <c r="OHR281" s="65"/>
      <c r="OHS281" s="63"/>
      <c r="OHT281" s="64"/>
      <c r="OHU281" s="65"/>
      <c r="OHV281" s="63"/>
      <c r="OHW281" s="64"/>
      <c r="OHX281" s="65"/>
      <c r="OHY281" s="63"/>
      <c r="OHZ281" s="64"/>
      <c r="OIA281" s="65"/>
      <c r="OIB281" s="63"/>
      <c r="OIC281" s="64"/>
      <c r="OID281" s="65"/>
      <c r="OIE281" s="63"/>
      <c r="OIF281" s="64"/>
      <c r="OIG281" s="65"/>
      <c r="OIH281" s="63"/>
      <c r="OII281" s="64"/>
      <c r="OIJ281" s="65"/>
      <c r="OIK281" s="63"/>
      <c r="OIL281" s="64"/>
      <c r="OIM281" s="65"/>
      <c r="OIN281" s="63"/>
      <c r="OIO281" s="64"/>
      <c r="OIP281" s="65"/>
      <c r="OIQ281" s="63"/>
      <c r="OIR281" s="64"/>
      <c r="OIS281" s="65"/>
      <c r="OIT281" s="63"/>
      <c r="OIU281" s="64"/>
      <c r="OIV281" s="65"/>
      <c r="OIW281" s="63"/>
      <c r="OIX281" s="64"/>
      <c r="OIY281" s="65"/>
      <c r="OIZ281" s="63"/>
      <c r="OJA281" s="64"/>
      <c r="OJB281" s="65"/>
      <c r="OJC281" s="63"/>
      <c r="OJD281" s="64"/>
      <c r="OJE281" s="65"/>
      <c r="OJF281" s="63"/>
      <c r="OJG281" s="64"/>
      <c r="OJH281" s="65"/>
      <c r="OJI281" s="63"/>
      <c r="OJJ281" s="64"/>
      <c r="OJK281" s="65"/>
      <c r="OJL281" s="63"/>
      <c r="OJM281" s="64"/>
      <c r="OJN281" s="65"/>
      <c r="OJO281" s="63"/>
      <c r="OJP281" s="64"/>
      <c r="OJQ281" s="65"/>
      <c r="OJR281" s="63"/>
      <c r="OJS281" s="64"/>
      <c r="OJT281" s="65"/>
      <c r="OJU281" s="63"/>
      <c r="OJV281" s="64"/>
      <c r="OJW281" s="65"/>
      <c r="OJX281" s="63"/>
      <c r="OJY281" s="64"/>
      <c r="OJZ281" s="65"/>
      <c r="OKA281" s="63"/>
      <c r="OKB281" s="64"/>
      <c r="OKC281" s="65"/>
      <c r="OKD281" s="63"/>
      <c r="OKE281" s="64"/>
      <c r="OKF281" s="65"/>
      <c r="OKG281" s="63"/>
      <c r="OKH281" s="64"/>
      <c r="OKI281" s="65"/>
      <c r="OKJ281" s="63"/>
      <c r="OKK281" s="64"/>
      <c r="OKL281" s="65"/>
      <c r="OKM281" s="63"/>
      <c r="OKN281" s="64"/>
      <c r="OKO281" s="65"/>
      <c r="OKP281" s="63"/>
      <c r="OKQ281" s="64"/>
      <c r="OKR281" s="65"/>
      <c r="OKS281" s="63"/>
      <c r="OKT281" s="64"/>
      <c r="OKU281" s="65"/>
      <c r="OKV281" s="63"/>
      <c r="OKW281" s="64"/>
      <c r="OKX281" s="65"/>
      <c r="OKY281" s="63"/>
      <c r="OKZ281" s="64"/>
      <c r="OLA281" s="65"/>
      <c r="OLB281" s="63"/>
      <c r="OLC281" s="64"/>
      <c r="OLD281" s="65"/>
      <c r="OLE281" s="63"/>
      <c r="OLF281" s="64"/>
      <c r="OLG281" s="65"/>
      <c r="OLH281" s="63"/>
      <c r="OLI281" s="64"/>
      <c r="OLJ281" s="65"/>
      <c r="OLK281" s="63"/>
      <c r="OLL281" s="64"/>
      <c r="OLM281" s="65"/>
      <c r="OLN281" s="63"/>
      <c r="OLO281" s="64"/>
      <c r="OLP281" s="65"/>
      <c r="OLQ281" s="63"/>
      <c r="OLR281" s="64"/>
      <c r="OLS281" s="65"/>
      <c r="OLT281" s="63"/>
      <c r="OLU281" s="64"/>
      <c r="OLV281" s="65"/>
      <c r="OLW281" s="63"/>
      <c r="OLX281" s="64"/>
      <c r="OLY281" s="65"/>
      <c r="OLZ281" s="63"/>
      <c r="OMA281" s="64"/>
      <c r="OMB281" s="65"/>
      <c r="OMC281" s="63"/>
      <c r="OMD281" s="64"/>
      <c r="OME281" s="65"/>
      <c r="OMF281" s="63"/>
      <c r="OMG281" s="64"/>
      <c r="OMH281" s="65"/>
      <c r="OMI281" s="63"/>
      <c r="OMJ281" s="64"/>
      <c r="OMK281" s="65"/>
      <c r="OML281" s="63"/>
      <c r="OMM281" s="64"/>
      <c r="OMN281" s="65"/>
      <c r="OMO281" s="63"/>
      <c r="OMP281" s="64"/>
      <c r="OMQ281" s="65"/>
      <c r="OMR281" s="63"/>
      <c r="OMS281" s="64"/>
      <c r="OMT281" s="65"/>
      <c r="OMU281" s="63"/>
      <c r="OMV281" s="64"/>
      <c r="OMW281" s="65"/>
      <c r="OMX281" s="63"/>
      <c r="OMY281" s="64"/>
      <c r="OMZ281" s="65"/>
      <c r="ONA281" s="63"/>
      <c r="ONB281" s="64"/>
      <c r="ONC281" s="65"/>
      <c r="OND281" s="63"/>
      <c r="ONE281" s="64"/>
      <c r="ONF281" s="65"/>
      <c r="ONG281" s="63"/>
      <c r="ONH281" s="64"/>
      <c r="ONI281" s="65"/>
      <c r="ONJ281" s="63"/>
      <c r="ONK281" s="64"/>
      <c r="ONL281" s="65"/>
      <c r="ONM281" s="63"/>
      <c r="ONN281" s="64"/>
      <c r="ONO281" s="65"/>
      <c r="ONP281" s="63"/>
      <c r="ONQ281" s="64"/>
      <c r="ONR281" s="65"/>
      <c r="ONS281" s="63"/>
      <c r="ONT281" s="64"/>
      <c r="ONU281" s="65"/>
      <c r="ONV281" s="63"/>
      <c r="ONW281" s="64"/>
      <c r="ONX281" s="65"/>
      <c r="ONY281" s="63"/>
      <c r="ONZ281" s="64"/>
      <c r="OOA281" s="65"/>
      <c r="OOB281" s="63"/>
      <c r="OOC281" s="64"/>
      <c r="OOD281" s="65"/>
      <c r="OOE281" s="63"/>
      <c r="OOF281" s="64"/>
      <c r="OOG281" s="65"/>
      <c r="OOH281" s="63"/>
      <c r="OOI281" s="64"/>
      <c r="OOJ281" s="65"/>
      <c r="OOK281" s="63"/>
      <c r="OOL281" s="64"/>
      <c r="OOM281" s="65"/>
      <c r="OON281" s="63"/>
      <c r="OOO281" s="64"/>
      <c r="OOP281" s="65"/>
      <c r="OOQ281" s="63"/>
      <c r="OOR281" s="64"/>
      <c r="OOS281" s="65"/>
      <c r="OOT281" s="63"/>
      <c r="OOU281" s="64"/>
      <c r="OOV281" s="65"/>
      <c r="OOW281" s="63"/>
      <c r="OOX281" s="64"/>
      <c r="OOY281" s="65"/>
      <c r="OOZ281" s="63"/>
      <c r="OPA281" s="64"/>
      <c r="OPB281" s="65"/>
      <c r="OPC281" s="63"/>
      <c r="OPD281" s="64"/>
      <c r="OPE281" s="65"/>
      <c r="OPF281" s="63"/>
      <c r="OPG281" s="64"/>
      <c r="OPH281" s="65"/>
      <c r="OPI281" s="63"/>
      <c r="OPJ281" s="64"/>
      <c r="OPK281" s="65"/>
      <c r="OPL281" s="63"/>
      <c r="OPM281" s="64"/>
      <c r="OPN281" s="65"/>
      <c r="OPO281" s="63"/>
      <c r="OPP281" s="64"/>
      <c r="OPQ281" s="65"/>
      <c r="OPR281" s="63"/>
      <c r="OPS281" s="64"/>
      <c r="OPT281" s="65"/>
      <c r="OPU281" s="63"/>
      <c r="OPV281" s="64"/>
      <c r="OPW281" s="65"/>
      <c r="OPX281" s="63"/>
      <c r="OPY281" s="64"/>
      <c r="OPZ281" s="65"/>
      <c r="OQA281" s="63"/>
      <c r="OQB281" s="64"/>
      <c r="OQC281" s="65"/>
      <c r="OQD281" s="63"/>
      <c r="OQE281" s="64"/>
      <c r="OQF281" s="65"/>
      <c r="OQG281" s="63"/>
      <c r="OQH281" s="64"/>
      <c r="OQI281" s="65"/>
      <c r="OQJ281" s="63"/>
      <c r="OQK281" s="64"/>
      <c r="OQL281" s="65"/>
      <c r="OQM281" s="63"/>
      <c r="OQN281" s="64"/>
      <c r="OQO281" s="65"/>
      <c r="OQP281" s="63"/>
      <c r="OQQ281" s="64"/>
      <c r="OQR281" s="65"/>
      <c r="OQS281" s="63"/>
      <c r="OQT281" s="64"/>
      <c r="OQU281" s="65"/>
      <c r="OQV281" s="63"/>
      <c r="OQW281" s="64"/>
      <c r="OQX281" s="65"/>
      <c r="OQY281" s="63"/>
      <c r="OQZ281" s="64"/>
      <c r="ORA281" s="65"/>
      <c r="ORB281" s="63"/>
      <c r="ORC281" s="64"/>
      <c r="ORD281" s="65"/>
      <c r="ORE281" s="63"/>
      <c r="ORF281" s="64"/>
      <c r="ORG281" s="65"/>
      <c r="ORH281" s="63"/>
      <c r="ORI281" s="64"/>
      <c r="ORJ281" s="65"/>
      <c r="ORK281" s="63"/>
      <c r="ORL281" s="64"/>
      <c r="ORM281" s="65"/>
      <c r="ORN281" s="63"/>
      <c r="ORO281" s="64"/>
      <c r="ORP281" s="65"/>
      <c r="ORQ281" s="63"/>
      <c r="ORR281" s="64"/>
      <c r="ORS281" s="65"/>
      <c r="ORT281" s="63"/>
      <c r="ORU281" s="64"/>
      <c r="ORV281" s="65"/>
      <c r="ORW281" s="63"/>
      <c r="ORX281" s="64"/>
      <c r="ORY281" s="65"/>
      <c r="ORZ281" s="63"/>
      <c r="OSA281" s="64"/>
      <c r="OSB281" s="65"/>
      <c r="OSC281" s="63"/>
      <c r="OSD281" s="64"/>
      <c r="OSE281" s="65"/>
      <c r="OSF281" s="63"/>
      <c r="OSG281" s="64"/>
      <c r="OSH281" s="65"/>
      <c r="OSI281" s="63"/>
      <c r="OSJ281" s="64"/>
      <c r="OSK281" s="65"/>
      <c r="OSL281" s="63"/>
      <c r="OSM281" s="64"/>
      <c r="OSN281" s="65"/>
      <c r="OSO281" s="63"/>
      <c r="OSP281" s="64"/>
      <c r="OSQ281" s="65"/>
      <c r="OSR281" s="63"/>
      <c r="OSS281" s="64"/>
      <c r="OST281" s="65"/>
      <c r="OSU281" s="63"/>
      <c r="OSV281" s="64"/>
      <c r="OSW281" s="65"/>
      <c r="OSX281" s="63"/>
      <c r="OSY281" s="64"/>
      <c r="OSZ281" s="65"/>
      <c r="OTA281" s="63"/>
      <c r="OTB281" s="64"/>
      <c r="OTC281" s="65"/>
      <c r="OTD281" s="63"/>
      <c r="OTE281" s="64"/>
      <c r="OTF281" s="65"/>
      <c r="OTG281" s="63"/>
      <c r="OTH281" s="64"/>
      <c r="OTI281" s="65"/>
      <c r="OTJ281" s="63"/>
      <c r="OTK281" s="64"/>
      <c r="OTL281" s="65"/>
      <c r="OTM281" s="63"/>
      <c r="OTN281" s="64"/>
      <c r="OTO281" s="65"/>
      <c r="OTP281" s="63"/>
      <c r="OTQ281" s="64"/>
      <c r="OTR281" s="65"/>
      <c r="OTS281" s="63"/>
      <c r="OTT281" s="64"/>
      <c r="OTU281" s="65"/>
      <c r="OTV281" s="63"/>
      <c r="OTW281" s="64"/>
      <c r="OTX281" s="65"/>
      <c r="OTY281" s="63"/>
      <c r="OTZ281" s="64"/>
      <c r="OUA281" s="65"/>
      <c r="OUB281" s="63"/>
      <c r="OUC281" s="64"/>
      <c r="OUD281" s="65"/>
      <c r="OUE281" s="63"/>
      <c r="OUF281" s="64"/>
      <c r="OUG281" s="65"/>
      <c r="OUH281" s="63"/>
      <c r="OUI281" s="64"/>
      <c r="OUJ281" s="65"/>
      <c r="OUK281" s="63"/>
      <c r="OUL281" s="64"/>
      <c r="OUM281" s="65"/>
      <c r="OUN281" s="63"/>
      <c r="OUO281" s="64"/>
      <c r="OUP281" s="65"/>
      <c r="OUQ281" s="63"/>
      <c r="OUR281" s="64"/>
      <c r="OUS281" s="65"/>
      <c r="OUT281" s="63"/>
      <c r="OUU281" s="64"/>
      <c r="OUV281" s="65"/>
      <c r="OUW281" s="63"/>
      <c r="OUX281" s="64"/>
      <c r="OUY281" s="65"/>
      <c r="OUZ281" s="63"/>
      <c r="OVA281" s="64"/>
      <c r="OVB281" s="65"/>
      <c r="OVC281" s="63"/>
      <c r="OVD281" s="64"/>
      <c r="OVE281" s="65"/>
      <c r="OVF281" s="63"/>
      <c r="OVG281" s="64"/>
      <c r="OVH281" s="65"/>
      <c r="OVI281" s="63"/>
      <c r="OVJ281" s="64"/>
      <c r="OVK281" s="65"/>
      <c r="OVL281" s="63"/>
      <c r="OVM281" s="64"/>
      <c r="OVN281" s="65"/>
      <c r="OVO281" s="63"/>
      <c r="OVP281" s="64"/>
      <c r="OVQ281" s="65"/>
      <c r="OVR281" s="63"/>
      <c r="OVS281" s="64"/>
      <c r="OVT281" s="65"/>
      <c r="OVU281" s="63"/>
      <c r="OVV281" s="64"/>
      <c r="OVW281" s="65"/>
      <c r="OVX281" s="63"/>
      <c r="OVY281" s="64"/>
      <c r="OVZ281" s="65"/>
      <c r="OWA281" s="63"/>
      <c r="OWB281" s="64"/>
      <c r="OWC281" s="65"/>
      <c r="OWD281" s="63"/>
      <c r="OWE281" s="64"/>
      <c r="OWF281" s="65"/>
      <c r="OWG281" s="63"/>
      <c r="OWH281" s="64"/>
      <c r="OWI281" s="65"/>
      <c r="OWJ281" s="63"/>
      <c r="OWK281" s="64"/>
      <c r="OWL281" s="65"/>
      <c r="OWM281" s="63"/>
      <c r="OWN281" s="64"/>
      <c r="OWO281" s="65"/>
      <c r="OWP281" s="63"/>
      <c r="OWQ281" s="64"/>
      <c r="OWR281" s="65"/>
      <c r="OWS281" s="63"/>
      <c r="OWT281" s="64"/>
      <c r="OWU281" s="65"/>
      <c r="OWV281" s="63"/>
      <c r="OWW281" s="64"/>
      <c r="OWX281" s="65"/>
      <c r="OWY281" s="63"/>
      <c r="OWZ281" s="64"/>
      <c r="OXA281" s="65"/>
      <c r="OXB281" s="63"/>
      <c r="OXC281" s="64"/>
      <c r="OXD281" s="65"/>
      <c r="OXE281" s="63"/>
      <c r="OXF281" s="64"/>
      <c r="OXG281" s="65"/>
      <c r="OXH281" s="63"/>
      <c r="OXI281" s="64"/>
      <c r="OXJ281" s="65"/>
      <c r="OXK281" s="63"/>
      <c r="OXL281" s="64"/>
      <c r="OXM281" s="65"/>
      <c r="OXN281" s="63"/>
      <c r="OXO281" s="64"/>
      <c r="OXP281" s="65"/>
      <c r="OXQ281" s="63"/>
      <c r="OXR281" s="64"/>
      <c r="OXS281" s="65"/>
      <c r="OXT281" s="63"/>
      <c r="OXU281" s="64"/>
      <c r="OXV281" s="65"/>
      <c r="OXW281" s="63"/>
      <c r="OXX281" s="64"/>
      <c r="OXY281" s="65"/>
      <c r="OXZ281" s="63"/>
      <c r="OYA281" s="64"/>
      <c r="OYB281" s="65"/>
      <c r="OYC281" s="63"/>
      <c r="OYD281" s="64"/>
      <c r="OYE281" s="65"/>
      <c r="OYF281" s="63"/>
      <c r="OYG281" s="64"/>
      <c r="OYH281" s="65"/>
      <c r="OYI281" s="63"/>
      <c r="OYJ281" s="64"/>
      <c r="OYK281" s="65"/>
      <c r="OYL281" s="63"/>
      <c r="OYM281" s="64"/>
      <c r="OYN281" s="65"/>
      <c r="OYO281" s="63"/>
      <c r="OYP281" s="64"/>
      <c r="OYQ281" s="65"/>
      <c r="OYR281" s="63"/>
      <c r="OYS281" s="64"/>
      <c r="OYT281" s="65"/>
      <c r="OYU281" s="63"/>
      <c r="OYV281" s="64"/>
      <c r="OYW281" s="65"/>
      <c r="OYX281" s="63"/>
      <c r="OYY281" s="64"/>
      <c r="OYZ281" s="65"/>
      <c r="OZA281" s="63"/>
      <c r="OZB281" s="64"/>
      <c r="OZC281" s="65"/>
      <c r="OZD281" s="63"/>
      <c r="OZE281" s="64"/>
      <c r="OZF281" s="65"/>
      <c r="OZG281" s="63"/>
      <c r="OZH281" s="64"/>
      <c r="OZI281" s="65"/>
      <c r="OZJ281" s="63"/>
      <c r="OZK281" s="64"/>
      <c r="OZL281" s="65"/>
      <c r="OZM281" s="63"/>
      <c r="OZN281" s="64"/>
      <c r="OZO281" s="65"/>
      <c r="OZP281" s="63"/>
      <c r="OZQ281" s="64"/>
      <c r="OZR281" s="65"/>
      <c r="OZS281" s="63"/>
      <c r="OZT281" s="64"/>
      <c r="OZU281" s="65"/>
      <c r="OZV281" s="63"/>
      <c r="OZW281" s="64"/>
      <c r="OZX281" s="65"/>
      <c r="OZY281" s="63"/>
      <c r="OZZ281" s="64"/>
      <c r="PAA281" s="65"/>
      <c r="PAB281" s="63"/>
      <c r="PAC281" s="64"/>
      <c r="PAD281" s="65"/>
      <c r="PAE281" s="63"/>
      <c r="PAF281" s="64"/>
      <c r="PAG281" s="65"/>
      <c r="PAH281" s="63"/>
      <c r="PAI281" s="64"/>
      <c r="PAJ281" s="65"/>
      <c r="PAK281" s="63"/>
      <c r="PAL281" s="64"/>
      <c r="PAM281" s="65"/>
      <c r="PAN281" s="63"/>
      <c r="PAO281" s="64"/>
      <c r="PAP281" s="65"/>
      <c r="PAQ281" s="63"/>
      <c r="PAR281" s="64"/>
      <c r="PAS281" s="65"/>
      <c r="PAT281" s="63"/>
      <c r="PAU281" s="64"/>
      <c r="PAV281" s="65"/>
      <c r="PAW281" s="63"/>
      <c r="PAX281" s="64"/>
      <c r="PAY281" s="65"/>
      <c r="PAZ281" s="63"/>
      <c r="PBA281" s="64"/>
      <c r="PBB281" s="65"/>
      <c r="PBC281" s="63"/>
      <c r="PBD281" s="64"/>
      <c r="PBE281" s="65"/>
      <c r="PBF281" s="63"/>
      <c r="PBG281" s="64"/>
      <c r="PBH281" s="65"/>
      <c r="PBI281" s="63"/>
      <c r="PBJ281" s="64"/>
      <c r="PBK281" s="65"/>
      <c r="PBL281" s="63"/>
      <c r="PBM281" s="64"/>
      <c r="PBN281" s="65"/>
      <c r="PBO281" s="63"/>
      <c r="PBP281" s="64"/>
      <c r="PBQ281" s="65"/>
      <c r="PBR281" s="63"/>
      <c r="PBS281" s="64"/>
      <c r="PBT281" s="65"/>
      <c r="PBU281" s="63"/>
      <c r="PBV281" s="64"/>
      <c r="PBW281" s="65"/>
      <c r="PBX281" s="63"/>
      <c r="PBY281" s="64"/>
      <c r="PBZ281" s="65"/>
      <c r="PCA281" s="63"/>
      <c r="PCB281" s="64"/>
      <c r="PCC281" s="65"/>
      <c r="PCD281" s="63"/>
      <c r="PCE281" s="64"/>
      <c r="PCF281" s="65"/>
      <c r="PCG281" s="63"/>
      <c r="PCH281" s="64"/>
      <c r="PCI281" s="65"/>
      <c r="PCJ281" s="63"/>
      <c r="PCK281" s="64"/>
      <c r="PCL281" s="65"/>
      <c r="PCM281" s="63"/>
      <c r="PCN281" s="64"/>
      <c r="PCO281" s="65"/>
      <c r="PCP281" s="63"/>
      <c r="PCQ281" s="64"/>
      <c r="PCR281" s="65"/>
      <c r="PCS281" s="63"/>
      <c r="PCT281" s="64"/>
      <c r="PCU281" s="65"/>
      <c r="PCV281" s="63"/>
      <c r="PCW281" s="64"/>
      <c r="PCX281" s="65"/>
      <c r="PCY281" s="63"/>
      <c r="PCZ281" s="64"/>
      <c r="PDA281" s="65"/>
      <c r="PDB281" s="63"/>
      <c r="PDC281" s="64"/>
      <c r="PDD281" s="65"/>
      <c r="PDE281" s="63"/>
      <c r="PDF281" s="64"/>
      <c r="PDG281" s="65"/>
      <c r="PDH281" s="63"/>
      <c r="PDI281" s="64"/>
      <c r="PDJ281" s="65"/>
      <c r="PDK281" s="63"/>
      <c r="PDL281" s="64"/>
      <c r="PDM281" s="65"/>
      <c r="PDN281" s="63"/>
      <c r="PDO281" s="64"/>
      <c r="PDP281" s="65"/>
      <c r="PDQ281" s="63"/>
      <c r="PDR281" s="64"/>
      <c r="PDS281" s="65"/>
      <c r="PDT281" s="63"/>
      <c r="PDU281" s="64"/>
      <c r="PDV281" s="65"/>
      <c r="PDW281" s="63"/>
      <c r="PDX281" s="64"/>
      <c r="PDY281" s="65"/>
      <c r="PDZ281" s="63"/>
      <c r="PEA281" s="64"/>
      <c r="PEB281" s="65"/>
      <c r="PEC281" s="63"/>
      <c r="PED281" s="64"/>
      <c r="PEE281" s="65"/>
      <c r="PEF281" s="63"/>
      <c r="PEG281" s="64"/>
      <c r="PEH281" s="65"/>
      <c r="PEI281" s="63"/>
      <c r="PEJ281" s="64"/>
      <c r="PEK281" s="65"/>
      <c r="PEL281" s="63"/>
      <c r="PEM281" s="64"/>
      <c r="PEN281" s="65"/>
      <c r="PEO281" s="63"/>
      <c r="PEP281" s="64"/>
      <c r="PEQ281" s="65"/>
      <c r="PER281" s="63"/>
      <c r="PES281" s="64"/>
      <c r="PET281" s="65"/>
      <c r="PEU281" s="63"/>
      <c r="PEV281" s="64"/>
      <c r="PEW281" s="65"/>
      <c r="PEX281" s="63"/>
      <c r="PEY281" s="64"/>
      <c r="PEZ281" s="65"/>
      <c r="PFA281" s="63"/>
      <c r="PFB281" s="64"/>
      <c r="PFC281" s="65"/>
      <c r="PFD281" s="63"/>
      <c r="PFE281" s="64"/>
      <c r="PFF281" s="65"/>
      <c r="PFG281" s="63"/>
      <c r="PFH281" s="64"/>
      <c r="PFI281" s="65"/>
      <c r="PFJ281" s="63"/>
      <c r="PFK281" s="64"/>
      <c r="PFL281" s="65"/>
      <c r="PFM281" s="63"/>
      <c r="PFN281" s="64"/>
      <c r="PFO281" s="65"/>
      <c r="PFP281" s="63"/>
      <c r="PFQ281" s="64"/>
      <c r="PFR281" s="65"/>
      <c r="PFS281" s="63"/>
      <c r="PFT281" s="64"/>
      <c r="PFU281" s="65"/>
      <c r="PFV281" s="63"/>
      <c r="PFW281" s="64"/>
      <c r="PFX281" s="65"/>
      <c r="PFY281" s="63"/>
      <c r="PFZ281" s="64"/>
      <c r="PGA281" s="65"/>
      <c r="PGB281" s="63"/>
      <c r="PGC281" s="64"/>
      <c r="PGD281" s="65"/>
      <c r="PGE281" s="63"/>
      <c r="PGF281" s="64"/>
      <c r="PGG281" s="65"/>
      <c r="PGH281" s="63"/>
      <c r="PGI281" s="64"/>
      <c r="PGJ281" s="65"/>
      <c r="PGK281" s="63"/>
      <c r="PGL281" s="64"/>
      <c r="PGM281" s="65"/>
      <c r="PGN281" s="63"/>
      <c r="PGO281" s="64"/>
      <c r="PGP281" s="65"/>
      <c r="PGQ281" s="63"/>
      <c r="PGR281" s="64"/>
      <c r="PGS281" s="65"/>
      <c r="PGT281" s="63"/>
      <c r="PGU281" s="64"/>
      <c r="PGV281" s="65"/>
      <c r="PGW281" s="63"/>
      <c r="PGX281" s="64"/>
      <c r="PGY281" s="65"/>
      <c r="PGZ281" s="63"/>
      <c r="PHA281" s="64"/>
      <c r="PHB281" s="65"/>
      <c r="PHC281" s="63"/>
      <c r="PHD281" s="64"/>
      <c r="PHE281" s="65"/>
      <c r="PHF281" s="63"/>
      <c r="PHG281" s="64"/>
      <c r="PHH281" s="65"/>
      <c r="PHI281" s="63"/>
      <c r="PHJ281" s="64"/>
      <c r="PHK281" s="65"/>
      <c r="PHL281" s="63"/>
      <c r="PHM281" s="64"/>
      <c r="PHN281" s="65"/>
      <c r="PHO281" s="63"/>
      <c r="PHP281" s="64"/>
      <c r="PHQ281" s="65"/>
      <c r="PHR281" s="63"/>
      <c r="PHS281" s="64"/>
      <c r="PHT281" s="65"/>
      <c r="PHU281" s="63"/>
      <c r="PHV281" s="64"/>
      <c r="PHW281" s="65"/>
      <c r="PHX281" s="63"/>
      <c r="PHY281" s="64"/>
      <c r="PHZ281" s="65"/>
      <c r="PIA281" s="63"/>
      <c r="PIB281" s="64"/>
      <c r="PIC281" s="65"/>
      <c r="PID281" s="63"/>
      <c r="PIE281" s="64"/>
      <c r="PIF281" s="65"/>
      <c r="PIG281" s="63"/>
      <c r="PIH281" s="64"/>
      <c r="PII281" s="65"/>
      <c r="PIJ281" s="63"/>
      <c r="PIK281" s="64"/>
      <c r="PIL281" s="65"/>
      <c r="PIM281" s="63"/>
      <c r="PIN281" s="64"/>
      <c r="PIO281" s="65"/>
      <c r="PIP281" s="63"/>
      <c r="PIQ281" s="64"/>
      <c r="PIR281" s="65"/>
      <c r="PIS281" s="63"/>
      <c r="PIT281" s="64"/>
      <c r="PIU281" s="65"/>
      <c r="PIV281" s="63"/>
      <c r="PIW281" s="64"/>
      <c r="PIX281" s="65"/>
      <c r="PIY281" s="63"/>
      <c r="PIZ281" s="64"/>
      <c r="PJA281" s="65"/>
      <c r="PJB281" s="63"/>
      <c r="PJC281" s="64"/>
      <c r="PJD281" s="65"/>
      <c r="PJE281" s="63"/>
      <c r="PJF281" s="64"/>
      <c r="PJG281" s="65"/>
      <c r="PJH281" s="63"/>
      <c r="PJI281" s="64"/>
      <c r="PJJ281" s="65"/>
      <c r="PJK281" s="63"/>
      <c r="PJL281" s="64"/>
      <c r="PJM281" s="65"/>
      <c r="PJN281" s="63"/>
      <c r="PJO281" s="64"/>
      <c r="PJP281" s="65"/>
      <c r="PJQ281" s="63"/>
      <c r="PJR281" s="64"/>
      <c r="PJS281" s="65"/>
      <c r="PJT281" s="63"/>
      <c r="PJU281" s="64"/>
      <c r="PJV281" s="65"/>
      <c r="PJW281" s="63"/>
      <c r="PJX281" s="64"/>
      <c r="PJY281" s="65"/>
      <c r="PJZ281" s="63"/>
      <c r="PKA281" s="64"/>
      <c r="PKB281" s="65"/>
      <c r="PKC281" s="63"/>
      <c r="PKD281" s="64"/>
      <c r="PKE281" s="65"/>
      <c r="PKF281" s="63"/>
      <c r="PKG281" s="64"/>
      <c r="PKH281" s="65"/>
      <c r="PKI281" s="63"/>
      <c r="PKJ281" s="64"/>
      <c r="PKK281" s="65"/>
      <c r="PKL281" s="63"/>
      <c r="PKM281" s="64"/>
      <c r="PKN281" s="65"/>
      <c r="PKO281" s="63"/>
      <c r="PKP281" s="64"/>
      <c r="PKQ281" s="65"/>
      <c r="PKR281" s="63"/>
      <c r="PKS281" s="64"/>
      <c r="PKT281" s="65"/>
      <c r="PKU281" s="63"/>
      <c r="PKV281" s="64"/>
      <c r="PKW281" s="65"/>
      <c r="PKX281" s="63"/>
      <c r="PKY281" s="64"/>
      <c r="PKZ281" s="65"/>
      <c r="PLA281" s="63"/>
      <c r="PLB281" s="64"/>
      <c r="PLC281" s="65"/>
      <c r="PLD281" s="63"/>
      <c r="PLE281" s="64"/>
      <c r="PLF281" s="65"/>
      <c r="PLG281" s="63"/>
      <c r="PLH281" s="64"/>
      <c r="PLI281" s="65"/>
      <c r="PLJ281" s="63"/>
      <c r="PLK281" s="64"/>
      <c r="PLL281" s="65"/>
      <c r="PLM281" s="63"/>
      <c r="PLN281" s="64"/>
      <c r="PLO281" s="65"/>
      <c r="PLP281" s="63"/>
      <c r="PLQ281" s="64"/>
      <c r="PLR281" s="65"/>
      <c r="PLS281" s="63"/>
      <c r="PLT281" s="64"/>
      <c r="PLU281" s="65"/>
      <c r="PLV281" s="63"/>
      <c r="PLW281" s="64"/>
      <c r="PLX281" s="65"/>
      <c r="PLY281" s="63"/>
      <c r="PLZ281" s="64"/>
      <c r="PMA281" s="65"/>
      <c r="PMB281" s="63"/>
      <c r="PMC281" s="64"/>
      <c r="PMD281" s="65"/>
      <c r="PME281" s="63"/>
      <c r="PMF281" s="64"/>
      <c r="PMG281" s="65"/>
      <c r="PMH281" s="63"/>
      <c r="PMI281" s="64"/>
      <c r="PMJ281" s="65"/>
      <c r="PMK281" s="63"/>
      <c r="PML281" s="64"/>
      <c r="PMM281" s="65"/>
      <c r="PMN281" s="63"/>
      <c r="PMO281" s="64"/>
      <c r="PMP281" s="65"/>
      <c r="PMQ281" s="63"/>
      <c r="PMR281" s="64"/>
      <c r="PMS281" s="65"/>
      <c r="PMT281" s="63"/>
      <c r="PMU281" s="64"/>
      <c r="PMV281" s="65"/>
      <c r="PMW281" s="63"/>
      <c r="PMX281" s="64"/>
      <c r="PMY281" s="65"/>
      <c r="PMZ281" s="63"/>
      <c r="PNA281" s="64"/>
      <c r="PNB281" s="65"/>
      <c r="PNC281" s="63"/>
      <c r="PND281" s="64"/>
      <c r="PNE281" s="65"/>
      <c r="PNF281" s="63"/>
      <c r="PNG281" s="64"/>
      <c r="PNH281" s="65"/>
      <c r="PNI281" s="63"/>
      <c r="PNJ281" s="64"/>
      <c r="PNK281" s="65"/>
      <c r="PNL281" s="63"/>
      <c r="PNM281" s="64"/>
      <c r="PNN281" s="65"/>
      <c r="PNO281" s="63"/>
      <c r="PNP281" s="64"/>
      <c r="PNQ281" s="65"/>
      <c r="PNR281" s="63"/>
      <c r="PNS281" s="64"/>
      <c r="PNT281" s="65"/>
      <c r="PNU281" s="63"/>
      <c r="PNV281" s="64"/>
      <c r="PNW281" s="65"/>
      <c r="PNX281" s="63"/>
      <c r="PNY281" s="64"/>
      <c r="PNZ281" s="65"/>
      <c r="POA281" s="63"/>
      <c r="POB281" s="64"/>
      <c r="POC281" s="65"/>
      <c r="POD281" s="63"/>
      <c r="POE281" s="64"/>
      <c r="POF281" s="65"/>
      <c r="POG281" s="63"/>
      <c r="POH281" s="64"/>
      <c r="POI281" s="65"/>
      <c r="POJ281" s="63"/>
      <c r="POK281" s="64"/>
      <c r="POL281" s="65"/>
      <c r="POM281" s="63"/>
      <c r="PON281" s="64"/>
      <c r="POO281" s="65"/>
      <c r="POP281" s="63"/>
      <c r="POQ281" s="64"/>
      <c r="POR281" s="65"/>
      <c r="POS281" s="63"/>
      <c r="POT281" s="64"/>
      <c r="POU281" s="65"/>
      <c r="POV281" s="63"/>
      <c r="POW281" s="64"/>
      <c r="POX281" s="65"/>
      <c r="POY281" s="63"/>
      <c r="POZ281" s="64"/>
      <c r="PPA281" s="65"/>
      <c r="PPB281" s="63"/>
      <c r="PPC281" s="64"/>
      <c r="PPD281" s="65"/>
      <c r="PPE281" s="63"/>
      <c r="PPF281" s="64"/>
      <c r="PPG281" s="65"/>
      <c r="PPH281" s="63"/>
      <c r="PPI281" s="64"/>
      <c r="PPJ281" s="65"/>
      <c r="PPK281" s="63"/>
      <c r="PPL281" s="64"/>
      <c r="PPM281" s="65"/>
      <c r="PPN281" s="63"/>
      <c r="PPO281" s="64"/>
      <c r="PPP281" s="65"/>
      <c r="PPQ281" s="63"/>
      <c r="PPR281" s="64"/>
      <c r="PPS281" s="65"/>
      <c r="PPT281" s="63"/>
      <c r="PPU281" s="64"/>
      <c r="PPV281" s="65"/>
      <c r="PPW281" s="63"/>
      <c r="PPX281" s="64"/>
      <c r="PPY281" s="65"/>
      <c r="PPZ281" s="63"/>
      <c r="PQA281" s="64"/>
      <c r="PQB281" s="65"/>
      <c r="PQC281" s="63"/>
      <c r="PQD281" s="64"/>
      <c r="PQE281" s="65"/>
      <c r="PQF281" s="63"/>
      <c r="PQG281" s="64"/>
      <c r="PQH281" s="65"/>
      <c r="PQI281" s="63"/>
      <c r="PQJ281" s="64"/>
      <c r="PQK281" s="65"/>
      <c r="PQL281" s="63"/>
      <c r="PQM281" s="64"/>
      <c r="PQN281" s="65"/>
      <c r="PQO281" s="63"/>
      <c r="PQP281" s="64"/>
      <c r="PQQ281" s="65"/>
      <c r="PQR281" s="63"/>
      <c r="PQS281" s="64"/>
      <c r="PQT281" s="65"/>
      <c r="PQU281" s="63"/>
      <c r="PQV281" s="64"/>
      <c r="PQW281" s="65"/>
      <c r="PQX281" s="63"/>
      <c r="PQY281" s="64"/>
      <c r="PQZ281" s="65"/>
      <c r="PRA281" s="63"/>
      <c r="PRB281" s="64"/>
      <c r="PRC281" s="65"/>
      <c r="PRD281" s="63"/>
      <c r="PRE281" s="64"/>
      <c r="PRF281" s="65"/>
      <c r="PRG281" s="63"/>
      <c r="PRH281" s="64"/>
      <c r="PRI281" s="65"/>
      <c r="PRJ281" s="63"/>
      <c r="PRK281" s="64"/>
      <c r="PRL281" s="65"/>
      <c r="PRM281" s="63"/>
      <c r="PRN281" s="64"/>
      <c r="PRO281" s="65"/>
      <c r="PRP281" s="63"/>
      <c r="PRQ281" s="64"/>
      <c r="PRR281" s="65"/>
      <c r="PRS281" s="63"/>
      <c r="PRT281" s="64"/>
      <c r="PRU281" s="65"/>
      <c r="PRV281" s="63"/>
      <c r="PRW281" s="64"/>
      <c r="PRX281" s="65"/>
      <c r="PRY281" s="63"/>
      <c r="PRZ281" s="64"/>
      <c r="PSA281" s="65"/>
      <c r="PSB281" s="63"/>
      <c r="PSC281" s="64"/>
      <c r="PSD281" s="65"/>
      <c r="PSE281" s="63"/>
      <c r="PSF281" s="64"/>
      <c r="PSG281" s="65"/>
      <c r="PSH281" s="63"/>
      <c r="PSI281" s="64"/>
      <c r="PSJ281" s="65"/>
      <c r="PSK281" s="63"/>
      <c r="PSL281" s="64"/>
      <c r="PSM281" s="65"/>
      <c r="PSN281" s="63"/>
      <c r="PSO281" s="64"/>
      <c r="PSP281" s="65"/>
      <c r="PSQ281" s="63"/>
      <c r="PSR281" s="64"/>
      <c r="PSS281" s="65"/>
      <c r="PST281" s="63"/>
      <c r="PSU281" s="64"/>
      <c r="PSV281" s="65"/>
      <c r="PSW281" s="63"/>
      <c r="PSX281" s="64"/>
      <c r="PSY281" s="65"/>
      <c r="PSZ281" s="63"/>
      <c r="PTA281" s="64"/>
      <c r="PTB281" s="65"/>
      <c r="PTC281" s="63"/>
      <c r="PTD281" s="64"/>
      <c r="PTE281" s="65"/>
      <c r="PTF281" s="63"/>
      <c r="PTG281" s="64"/>
      <c r="PTH281" s="65"/>
      <c r="PTI281" s="63"/>
      <c r="PTJ281" s="64"/>
      <c r="PTK281" s="65"/>
      <c r="PTL281" s="63"/>
      <c r="PTM281" s="64"/>
      <c r="PTN281" s="65"/>
      <c r="PTO281" s="63"/>
      <c r="PTP281" s="64"/>
      <c r="PTQ281" s="65"/>
      <c r="PTR281" s="63"/>
      <c r="PTS281" s="64"/>
      <c r="PTT281" s="65"/>
      <c r="PTU281" s="63"/>
      <c r="PTV281" s="64"/>
      <c r="PTW281" s="65"/>
      <c r="PTX281" s="63"/>
      <c r="PTY281" s="64"/>
      <c r="PTZ281" s="65"/>
      <c r="PUA281" s="63"/>
      <c r="PUB281" s="64"/>
      <c r="PUC281" s="65"/>
      <c r="PUD281" s="63"/>
      <c r="PUE281" s="64"/>
      <c r="PUF281" s="65"/>
      <c r="PUG281" s="63"/>
      <c r="PUH281" s="64"/>
      <c r="PUI281" s="65"/>
      <c r="PUJ281" s="63"/>
      <c r="PUK281" s="64"/>
      <c r="PUL281" s="65"/>
      <c r="PUM281" s="63"/>
      <c r="PUN281" s="64"/>
      <c r="PUO281" s="65"/>
      <c r="PUP281" s="63"/>
      <c r="PUQ281" s="64"/>
      <c r="PUR281" s="65"/>
      <c r="PUS281" s="63"/>
      <c r="PUT281" s="64"/>
      <c r="PUU281" s="65"/>
      <c r="PUV281" s="63"/>
      <c r="PUW281" s="64"/>
      <c r="PUX281" s="65"/>
      <c r="PUY281" s="63"/>
      <c r="PUZ281" s="64"/>
      <c r="PVA281" s="65"/>
      <c r="PVB281" s="63"/>
      <c r="PVC281" s="64"/>
      <c r="PVD281" s="65"/>
      <c r="PVE281" s="63"/>
      <c r="PVF281" s="64"/>
      <c r="PVG281" s="65"/>
      <c r="PVH281" s="63"/>
      <c r="PVI281" s="64"/>
      <c r="PVJ281" s="65"/>
      <c r="PVK281" s="63"/>
      <c r="PVL281" s="64"/>
      <c r="PVM281" s="65"/>
      <c r="PVN281" s="63"/>
      <c r="PVO281" s="64"/>
      <c r="PVP281" s="65"/>
      <c r="PVQ281" s="63"/>
      <c r="PVR281" s="64"/>
      <c r="PVS281" s="65"/>
      <c r="PVT281" s="63"/>
      <c r="PVU281" s="64"/>
      <c r="PVV281" s="65"/>
      <c r="PVW281" s="63"/>
      <c r="PVX281" s="64"/>
      <c r="PVY281" s="65"/>
      <c r="PVZ281" s="63"/>
      <c r="PWA281" s="64"/>
      <c r="PWB281" s="65"/>
      <c r="PWC281" s="63"/>
      <c r="PWD281" s="64"/>
      <c r="PWE281" s="65"/>
      <c r="PWF281" s="63"/>
      <c r="PWG281" s="64"/>
      <c r="PWH281" s="65"/>
      <c r="PWI281" s="63"/>
      <c r="PWJ281" s="64"/>
      <c r="PWK281" s="65"/>
      <c r="PWL281" s="63"/>
      <c r="PWM281" s="64"/>
      <c r="PWN281" s="65"/>
      <c r="PWO281" s="63"/>
      <c r="PWP281" s="64"/>
      <c r="PWQ281" s="65"/>
      <c r="PWR281" s="63"/>
      <c r="PWS281" s="64"/>
      <c r="PWT281" s="65"/>
      <c r="PWU281" s="63"/>
      <c r="PWV281" s="64"/>
      <c r="PWW281" s="65"/>
      <c r="PWX281" s="63"/>
      <c r="PWY281" s="64"/>
      <c r="PWZ281" s="65"/>
      <c r="PXA281" s="63"/>
      <c r="PXB281" s="64"/>
      <c r="PXC281" s="65"/>
      <c r="PXD281" s="63"/>
      <c r="PXE281" s="64"/>
      <c r="PXF281" s="65"/>
      <c r="PXG281" s="63"/>
      <c r="PXH281" s="64"/>
      <c r="PXI281" s="65"/>
      <c r="PXJ281" s="63"/>
      <c r="PXK281" s="64"/>
      <c r="PXL281" s="65"/>
      <c r="PXM281" s="63"/>
      <c r="PXN281" s="64"/>
      <c r="PXO281" s="65"/>
      <c r="PXP281" s="63"/>
      <c r="PXQ281" s="64"/>
      <c r="PXR281" s="65"/>
      <c r="PXS281" s="63"/>
      <c r="PXT281" s="64"/>
      <c r="PXU281" s="65"/>
      <c r="PXV281" s="63"/>
      <c r="PXW281" s="64"/>
      <c r="PXX281" s="65"/>
      <c r="PXY281" s="63"/>
      <c r="PXZ281" s="64"/>
      <c r="PYA281" s="65"/>
      <c r="PYB281" s="63"/>
      <c r="PYC281" s="64"/>
      <c r="PYD281" s="65"/>
      <c r="PYE281" s="63"/>
      <c r="PYF281" s="64"/>
      <c r="PYG281" s="65"/>
      <c r="PYH281" s="63"/>
      <c r="PYI281" s="64"/>
      <c r="PYJ281" s="65"/>
      <c r="PYK281" s="63"/>
      <c r="PYL281" s="64"/>
      <c r="PYM281" s="65"/>
      <c r="PYN281" s="63"/>
      <c r="PYO281" s="64"/>
      <c r="PYP281" s="65"/>
      <c r="PYQ281" s="63"/>
      <c r="PYR281" s="64"/>
      <c r="PYS281" s="65"/>
      <c r="PYT281" s="63"/>
      <c r="PYU281" s="64"/>
      <c r="PYV281" s="65"/>
      <c r="PYW281" s="63"/>
      <c r="PYX281" s="64"/>
      <c r="PYY281" s="65"/>
      <c r="PYZ281" s="63"/>
      <c r="PZA281" s="64"/>
      <c r="PZB281" s="65"/>
      <c r="PZC281" s="63"/>
      <c r="PZD281" s="64"/>
      <c r="PZE281" s="65"/>
      <c r="PZF281" s="63"/>
      <c r="PZG281" s="64"/>
      <c r="PZH281" s="65"/>
      <c r="PZI281" s="63"/>
      <c r="PZJ281" s="64"/>
      <c r="PZK281" s="65"/>
      <c r="PZL281" s="63"/>
      <c r="PZM281" s="64"/>
      <c r="PZN281" s="65"/>
      <c r="PZO281" s="63"/>
      <c r="PZP281" s="64"/>
      <c r="PZQ281" s="65"/>
      <c r="PZR281" s="63"/>
      <c r="PZS281" s="64"/>
      <c r="PZT281" s="65"/>
      <c r="PZU281" s="63"/>
      <c r="PZV281" s="64"/>
      <c r="PZW281" s="65"/>
      <c r="PZX281" s="63"/>
      <c r="PZY281" s="64"/>
      <c r="PZZ281" s="65"/>
      <c r="QAA281" s="63"/>
      <c r="QAB281" s="64"/>
      <c r="QAC281" s="65"/>
      <c r="QAD281" s="63"/>
      <c r="QAE281" s="64"/>
      <c r="QAF281" s="65"/>
      <c r="QAG281" s="63"/>
      <c r="QAH281" s="64"/>
      <c r="QAI281" s="65"/>
      <c r="QAJ281" s="63"/>
      <c r="QAK281" s="64"/>
      <c r="QAL281" s="65"/>
      <c r="QAM281" s="63"/>
      <c r="QAN281" s="64"/>
      <c r="QAO281" s="65"/>
      <c r="QAP281" s="63"/>
      <c r="QAQ281" s="64"/>
      <c r="QAR281" s="65"/>
      <c r="QAS281" s="63"/>
      <c r="QAT281" s="64"/>
      <c r="QAU281" s="65"/>
      <c r="QAV281" s="63"/>
      <c r="QAW281" s="64"/>
      <c r="QAX281" s="65"/>
      <c r="QAY281" s="63"/>
      <c r="QAZ281" s="64"/>
      <c r="QBA281" s="65"/>
      <c r="QBB281" s="63"/>
      <c r="QBC281" s="64"/>
      <c r="QBD281" s="65"/>
      <c r="QBE281" s="63"/>
      <c r="QBF281" s="64"/>
      <c r="QBG281" s="65"/>
      <c r="QBH281" s="63"/>
      <c r="QBI281" s="64"/>
      <c r="QBJ281" s="65"/>
      <c r="QBK281" s="63"/>
      <c r="QBL281" s="64"/>
      <c r="QBM281" s="65"/>
      <c r="QBN281" s="63"/>
      <c r="QBO281" s="64"/>
      <c r="QBP281" s="65"/>
      <c r="QBQ281" s="63"/>
      <c r="QBR281" s="64"/>
      <c r="QBS281" s="65"/>
      <c r="QBT281" s="63"/>
      <c r="QBU281" s="64"/>
      <c r="QBV281" s="65"/>
      <c r="QBW281" s="63"/>
      <c r="QBX281" s="64"/>
      <c r="QBY281" s="65"/>
      <c r="QBZ281" s="63"/>
      <c r="QCA281" s="64"/>
      <c r="QCB281" s="65"/>
      <c r="QCC281" s="63"/>
      <c r="QCD281" s="64"/>
      <c r="QCE281" s="65"/>
      <c r="QCF281" s="63"/>
      <c r="QCG281" s="64"/>
      <c r="QCH281" s="65"/>
      <c r="QCI281" s="63"/>
      <c r="QCJ281" s="64"/>
      <c r="QCK281" s="65"/>
      <c r="QCL281" s="63"/>
      <c r="QCM281" s="64"/>
      <c r="QCN281" s="65"/>
      <c r="QCO281" s="63"/>
      <c r="QCP281" s="64"/>
      <c r="QCQ281" s="65"/>
      <c r="QCR281" s="63"/>
      <c r="QCS281" s="64"/>
      <c r="QCT281" s="65"/>
      <c r="QCU281" s="63"/>
      <c r="QCV281" s="64"/>
      <c r="QCW281" s="65"/>
      <c r="QCX281" s="63"/>
      <c r="QCY281" s="64"/>
      <c r="QCZ281" s="65"/>
      <c r="QDA281" s="63"/>
      <c r="QDB281" s="64"/>
      <c r="QDC281" s="65"/>
      <c r="QDD281" s="63"/>
      <c r="QDE281" s="64"/>
      <c r="QDF281" s="65"/>
      <c r="QDG281" s="63"/>
      <c r="QDH281" s="64"/>
      <c r="QDI281" s="65"/>
      <c r="QDJ281" s="63"/>
      <c r="QDK281" s="64"/>
      <c r="QDL281" s="65"/>
      <c r="QDM281" s="63"/>
      <c r="QDN281" s="64"/>
      <c r="QDO281" s="65"/>
      <c r="QDP281" s="63"/>
      <c r="QDQ281" s="64"/>
      <c r="QDR281" s="65"/>
      <c r="QDS281" s="63"/>
      <c r="QDT281" s="64"/>
      <c r="QDU281" s="65"/>
      <c r="QDV281" s="63"/>
      <c r="QDW281" s="64"/>
      <c r="QDX281" s="65"/>
      <c r="QDY281" s="63"/>
      <c r="QDZ281" s="64"/>
      <c r="QEA281" s="65"/>
      <c r="QEB281" s="63"/>
      <c r="QEC281" s="64"/>
      <c r="QED281" s="65"/>
      <c r="QEE281" s="63"/>
      <c r="QEF281" s="64"/>
      <c r="QEG281" s="65"/>
      <c r="QEH281" s="63"/>
      <c r="QEI281" s="64"/>
      <c r="QEJ281" s="65"/>
      <c r="QEK281" s="63"/>
      <c r="QEL281" s="64"/>
      <c r="QEM281" s="65"/>
      <c r="QEN281" s="63"/>
      <c r="QEO281" s="64"/>
      <c r="QEP281" s="65"/>
      <c r="QEQ281" s="63"/>
      <c r="QER281" s="64"/>
      <c r="QES281" s="65"/>
      <c r="QET281" s="63"/>
      <c r="QEU281" s="64"/>
      <c r="QEV281" s="65"/>
      <c r="QEW281" s="63"/>
      <c r="QEX281" s="64"/>
      <c r="QEY281" s="65"/>
      <c r="QEZ281" s="63"/>
      <c r="QFA281" s="64"/>
      <c r="QFB281" s="65"/>
      <c r="QFC281" s="63"/>
      <c r="QFD281" s="64"/>
      <c r="QFE281" s="65"/>
      <c r="QFF281" s="63"/>
      <c r="QFG281" s="64"/>
      <c r="QFH281" s="65"/>
      <c r="QFI281" s="63"/>
      <c r="QFJ281" s="64"/>
      <c r="QFK281" s="65"/>
      <c r="QFL281" s="63"/>
      <c r="QFM281" s="64"/>
      <c r="QFN281" s="65"/>
      <c r="QFO281" s="63"/>
      <c r="QFP281" s="64"/>
      <c r="QFQ281" s="65"/>
      <c r="QFR281" s="63"/>
      <c r="QFS281" s="64"/>
      <c r="QFT281" s="65"/>
      <c r="QFU281" s="63"/>
      <c r="QFV281" s="64"/>
      <c r="QFW281" s="65"/>
      <c r="QFX281" s="63"/>
      <c r="QFY281" s="64"/>
      <c r="QFZ281" s="65"/>
      <c r="QGA281" s="63"/>
      <c r="QGB281" s="64"/>
      <c r="QGC281" s="65"/>
      <c r="QGD281" s="63"/>
      <c r="QGE281" s="64"/>
      <c r="QGF281" s="65"/>
      <c r="QGG281" s="63"/>
      <c r="QGH281" s="64"/>
      <c r="QGI281" s="65"/>
      <c r="QGJ281" s="63"/>
      <c r="QGK281" s="64"/>
      <c r="QGL281" s="65"/>
      <c r="QGM281" s="63"/>
      <c r="QGN281" s="64"/>
      <c r="QGO281" s="65"/>
      <c r="QGP281" s="63"/>
      <c r="QGQ281" s="64"/>
      <c r="QGR281" s="65"/>
      <c r="QGS281" s="63"/>
      <c r="QGT281" s="64"/>
      <c r="QGU281" s="65"/>
      <c r="QGV281" s="63"/>
      <c r="QGW281" s="64"/>
      <c r="QGX281" s="65"/>
      <c r="QGY281" s="63"/>
      <c r="QGZ281" s="64"/>
      <c r="QHA281" s="65"/>
      <c r="QHB281" s="63"/>
      <c r="QHC281" s="64"/>
      <c r="QHD281" s="65"/>
      <c r="QHE281" s="63"/>
      <c r="QHF281" s="64"/>
      <c r="QHG281" s="65"/>
      <c r="QHH281" s="63"/>
      <c r="QHI281" s="64"/>
      <c r="QHJ281" s="65"/>
      <c r="QHK281" s="63"/>
      <c r="QHL281" s="64"/>
      <c r="QHM281" s="65"/>
      <c r="QHN281" s="63"/>
      <c r="QHO281" s="64"/>
      <c r="QHP281" s="65"/>
      <c r="QHQ281" s="63"/>
      <c r="QHR281" s="64"/>
      <c r="QHS281" s="65"/>
      <c r="QHT281" s="63"/>
      <c r="QHU281" s="64"/>
      <c r="QHV281" s="65"/>
      <c r="QHW281" s="63"/>
      <c r="QHX281" s="64"/>
      <c r="QHY281" s="65"/>
      <c r="QHZ281" s="63"/>
      <c r="QIA281" s="64"/>
      <c r="QIB281" s="65"/>
      <c r="QIC281" s="63"/>
      <c r="QID281" s="64"/>
      <c r="QIE281" s="65"/>
      <c r="QIF281" s="63"/>
      <c r="QIG281" s="64"/>
      <c r="QIH281" s="65"/>
      <c r="QII281" s="63"/>
      <c r="QIJ281" s="64"/>
      <c r="QIK281" s="65"/>
      <c r="QIL281" s="63"/>
      <c r="QIM281" s="64"/>
      <c r="QIN281" s="65"/>
      <c r="QIO281" s="63"/>
      <c r="QIP281" s="64"/>
      <c r="QIQ281" s="65"/>
      <c r="QIR281" s="63"/>
      <c r="QIS281" s="64"/>
      <c r="QIT281" s="65"/>
      <c r="QIU281" s="63"/>
      <c r="QIV281" s="64"/>
      <c r="QIW281" s="65"/>
      <c r="QIX281" s="63"/>
      <c r="QIY281" s="64"/>
      <c r="QIZ281" s="65"/>
      <c r="QJA281" s="63"/>
      <c r="QJB281" s="64"/>
      <c r="QJC281" s="65"/>
      <c r="QJD281" s="63"/>
      <c r="QJE281" s="64"/>
      <c r="QJF281" s="65"/>
      <c r="QJG281" s="63"/>
      <c r="QJH281" s="64"/>
      <c r="QJI281" s="65"/>
      <c r="QJJ281" s="63"/>
      <c r="QJK281" s="64"/>
      <c r="QJL281" s="65"/>
      <c r="QJM281" s="63"/>
      <c r="QJN281" s="64"/>
      <c r="QJO281" s="65"/>
      <c r="QJP281" s="63"/>
      <c r="QJQ281" s="64"/>
      <c r="QJR281" s="65"/>
      <c r="QJS281" s="63"/>
      <c r="QJT281" s="64"/>
      <c r="QJU281" s="65"/>
      <c r="QJV281" s="63"/>
      <c r="QJW281" s="64"/>
      <c r="QJX281" s="65"/>
      <c r="QJY281" s="63"/>
      <c r="QJZ281" s="64"/>
      <c r="QKA281" s="65"/>
      <c r="QKB281" s="63"/>
      <c r="QKC281" s="64"/>
      <c r="QKD281" s="65"/>
      <c r="QKE281" s="63"/>
      <c r="QKF281" s="64"/>
      <c r="QKG281" s="65"/>
      <c r="QKH281" s="63"/>
      <c r="QKI281" s="64"/>
      <c r="QKJ281" s="65"/>
      <c r="QKK281" s="63"/>
      <c r="QKL281" s="64"/>
      <c r="QKM281" s="65"/>
      <c r="QKN281" s="63"/>
      <c r="QKO281" s="64"/>
      <c r="QKP281" s="65"/>
      <c r="QKQ281" s="63"/>
      <c r="QKR281" s="64"/>
      <c r="QKS281" s="65"/>
      <c r="QKT281" s="63"/>
      <c r="QKU281" s="64"/>
      <c r="QKV281" s="65"/>
      <c r="QKW281" s="63"/>
      <c r="QKX281" s="64"/>
      <c r="QKY281" s="65"/>
      <c r="QKZ281" s="63"/>
      <c r="QLA281" s="64"/>
      <c r="QLB281" s="65"/>
      <c r="QLC281" s="63"/>
      <c r="QLD281" s="64"/>
      <c r="QLE281" s="65"/>
      <c r="QLF281" s="63"/>
      <c r="QLG281" s="64"/>
      <c r="QLH281" s="65"/>
      <c r="QLI281" s="63"/>
      <c r="QLJ281" s="64"/>
      <c r="QLK281" s="65"/>
      <c r="QLL281" s="63"/>
      <c r="QLM281" s="64"/>
      <c r="QLN281" s="65"/>
      <c r="QLO281" s="63"/>
      <c r="QLP281" s="64"/>
      <c r="QLQ281" s="65"/>
      <c r="QLR281" s="63"/>
      <c r="QLS281" s="64"/>
      <c r="QLT281" s="65"/>
      <c r="QLU281" s="63"/>
      <c r="QLV281" s="64"/>
      <c r="QLW281" s="65"/>
      <c r="QLX281" s="63"/>
      <c r="QLY281" s="64"/>
      <c r="QLZ281" s="65"/>
      <c r="QMA281" s="63"/>
      <c r="QMB281" s="64"/>
      <c r="QMC281" s="65"/>
      <c r="QMD281" s="63"/>
      <c r="QME281" s="64"/>
      <c r="QMF281" s="65"/>
      <c r="QMG281" s="63"/>
      <c r="QMH281" s="64"/>
      <c r="QMI281" s="65"/>
      <c r="QMJ281" s="63"/>
      <c r="QMK281" s="64"/>
      <c r="QML281" s="65"/>
      <c r="QMM281" s="63"/>
      <c r="QMN281" s="64"/>
      <c r="QMO281" s="65"/>
      <c r="QMP281" s="63"/>
      <c r="QMQ281" s="64"/>
      <c r="QMR281" s="65"/>
      <c r="QMS281" s="63"/>
      <c r="QMT281" s="64"/>
      <c r="QMU281" s="65"/>
      <c r="QMV281" s="63"/>
      <c r="QMW281" s="64"/>
      <c r="QMX281" s="65"/>
      <c r="QMY281" s="63"/>
      <c r="QMZ281" s="64"/>
      <c r="QNA281" s="65"/>
      <c r="QNB281" s="63"/>
      <c r="QNC281" s="64"/>
      <c r="QND281" s="65"/>
      <c r="QNE281" s="63"/>
      <c r="QNF281" s="64"/>
      <c r="QNG281" s="65"/>
      <c r="QNH281" s="63"/>
      <c r="QNI281" s="64"/>
      <c r="QNJ281" s="65"/>
      <c r="QNK281" s="63"/>
      <c r="QNL281" s="64"/>
      <c r="QNM281" s="65"/>
      <c r="QNN281" s="63"/>
      <c r="QNO281" s="64"/>
      <c r="QNP281" s="65"/>
      <c r="QNQ281" s="63"/>
      <c r="QNR281" s="64"/>
      <c r="QNS281" s="65"/>
      <c r="QNT281" s="63"/>
      <c r="QNU281" s="64"/>
      <c r="QNV281" s="65"/>
      <c r="QNW281" s="63"/>
      <c r="QNX281" s="64"/>
      <c r="QNY281" s="65"/>
      <c r="QNZ281" s="63"/>
      <c r="QOA281" s="64"/>
      <c r="QOB281" s="65"/>
      <c r="QOC281" s="63"/>
      <c r="QOD281" s="64"/>
      <c r="QOE281" s="65"/>
      <c r="QOF281" s="63"/>
      <c r="QOG281" s="64"/>
      <c r="QOH281" s="65"/>
      <c r="QOI281" s="63"/>
      <c r="QOJ281" s="64"/>
      <c r="QOK281" s="65"/>
      <c r="QOL281" s="63"/>
      <c r="QOM281" s="64"/>
      <c r="QON281" s="65"/>
      <c r="QOO281" s="63"/>
      <c r="QOP281" s="64"/>
      <c r="QOQ281" s="65"/>
      <c r="QOR281" s="63"/>
      <c r="QOS281" s="64"/>
      <c r="QOT281" s="65"/>
      <c r="QOU281" s="63"/>
      <c r="QOV281" s="64"/>
      <c r="QOW281" s="65"/>
      <c r="QOX281" s="63"/>
      <c r="QOY281" s="64"/>
      <c r="QOZ281" s="65"/>
      <c r="QPA281" s="63"/>
      <c r="QPB281" s="64"/>
      <c r="QPC281" s="65"/>
      <c r="QPD281" s="63"/>
      <c r="QPE281" s="64"/>
      <c r="QPF281" s="65"/>
      <c r="QPG281" s="63"/>
      <c r="QPH281" s="64"/>
      <c r="QPI281" s="65"/>
      <c r="QPJ281" s="63"/>
      <c r="QPK281" s="64"/>
      <c r="QPL281" s="65"/>
      <c r="QPM281" s="63"/>
      <c r="QPN281" s="64"/>
      <c r="QPO281" s="65"/>
      <c r="QPP281" s="63"/>
      <c r="QPQ281" s="64"/>
      <c r="QPR281" s="65"/>
      <c r="QPS281" s="63"/>
      <c r="QPT281" s="64"/>
      <c r="QPU281" s="65"/>
      <c r="QPV281" s="63"/>
      <c r="QPW281" s="64"/>
      <c r="QPX281" s="65"/>
      <c r="QPY281" s="63"/>
      <c r="QPZ281" s="64"/>
      <c r="QQA281" s="65"/>
      <c r="QQB281" s="63"/>
      <c r="QQC281" s="64"/>
      <c r="QQD281" s="65"/>
      <c r="QQE281" s="63"/>
      <c r="QQF281" s="64"/>
      <c r="QQG281" s="65"/>
      <c r="QQH281" s="63"/>
      <c r="QQI281" s="64"/>
      <c r="QQJ281" s="65"/>
      <c r="QQK281" s="63"/>
      <c r="QQL281" s="64"/>
      <c r="QQM281" s="65"/>
      <c r="QQN281" s="63"/>
      <c r="QQO281" s="64"/>
      <c r="QQP281" s="65"/>
      <c r="QQQ281" s="63"/>
      <c r="QQR281" s="64"/>
      <c r="QQS281" s="65"/>
      <c r="QQT281" s="63"/>
      <c r="QQU281" s="64"/>
      <c r="QQV281" s="65"/>
      <c r="QQW281" s="63"/>
      <c r="QQX281" s="64"/>
      <c r="QQY281" s="65"/>
      <c r="QQZ281" s="63"/>
      <c r="QRA281" s="64"/>
      <c r="QRB281" s="65"/>
      <c r="QRC281" s="63"/>
      <c r="QRD281" s="64"/>
      <c r="QRE281" s="65"/>
      <c r="QRF281" s="63"/>
      <c r="QRG281" s="64"/>
      <c r="QRH281" s="65"/>
      <c r="QRI281" s="63"/>
      <c r="QRJ281" s="64"/>
      <c r="QRK281" s="65"/>
      <c r="QRL281" s="63"/>
      <c r="QRM281" s="64"/>
      <c r="QRN281" s="65"/>
      <c r="QRO281" s="63"/>
      <c r="QRP281" s="64"/>
      <c r="QRQ281" s="65"/>
      <c r="QRR281" s="63"/>
      <c r="QRS281" s="64"/>
      <c r="QRT281" s="65"/>
      <c r="QRU281" s="63"/>
      <c r="QRV281" s="64"/>
      <c r="QRW281" s="65"/>
      <c r="QRX281" s="63"/>
      <c r="QRY281" s="64"/>
      <c r="QRZ281" s="65"/>
      <c r="QSA281" s="63"/>
      <c r="QSB281" s="64"/>
      <c r="QSC281" s="65"/>
      <c r="QSD281" s="63"/>
      <c r="QSE281" s="64"/>
      <c r="QSF281" s="65"/>
      <c r="QSG281" s="63"/>
      <c r="QSH281" s="64"/>
      <c r="QSI281" s="65"/>
      <c r="QSJ281" s="63"/>
      <c r="QSK281" s="64"/>
      <c r="QSL281" s="65"/>
      <c r="QSM281" s="63"/>
      <c r="QSN281" s="64"/>
      <c r="QSO281" s="65"/>
      <c r="QSP281" s="63"/>
      <c r="QSQ281" s="64"/>
      <c r="QSR281" s="65"/>
      <c r="QSS281" s="63"/>
      <c r="QST281" s="64"/>
      <c r="QSU281" s="65"/>
      <c r="QSV281" s="63"/>
      <c r="QSW281" s="64"/>
      <c r="QSX281" s="65"/>
      <c r="QSY281" s="63"/>
      <c r="QSZ281" s="64"/>
      <c r="QTA281" s="65"/>
      <c r="QTB281" s="63"/>
      <c r="QTC281" s="64"/>
      <c r="QTD281" s="65"/>
      <c r="QTE281" s="63"/>
      <c r="QTF281" s="64"/>
      <c r="QTG281" s="65"/>
      <c r="QTH281" s="63"/>
      <c r="QTI281" s="64"/>
      <c r="QTJ281" s="65"/>
      <c r="QTK281" s="63"/>
      <c r="QTL281" s="64"/>
      <c r="QTM281" s="65"/>
      <c r="QTN281" s="63"/>
      <c r="QTO281" s="64"/>
      <c r="QTP281" s="65"/>
      <c r="QTQ281" s="63"/>
      <c r="QTR281" s="64"/>
      <c r="QTS281" s="65"/>
      <c r="QTT281" s="63"/>
      <c r="QTU281" s="64"/>
      <c r="QTV281" s="65"/>
      <c r="QTW281" s="63"/>
      <c r="QTX281" s="64"/>
      <c r="QTY281" s="65"/>
      <c r="QTZ281" s="63"/>
      <c r="QUA281" s="64"/>
      <c r="QUB281" s="65"/>
      <c r="QUC281" s="63"/>
      <c r="QUD281" s="64"/>
      <c r="QUE281" s="65"/>
      <c r="QUF281" s="63"/>
      <c r="QUG281" s="64"/>
      <c r="QUH281" s="65"/>
      <c r="QUI281" s="63"/>
      <c r="QUJ281" s="64"/>
      <c r="QUK281" s="65"/>
      <c r="QUL281" s="63"/>
      <c r="QUM281" s="64"/>
      <c r="QUN281" s="65"/>
      <c r="QUO281" s="63"/>
      <c r="QUP281" s="64"/>
      <c r="QUQ281" s="65"/>
      <c r="QUR281" s="63"/>
      <c r="QUS281" s="64"/>
      <c r="QUT281" s="65"/>
      <c r="QUU281" s="63"/>
      <c r="QUV281" s="64"/>
      <c r="QUW281" s="65"/>
      <c r="QUX281" s="63"/>
      <c r="QUY281" s="64"/>
      <c r="QUZ281" s="65"/>
      <c r="QVA281" s="63"/>
      <c r="QVB281" s="64"/>
      <c r="QVC281" s="65"/>
      <c r="QVD281" s="63"/>
      <c r="QVE281" s="64"/>
      <c r="QVF281" s="65"/>
      <c r="QVG281" s="63"/>
      <c r="QVH281" s="64"/>
      <c r="QVI281" s="65"/>
      <c r="QVJ281" s="63"/>
      <c r="QVK281" s="64"/>
      <c r="QVL281" s="65"/>
      <c r="QVM281" s="63"/>
      <c r="QVN281" s="64"/>
      <c r="QVO281" s="65"/>
      <c r="QVP281" s="63"/>
      <c r="QVQ281" s="64"/>
      <c r="QVR281" s="65"/>
      <c r="QVS281" s="63"/>
      <c r="QVT281" s="64"/>
      <c r="QVU281" s="65"/>
      <c r="QVV281" s="63"/>
      <c r="QVW281" s="64"/>
      <c r="QVX281" s="65"/>
      <c r="QVY281" s="63"/>
      <c r="QVZ281" s="64"/>
      <c r="QWA281" s="65"/>
      <c r="QWB281" s="63"/>
      <c r="QWC281" s="64"/>
      <c r="QWD281" s="65"/>
      <c r="QWE281" s="63"/>
      <c r="QWF281" s="64"/>
      <c r="QWG281" s="65"/>
      <c r="QWH281" s="63"/>
      <c r="QWI281" s="64"/>
      <c r="QWJ281" s="65"/>
      <c r="QWK281" s="63"/>
      <c r="QWL281" s="64"/>
      <c r="QWM281" s="65"/>
      <c r="QWN281" s="63"/>
      <c r="QWO281" s="64"/>
      <c r="QWP281" s="65"/>
      <c r="QWQ281" s="63"/>
      <c r="QWR281" s="64"/>
      <c r="QWS281" s="65"/>
      <c r="QWT281" s="63"/>
      <c r="QWU281" s="64"/>
      <c r="QWV281" s="65"/>
      <c r="QWW281" s="63"/>
      <c r="QWX281" s="64"/>
      <c r="QWY281" s="65"/>
      <c r="QWZ281" s="63"/>
      <c r="QXA281" s="64"/>
      <c r="QXB281" s="65"/>
      <c r="QXC281" s="63"/>
      <c r="QXD281" s="64"/>
      <c r="QXE281" s="65"/>
      <c r="QXF281" s="63"/>
      <c r="QXG281" s="64"/>
      <c r="QXH281" s="65"/>
      <c r="QXI281" s="63"/>
      <c r="QXJ281" s="64"/>
      <c r="QXK281" s="65"/>
      <c r="QXL281" s="63"/>
      <c r="QXM281" s="64"/>
      <c r="QXN281" s="65"/>
      <c r="QXO281" s="63"/>
      <c r="QXP281" s="64"/>
      <c r="QXQ281" s="65"/>
      <c r="QXR281" s="63"/>
      <c r="QXS281" s="64"/>
      <c r="QXT281" s="65"/>
      <c r="QXU281" s="63"/>
      <c r="QXV281" s="64"/>
      <c r="QXW281" s="65"/>
      <c r="QXX281" s="63"/>
      <c r="QXY281" s="64"/>
      <c r="QXZ281" s="65"/>
      <c r="QYA281" s="63"/>
      <c r="QYB281" s="64"/>
      <c r="QYC281" s="65"/>
      <c r="QYD281" s="63"/>
      <c r="QYE281" s="64"/>
      <c r="QYF281" s="65"/>
      <c r="QYG281" s="63"/>
      <c r="QYH281" s="64"/>
      <c r="QYI281" s="65"/>
      <c r="QYJ281" s="63"/>
      <c r="QYK281" s="64"/>
      <c r="QYL281" s="65"/>
      <c r="QYM281" s="63"/>
      <c r="QYN281" s="64"/>
      <c r="QYO281" s="65"/>
      <c r="QYP281" s="63"/>
      <c r="QYQ281" s="64"/>
      <c r="QYR281" s="65"/>
      <c r="QYS281" s="63"/>
      <c r="QYT281" s="64"/>
      <c r="QYU281" s="65"/>
      <c r="QYV281" s="63"/>
      <c r="QYW281" s="64"/>
      <c r="QYX281" s="65"/>
      <c r="QYY281" s="63"/>
      <c r="QYZ281" s="64"/>
      <c r="QZA281" s="65"/>
      <c r="QZB281" s="63"/>
      <c r="QZC281" s="64"/>
      <c r="QZD281" s="65"/>
      <c r="QZE281" s="63"/>
      <c r="QZF281" s="64"/>
      <c r="QZG281" s="65"/>
      <c r="QZH281" s="63"/>
      <c r="QZI281" s="64"/>
      <c r="QZJ281" s="65"/>
      <c r="QZK281" s="63"/>
      <c r="QZL281" s="64"/>
      <c r="QZM281" s="65"/>
      <c r="QZN281" s="63"/>
      <c r="QZO281" s="64"/>
      <c r="QZP281" s="65"/>
      <c r="QZQ281" s="63"/>
      <c r="QZR281" s="64"/>
      <c r="QZS281" s="65"/>
      <c r="QZT281" s="63"/>
      <c r="QZU281" s="64"/>
      <c r="QZV281" s="65"/>
      <c r="QZW281" s="63"/>
      <c r="QZX281" s="64"/>
      <c r="QZY281" s="65"/>
      <c r="QZZ281" s="63"/>
      <c r="RAA281" s="64"/>
      <c r="RAB281" s="65"/>
      <c r="RAC281" s="63"/>
      <c r="RAD281" s="64"/>
      <c r="RAE281" s="65"/>
      <c r="RAF281" s="63"/>
      <c r="RAG281" s="64"/>
      <c r="RAH281" s="65"/>
      <c r="RAI281" s="63"/>
      <c r="RAJ281" s="64"/>
      <c r="RAK281" s="65"/>
      <c r="RAL281" s="63"/>
      <c r="RAM281" s="64"/>
      <c r="RAN281" s="65"/>
      <c r="RAO281" s="63"/>
      <c r="RAP281" s="64"/>
      <c r="RAQ281" s="65"/>
      <c r="RAR281" s="63"/>
      <c r="RAS281" s="64"/>
      <c r="RAT281" s="65"/>
      <c r="RAU281" s="63"/>
      <c r="RAV281" s="64"/>
      <c r="RAW281" s="65"/>
      <c r="RAX281" s="63"/>
      <c r="RAY281" s="64"/>
      <c r="RAZ281" s="65"/>
      <c r="RBA281" s="63"/>
      <c r="RBB281" s="64"/>
      <c r="RBC281" s="65"/>
      <c r="RBD281" s="63"/>
      <c r="RBE281" s="64"/>
      <c r="RBF281" s="65"/>
      <c r="RBG281" s="63"/>
      <c r="RBH281" s="64"/>
      <c r="RBI281" s="65"/>
      <c r="RBJ281" s="63"/>
      <c r="RBK281" s="64"/>
      <c r="RBL281" s="65"/>
      <c r="RBM281" s="63"/>
      <c r="RBN281" s="64"/>
      <c r="RBO281" s="65"/>
      <c r="RBP281" s="63"/>
      <c r="RBQ281" s="64"/>
      <c r="RBR281" s="65"/>
      <c r="RBS281" s="63"/>
      <c r="RBT281" s="64"/>
      <c r="RBU281" s="65"/>
      <c r="RBV281" s="63"/>
      <c r="RBW281" s="64"/>
      <c r="RBX281" s="65"/>
      <c r="RBY281" s="63"/>
      <c r="RBZ281" s="64"/>
      <c r="RCA281" s="65"/>
      <c r="RCB281" s="63"/>
      <c r="RCC281" s="64"/>
      <c r="RCD281" s="65"/>
      <c r="RCE281" s="63"/>
      <c r="RCF281" s="64"/>
      <c r="RCG281" s="65"/>
      <c r="RCH281" s="63"/>
      <c r="RCI281" s="64"/>
      <c r="RCJ281" s="65"/>
      <c r="RCK281" s="63"/>
      <c r="RCL281" s="64"/>
      <c r="RCM281" s="65"/>
      <c r="RCN281" s="63"/>
      <c r="RCO281" s="64"/>
      <c r="RCP281" s="65"/>
      <c r="RCQ281" s="63"/>
      <c r="RCR281" s="64"/>
      <c r="RCS281" s="65"/>
      <c r="RCT281" s="63"/>
      <c r="RCU281" s="64"/>
      <c r="RCV281" s="65"/>
      <c r="RCW281" s="63"/>
      <c r="RCX281" s="64"/>
      <c r="RCY281" s="65"/>
      <c r="RCZ281" s="63"/>
      <c r="RDA281" s="64"/>
      <c r="RDB281" s="65"/>
      <c r="RDC281" s="63"/>
      <c r="RDD281" s="64"/>
      <c r="RDE281" s="65"/>
      <c r="RDF281" s="63"/>
      <c r="RDG281" s="64"/>
      <c r="RDH281" s="65"/>
      <c r="RDI281" s="63"/>
      <c r="RDJ281" s="64"/>
      <c r="RDK281" s="65"/>
      <c r="RDL281" s="63"/>
      <c r="RDM281" s="64"/>
      <c r="RDN281" s="65"/>
      <c r="RDO281" s="63"/>
      <c r="RDP281" s="64"/>
      <c r="RDQ281" s="65"/>
      <c r="RDR281" s="63"/>
      <c r="RDS281" s="64"/>
      <c r="RDT281" s="65"/>
      <c r="RDU281" s="63"/>
      <c r="RDV281" s="64"/>
      <c r="RDW281" s="65"/>
      <c r="RDX281" s="63"/>
      <c r="RDY281" s="64"/>
      <c r="RDZ281" s="65"/>
      <c r="REA281" s="63"/>
      <c r="REB281" s="64"/>
      <c r="REC281" s="65"/>
      <c r="RED281" s="63"/>
      <c r="REE281" s="64"/>
      <c r="REF281" s="65"/>
      <c r="REG281" s="63"/>
      <c r="REH281" s="64"/>
      <c r="REI281" s="65"/>
      <c r="REJ281" s="63"/>
      <c r="REK281" s="64"/>
      <c r="REL281" s="65"/>
      <c r="REM281" s="63"/>
      <c r="REN281" s="64"/>
      <c r="REO281" s="65"/>
      <c r="REP281" s="63"/>
      <c r="REQ281" s="64"/>
      <c r="RER281" s="65"/>
      <c r="RES281" s="63"/>
      <c r="RET281" s="64"/>
      <c r="REU281" s="65"/>
      <c r="REV281" s="63"/>
      <c r="REW281" s="64"/>
      <c r="REX281" s="65"/>
      <c r="REY281" s="63"/>
      <c r="REZ281" s="64"/>
      <c r="RFA281" s="65"/>
      <c r="RFB281" s="63"/>
      <c r="RFC281" s="64"/>
      <c r="RFD281" s="65"/>
      <c r="RFE281" s="63"/>
      <c r="RFF281" s="64"/>
      <c r="RFG281" s="65"/>
      <c r="RFH281" s="63"/>
      <c r="RFI281" s="64"/>
      <c r="RFJ281" s="65"/>
      <c r="RFK281" s="63"/>
      <c r="RFL281" s="64"/>
      <c r="RFM281" s="65"/>
      <c r="RFN281" s="63"/>
      <c r="RFO281" s="64"/>
      <c r="RFP281" s="65"/>
      <c r="RFQ281" s="63"/>
      <c r="RFR281" s="64"/>
      <c r="RFS281" s="65"/>
      <c r="RFT281" s="63"/>
      <c r="RFU281" s="64"/>
      <c r="RFV281" s="65"/>
      <c r="RFW281" s="63"/>
      <c r="RFX281" s="64"/>
      <c r="RFY281" s="65"/>
      <c r="RFZ281" s="63"/>
      <c r="RGA281" s="64"/>
      <c r="RGB281" s="65"/>
      <c r="RGC281" s="63"/>
      <c r="RGD281" s="64"/>
      <c r="RGE281" s="65"/>
      <c r="RGF281" s="63"/>
      <c r="RGG281" s="64"/>
      <c r="RGH281" s="65"/>
      <c r="RGI281" s="63"/>
      <c r="RGJ281" s="64"/>
      <c r="RGK281" s="65"/>
      <c r="RGL281" s="63"/>
      <c r="RGM281" s="64"/>
      <c r="RGN281" s="65"/>
      <c r="RGO281" s="63"/>
      <c r="RGP281" s="64"/>
      <c r="RGQ281" s="65"/>
      <c r="RGR281" s="63"/>
      <c r="RGS281" s="64"/>
      <c r="RGT281" s="65"/>
      <c r="RGU281" s="63"/>
      <c r="RGV281" s="64"/>
      <c r="RGW281" s="65"/>
      <c r="RGX281" s="63"/>
      <c r="RGY281" s="64"/>
      <c r="RGZ281" s="65"/>
      <c r="RHA281" s="63"/>
      <c r="RHB281" s="64"/>
      <c r="RHC281" s="65"/>
      <c r="RHD281" s="63"/>
      <c r="RHE281" s="64"/>
      <c r="RHF281" s="65"/>
      <c r="RHG281" s="63"/>
      <c r="RHH281" s="64"/>
      <c r="RHI281" s="65"/>
      <c r="RHJ281" s="63"/>
      <c r="RHK281" s="64"/>
      <c r="RHL281" s="65"/>
      <c r="RHM281" s="63"/>
      <c r="RHN281" s="64"/>
      <c r="RHO281" s="65"/>
      <c r="RHP281" s="63"/>
      <c r="RHQ281" s="64"/>
      <c r="RHR281" s="65"/>
      <c r="RHS281" s="63"/>
      <c r="RHT281" s="64"/>
      <c r="RHU281" s="65"/>
      <c r="RHV281" s="63"/>
      <c r="RHW281" s="64"/>
      <c r="RHX281" s="65"/>
      <c r="RHY281" s="63"/>
      <c r="RHZ281" s="64"/>
      <c r="RIA281" s="65"/>
      <c r="RIB281" s="63"/>
      <c r="RIC281" s="64"/>
      <c r="RID281" s="65"/>
      <c r="RIE281" s="63"/>
      <c r="RIF281" s="64"/>
      <c r="RIG281" s="65"/>
      <c r="RIH281" s="63"/>
      <c r="RII281" s="64"/>
      <c r="RIJ281" s="65"/>
      <c r="RIK281" s="63"/>
      <c r="RIL281" s="64"/>
      <c r="RIM281" s="65"/>
      <c r="RIN281" s="63"/>
      <c r="RIO281" s="64"/>
      <c r="RIP281" s="65"/>
      <c r="RIQ281" s="63"/>
      <c r="RIR281" s="64"/>
      <c r="RIS281" s="65"/>
      <c r="RIT281" s="63"/>
      <c r="RIU281" s="64"/>
      <c r="RIV281" s="65"/>
      <c r="RIW281" s="63"/>
      <c r="RIX281" s="64"/>
      <c r="RIY281" s="65"/>
      <c r="RIZ281" s="63"/>
      <c r="RJA281" s="64"/>
      <c r="RJB281" s="65"/>
      <c r="RJC281" s="63"/>
      <c r="RJD281" s="64"/>
      <c r="RJE281" s="65"/>
      <c r="RJF281" s="63"/>
      <c r="RJG281" s="64"/>
      <c r="RJH281" s="65"/>
      <c r="RJI281" s="63"/>
      <c r="RJJ281" s="64"/>
      <c r="RJK281" s="65"/>
      <c r="RJL281" s="63"/>
      <c r="RJM281" s="64"/>
      <c r="RJN281" s="65"/>
      <c r="RJO281" s="63"/>
      <c r="RJP281" s="64"/>
      <c r="RJQ281" s="65"/>
      <c r="RJR281" s="63"/>
      <c r="RJS281" s="64"/>
      <c r="RJT281" s="65"/>
      <c r="RJU281" s="63"/>
      <c r="RJV281" s="64"/>
      <c r="RJW281" s="65"/>
      <c r="RJX281" s="63"/>
      <c r="RJY281" s="64"/>
      <c r="RJZ281" s="65"/>
      <c r="RKA281" s="63"/>
      <c r="RKB281" s="64"/>
      <c r="RKC281" s="65"/>
      <c r="RKD281" s="63"/>
      <c r="RKE281" s="64"/>
      <c r="RKF281" s="65"/>
      <c r="RKG281" s="63"/>
      <c r="RKH281" s="64"/>
      <c r="RKI281" s="65"/>
      <c r="RKJ281" s="63"/>
      <c r="RKK281" s="64"/>
      <c r="RKL281" s="65"/>
      <c r="RKM281" s="63"/>
      <c r="RKN281" s="64"/>
      <c r="RKO281" s="65"/>
      <c r="RKP281" s="63"/>
      <c r="RKQ281" s="64"/>
      <c r="RKR281" s="65"/>
      <c r="RKS281" s="63"/>
      <c r="RKT281" s="64"/>
      <c r="RKU281" s="65"/>
      <c r="RKV281" s="63"/>
      <c r="RKW281" s="64"/>
      <c r="RKX281" s="65"/>
      <c r="RKY281" s="63"/>
      <c r="RKZ281" s="64"/>
      <c r="RLA281" s="65"/>
      <c r="RLB281" s="63"/>
      <c r="RLC281" s="64"/>
      <c r="RLD281" s="65"/>
      <c r="RLE281" s="63"/>
      <c r="RLF281" s="64"/>
      <c r="RLG281" s="65"/>
      <c r="RLH281" s="63"/>
      <c r="RLI281" s="64"/>
      <c r="RLJ281" s="65"/>
      <c r="RLK281" s="63"/>
      <c r="RLL281" s="64"/>
      <c r="RLM281" s="65"/>
      <c r="RLN281" s="63"/>
      <c r="RLO281" s="64"/>
      <c r="RLP281" s="65"/>
      <c r="RLQ281" s="63"/>
      <c r="RLR281" s="64"/>
      <c r="RLS281" s="65"/>
      <c r="RLT281" s="63"/>
      <c r="RLU281" s="64"/>
      <c r="RLV281" s="65"/>
      <c r="RLW281" s="63"/>
      <c r="RLX281" s="64"/>
      <c r="RLY281" s="65"/>
      <c r="RLZ281" s="63"/>
      <c r="RMA281" s="64"/>
      <c r="RMB281" s="65"/>
      <c r="RMC281" s="63"/>
      <c r="RMD281" s="64"/>
      <c r="RME281" s="65"/>
      <c r="RMF281" s="63"/>
      <c r="RMG281" s="64"/>
      <c r="RMH281" s="65"/>
      <c r="RMI281" s="63"/>
      <c r="RMJ281" s="64"/>
      <c r="RMK281" s="65"/>
      <c r="RML281" s="63"/>
      <c r="RMM281" s="64"/>
      <c r="RMN281" s="65"/>
      <c r="RMO281" s="63"/>
      <c r="RMP281" s="64"/>
      <c r="RMQ281" s="65"/>
      <c r="RMR281" s="63"/>
      <c r="RMS281" s="64"/>
      <c r="RMT281" s="65"/>
      <c r="RMU281" s="63"/>
      <c r="RMV281" s="64"/>
      <c r="RMW281" s="65"/>
      <c r="RMX281" s="63"/>
      <c r="RMY281" s="64"/>
      <c r="RMZ281" s="65"/>
      <c r="RNA281" s="63"/>
      <c r="RNB281" s="64"/>
      <c r="RNC281" s="65"/>
      <c r="RND281" s="63"/>
      <c r="RNE281" s="64"/>
      <c r="RNF281" s="65"/>
      <c r="RNG281" s="63"/>
      <c r="RNH281" s="64"/>
      <c r="RNI281" s="65"/>
      <c r="RNJ281" s="63"/>
      <c r="RNK281" s="64"/>
      <c r="RNL281" s="65"/>
      <c r="RNM281" s="63"/>
      <c r="RNN281" s="64"/>
      <c r="RNO281" s="65"/>
      <c r="RNP281" s="63"/>
      <c r="RNQ281" s="64"/>
      <c r="RNR281" s="65"/>
      <c r="RNS281" s="63"/>
      <c r="RNT281" s="64"/>
      <c r="RNU281" s="65"/>
      <c r="RNV281" s="63"/>
      <c r="RNW281" s="64"/>
      <c r="RNX281" s="65"/>
      <c r="RNY281" s="63"/>
      <c r="RNZ281" s="64"/>
      <c r="ROA281" s="65"/>
      <c r="ROB281" s="63"/>
      <c r="ROC281" s="64"/>
      <c r="ROD281" s="65"/>
      <c r="ROE281" s="63"/>
      <c r="ROF281" s="64"/>
      <c r="ROG281" s="65"/>
      <c r="ROH281" s="63"/>
      <c r="ROI281" s="64"/>
      <c r="ROJ281" s="65"/>
      <c r="ROK281" s="63"/>
      <c r="ROL281" s="64"/>
      <c r="ROM281" s="65"/>
      <c r="RON281" s="63"/>
      <c r="ROO281" s="64"/>
      <c r="ROP281" s="65"/>
      <c r="ROQ281" s="63"/>
      <c r="ROR281" s="64"/>
      <c r="ROS281" s="65"/>
      <c r="ROT281" s="63"/>
      <c r="ROU281" s="64"/>
      <c r="ROV281" s="65"/>
      <c r="ROW281" s="63"/>
      <c r="ROX281" s="64"/>
      <c r="ROY281" s="65"/>
      <c r="ROZ281" s="63"/>
      <c r="RPA281" s="64"/>
      <c r="RPB281" s="65"/>
      <c r="RPC281" s="63"/>
      <c r="RPD281" s="64"/>
      <c r="RPE281" s="65"/>
      <c r="RPF281" s="63"/>
      <c r="RPG281" s="64"/>
      <c r="RPH281" s="65"/>
      <c r="RPI281" s="63"/>
      <c r="RPJ281" s="64"/>
      <c r="RPK281" s="65"/>
      <c r="RPL281" s="63"/>
      <c r="RPM281" s="64"/>
      <c r="RPN281" s="65"/>
      <c r="RPO281" s="63"/>
      <c r="RPP281" s="64"/>
      <c r="RPQ281" s="65"/>
      <c r="RPR281" s="63"/>
      <c r="RPS281" s="64"/>
      <c r="RPT281" s="65"/>
      <c r="RPU281" s="63"/>
      <c r="RPV281" s="64"/>
      <c r="RPW281" s="65"/>
      <c r="RPX281" s="63"/>
      <c r="RPY281" s="64"/>
      <c r="RPZ281" s="65"/>
      <c r="RQA281" s="63"/>
      <c r="RQB281" s="64"/>
      <c r="RQC281" s="65"/>
      <c r="RQD281" s="63"/>
      <c r="RQE281" s="64"/>
      <c r="RQF281" s="65"/>
      <c r="RQG281" s="63"/>
      <c r="RQH281" s="64"/>
      <c r="RQI281" s="65"/>
      <c r="RQJ281" s="63"/>
      <c r="RQK281" s="64"/>
      <c r="RQL281" s="65"/>
      <c r="RQM281" s="63"/>
      <c r="RQN281" s="64"/>
      <c r="RQO281" s="65"/>
      <c r="RQP281" s="63"/>
      <c r="RQQ281" s="64"/>
      <c r="RQR281" s="65"/>
      <c r="RQS281" s="63"/>
      <c r="RQT281" s="64"/>
      <c r="RQU281" s="65"/>
      <c r="RQV281" s="63"/>
      <c r="RQW281" s="64"/>
      <c r="RQX281" s="65"/>
      <c r="RQY281" s="63"/>
      <c r="RQZ281" s="64"/>
      <c r="RRA281" s="65"/>
      <c r="RRB281" s="63"/>
      <c r="RRC281" s="64"/>
      <c r="RRD281" s="65"/>
      <c r="RRE281" s="63"/>
      <c r="RRF281" s="64"/>
      <c r="RRG281" s="65"/>
      <c r="RRH281" s="63"/>
      <c r="RRI281" s="64"/>
      <c r="RRJ281" s="65"/>
      <c r="RRK281" s="63"/>
      <c r="RRL281" s="64"/>
      <c r="RRM281" s="65"/>
      <c r="RRN281" s="63"/>
      <c r="RRO281" s="64"/>
      <c r="RRP281" s="65"/>
      <c r="RRQ281" s="63"/>
      <c r="RRR281" s="64"/>
      <c r="RRS281" s="65"/>
      <c r="RRT281" s="63"/>
      <c r="RRU281" s="64"/>
      <c r="RRV281" s="65"/>
      <c r="RRW281" s="63"/>
      <c r="RRX281" s="64"/>
      <c r="RRY281" s="65"/>
      <c r="RRZ281" s="63"/>
      <c r="RSA281" s="64"/>
      <c r="RSB281" s="65"/>
      <c r="RSC281" s="63"/>
      <c r="RSD281" s="64"/>
      <c r="RSE281" s="65"/>
      <c r="RSF281" s="63"/>
      <c r="RSG281" s="64"/>
      <c r="RSH281" s="65"/>
      <c r="RSI281" s="63"/>
      <c r="RSJ281" s="64"/>
      <c r="RSK281" s="65"/>
      <c r="RSL281" s="63"/>
      <c r="RSM281" s="64"/>
      <c r="RSN281" s="65"/>
      <c r="RSO281" s="63"/>
      <c r="RSP281" s="64"/>
      <c r="RSQ281" s="65"/>
      <c r="RSR281" s="63"/>
      <c r="RSS281" s="64"/>
      <c r="RST281" s="65"/>
      <c r="RSU281" s="63"/>
      <c r="RSV281" s="64"/>
      <c r="RSW281" s="65"/>
      <c r="RSX281" s="63"/>
      <c r="RSY281" s="64"/>
      <c r="RSZ281" s="65"/>
      <c r="RTA281" s="63"/>
      <c r="RTB281" s="64"/>
      <c r="RTC281" s="65"/>
      <c r="RTD281" s="63"/>
      <c r="RTE281" s="64"/>
      <c r="RTF281" s="65"/>
      <c r="RTG281" s="63"/>
      <c r="RTH281" s="64"/>
      <c r="RTI281" s="65"/>
      <c r="RTJ281" s="63"/>
      <c r="RTK281" s="64"/>
      <c r="RTL281" s="65"/>
      <c r="RTM281" s="63"/>
      <c r="RTN281" s="64"/>
      <c r="RTO281" s="65"/>
      <c r="RTP281" s="63"/>
      <c r="RTQ281" s="64"/>
      <c r="RTR281" s="65"/>
      <c r="RTS281" s="63"/>
      <c r="RTT281" s="64"/>
      <c r="RTU281" s="65"/>
      <c r="RTV281" s="63"/>
      <c r="RTW281" s="64"/>
      <c r="RTX281" s="65"/>
      <c r="RTY281" s="63"/>
      <c r="RTZ281" s="64"/>
      <c r="RUA281" s="65"/>
      <c r="RUB281" s="63"/>
      <c r="RUC281" s="64"/>
      <c r="RUD281" s="65"/>
      <c r="RUE281" s="63"/>
      <c r="RUF281" s="64"/>
      <c r="RUG281" s="65"/>
      <c r="RUH281" s="63"/>
      <c r="RUI281" s="64"/>
      <c r="RUJ281" s="65"/>
      <c r="RUK281" s="63"/>
      <c r="RUL281" s="64"/>
      <c r="RUM281" s="65"/>
      <c r="RUN281" s="63"/>
      <c r="RUO281" s="64"/>
      <c r="RUP281" s="65"/>
      <c r="RUQ281" s="63"/>
      <c r="RUR281" s="64"/>
      <c r="RUS281" s="65"/>
      <c r="RUT281" s="63"/>
      <c r="RUU281" s="64"/>
      <c r="RUV281" s="65"/>
      <c r="RUW281" s="63"/>
      <c r="RUX281" s="64"/>
      <c r="RUY281" s="65"/>
      <c r="RUZ281" s="63"/>
      <c r="RVA281" s="64"/>
      <c r="RVB281" s="65"/>
      <c r="RVC281" s="63"/>
      <c r="RVD281" s="64"/>
      <c r="RVE281" s="65"/>
      <c r="RVF281" s="63"/>
      <c r="RVG281" s="64"/>
      <c r="RVH281" s="65"/>
      <c r="RVI281" s="63"/>
      <c r="RVJ281" s="64"/>
      <c r="RVK281" s="65"/>
      <c r="RVL281" s="63"/>
      <c r="RVM281" s="64"/>
      <c r="RVN281" s="65"/>
      <c r="RVO281" s="63"/>
      <c r="RVP281" s="64"/>
      <c r="RVQ281" s="65"/>
      <c r="RVR281" s="63"/>
      <c r="RVS281" s="64"/>
      <c r="RVT281" s="65"/>
      <c r="RVU281" s="63"/>
      <c r="RVV281" s="64"/>
      <c r="RVW281" s="65"/>
      <c r="RVX281" s="63"/>
      <c r="RVY281" s="64"/>
      <c r="RVZ281" s="65"/>
      <c r="RWA281" s="63"/>
      <c r="RWB281" s="64"/>
      <c r="RWC281" s="65"/>
      <c r="RWD281" s="63"/>
      <c r="RWE281" s="64"/>
      <c r="RWF281" s="65"/>
      <c r="RWG281" s="63"/>
      <c r="RWH281" s="64"/>
      <c r="RWI281" s="65"/>
      <c r="RWJ281" s="63"/>
      <c r="RWK281" s="64"/>
      <c r="RWL281" s="65"/>
      <c r="RWM281" s="63"/>
      <c r="RWN281" s="64"/>
      <c r="RWO281" s="65"/>
      <c r="RWP281" s="63"/>
      <c r="RWQ281" s="64"/>
      <c r="RWR281" s="65"/>
      <c r="RWS281" s="63"/>
      <c r="RWT281" s="64"/>
      <c r="RWU281" s="65"/>
      <c r="RWV281" s="63"/>
      <c r="RWW281" s="64"/>
      <c r="RWX281" s="65"/>
      <c r="RWY281" s="63"/>
      <c r="RWZ281" s="64"/>
      <c r="RXA281" s="65"/>
      <c r="RXB281" s="63"/>
      <c r="RXC281" s="64"/>
      <c r="RXD281" s="65"/>
      <c r="RXE281" s="63"/>
      <c r="RXF281" s="64"/>
      <c r="RXG281" s="65"/>
      <c r="RXH281" s="63"/>
      <c r="RXI281" s="64"/>
      <c r="RXJ281" s="65"/>
      <c r="RXK281" s="63"/>
      <c r="RXL281" s="64"/>
      <c r="RXM281" s="65"/>
      <c r="RXN281" s="63"/>
      <c r="RXO281" s="64"/>
      <c r="RXP281" s="65"/>
      <c r="RXQ281" s="63"/>
      <c r="RXR281" s="64"/>
      <c r="RXS281" s="65"/>
      <c r="RXT281" s="63"/>
      <c r="RXU281" s="64"/>
      <c r="RXV281" s="65"/>
      <c r="RXW281" s="63"/>
      <c r="RXX281" s="64"/>
      <c r="RXY281" s="65"/>
      <c r="RXZ281" s="63"/>
      <c r="RYA281" s="64"/>
      <c r="RYB281" s="65"/>
      <c r="RYC281" s="63"/>
      <c r="RYD281" s="64"/>
      <c r="RYE281" s="65"/>
      <c r="RYF281" s="63"/>
      <c r="RYG281" s="64"/>
      <c r="RYH281" s="65"/>
      <c r="RYI281" s="63"/>
      <c r="RYJ281" s="64"/>
      <c r="RYK281" s="65"/>
      <c r="RYL281" s="63"/>
      <c r="RYM281" s="64"/>
      <c r="RYN281" s="65"/>
      <c r="RYO281" s="63"/>
      <c r="RYP281" s="64"/>
      <c r="RYQ281" s="65"/>
      <c r="RYR281" s="63"/>
      <c r="RYS281" s="64"/>
      <c r="RYT281" s="65"/>
      <c r="RYU281" s="63"/>
      <c r="RYV281" s="64"/>
      <c r="RYW281" s="65"/>
      <c r="RYX281" s="63"/>
      <c r="RYY281" s="64"/>
      <c r="RYZ281" s="65"/>
      <c r="RZA281" s="63"/>
      <c r="RZB281" s="64"/>
      <c r="RZC281" s="65"/>
      <c r="RZD281" s="63"/>
      <c r="RZE281" s="64"/>
      <c r="RZF281" s="65"/>
      <c r="RZG281" s="63"/>
      <c r="RZH281" s="64"/>
      <c r="RZI281" s="65"/>
      <c r="RZJ281" s="63"/>
      <c r="RZK281" s="64"/>
      <c r="RZL281" s="65"/>
      <c r="RZM281" s="63"/>
      <c r="RZN281" s="64"/>
      <c r="RZO281" s="65"/>
      <c r="RZP281" s="63"/>
      <c r="RZQ281" s="64"/>
      <c r="RZR281" s="65"/>
      <c r="RZS281" s="63"/>
      <c r="RZT281" s="64"/>
      <c r="RZU281" s="65"/>
      <c r="RZV281" s="63"/>
      <c r="RZW281" s="64"/>
      <c r="RZX281" s="65"/>
      <c r="RZY281" s="63"/>
      <c r="RZZ281" s="64"/>
      <c r="SAA281" s="65"/>
      <c r="SAB281" s="63"/>
      <c r="SAC281" s="64"/>
      <c r="SAD281" s="65"/>
      <c r="SAE281" s="63"/>
      <c r="SAF281" s="64"/>
      <c r="SAG281" s="65"/>
      <c r="SAH281" s="63"/>
      <c r="SAI281" s="64"/>
      <c r="SAJ281" s="65"/>
      <c r="SAK281" s="63"/>
      <c r="SAL281" s="64"/>
      <c r="SAM281" s="65"/>
      <c r="SAN281" s="63"/>
      <c r="SAO281" s="64"/>
      <c r="SAP281" s="65"/>
      <c r="SAQ281" s="63"/>
      <c r="SAR281" s="64"/>
      <c r="SAS281" s="65"/>
      <c r="SAT281" s="63"/>
      <c r="SAU281" s="64"/>
      <c r="SAV281" s="65"/>
      <c r="SAW281" s="63"/>
      <c r="SAX281" s="64"/>
      <c r="SAY281" s="65"/>
      <c r="SAZ281" s="63"/>
      <c r="SBA281" s="64"/>
      <c r="SBB281" s="65"/>
      <c r="SBC281" s="63"/>
      <c r="SBD281" s="64"/>
      <c r="SBE281" s="65"/>
      <c r="SBF281" s="63"/>
      <c r="SBG281" s="64"/>
      <c r="SBH281" s="65"/>
      <c r="SBI281" s="63"/>
      <c r="SBJ281" s="64"/>
      <c r="SBK281" s="65"/>
      <c r="SBL281" s="63"/>
      <c r="SBM281" s="64"/>
      <c r="SBN281" s="65"/>
      <c r="SBO281" s="63"/>
      <c r="SBP281" s="64"/>
      <c r="SBQ281" s="65"/>
      <c r="SBR281" s="63"/>
      <c r="SBS281" s="64"/>
      <c r="SBT281" s="65"/>
      <c r="SBU281" s="63"/>
      <c r="SBV281" s="64"/>
      <c r="SBW281" s="65"/>
      <c r="SBX281" s="63"/>
      <c r="SBY281" s="64"/>
      <c r="SBZ281" s="65"/>
      <c r="SCA281" s="63"/>
      <c r="SCB281" s="64"/>
      <c r="SCC281" s="65"/>
      <c r="SCD281" s="63"/>
      <c r="SCE281" s="64"/>
      <c r="SCF281" s="65"/>
      <c r="SCG281" s="63"/>
      <c r="SCH281" s="64"/>
      <c r="SCI281" s="65"/>
      <c r="SCJ281" s="63"/>
      <c r="SCK281" s="64"/>
      <c r="SCL281" s="65"/>
      <c r="SCM281" s="63"/>
      <c r="SCN281" s="64"/>
      <c r="SCO281" s="65"/>
      <c r="SCP281" s="63"/>
      <c r="SCQ281" s="64"/>
      <c r="SCR281" s="65"/>
      <c r="SCS281" s="63"/>
      <c r="SCT281" s="64"/>
      <c r="SCU281" s="65"/>
      <c r="SCV281" s="63"/>
      <c r="SCW281" s="64"/>
      <c r="SCX281" s="65"/>
      <c r="SCY281" s="63"/>
      <c r="SCZ281" s="64"/>
      <c r="SDA281" s="65"/>
      <c r="SDB281" s="63"/>
      <c r="SDC281" s="64"/>
      <c r="SDD281" s="65"/>
      <c r="SDE281" s="63"/>
      <c r="SDF281" s="64"/>
      <c r="SDG281" s="65"/>
      <c r="SDH281" s="63"/>
      <c r="SDI281" s="64"/>
      <c r="SDJ281" s="65"/>
      <c r="SDK281" s="63"/>
      <c r="SDL281" s="64"/>
      <c r="SDM281" s="65"/>
      <c r="SDN281" s="63"/>
      <c r="SDO281" s="64"/>
      <c r="SDP281" s="65"/>
      <c r="SDQ281" s="63"/>
      <c r="SDR281" s="64"/>
      <c r="SDS281" s="65"/>
      <c r="SDT281" s="63"/>
      <c r="SDU281" s="64"/>
      <c r="SDV281" s="65"/>
      <c r="SDW281" s="63"/>
      <c r="SDX281" s="64"/>
      <c r="SDY281" s="65"/>
      <c r="SDZ281" s="63"/>
      <c r="SEA281" s="64"/>
      <c r="SEB281" s="65"/>
      <c r="SEC281" s="63"/>
      <c r="SED281" s="64"/>
      <c r="SEE281" s="65"/>
      <c r="SEF281" s="63"/>
      <c r="SEG281" s="64"/>
      <c r="SEH281" s="65"/>
      <c r="SEI281" s="63"/>
      <c r="SEJ281" s="64"/>
      <c r="SEK281" s="65"/>
      <c r="SEL281" s="63"/>
      <c r="SEM281" s="64"/>
      <c r="SEN281" s="65"/>
      <c r="SEO281" s="63"/>
      <c r="SEP281" s="64"/>
      <c r="SEQ281" s="65"/>
      <c r="SER281" s="63"/>
      <c r="SES281" s="64"/>
      <c r="SET281" s="65"/>
      <c r="SEU281" s="63"/>
      <c r="SEV281" s="64"/>
      <c r="SEW281" s="65"/>
      <c r="SEX281" s="63"/>
      <c r="SEY281" s="64"/>
      <c r="SEZ281" s="65"/>
      <c r="SFA281" s="63"/>
      <c r="SFB281" s="64"/>
      <c r="SFC281" s="65"/>
      <c r="SFD281" s="63"/>
      <c r="SFE281" s="64"/>
      <c r="SFF281" s="65"/>
      <c r="SFG281" s="63"/>
      <c r="SFH281" s="64"/>
      <c r="SFI281" s="65"/>
      <c r="SFJ281" s="63"/>
      <c r="SFK281" s="64"/>
      <c r="SFL281" s="65"/>
      <c r="SFM281" s="63"/>
      <c r="SFN281" s="64"/>
      <c r="SFO281" s="65"/>
      <c r="SFP281" s="63"/>
      <c r="SFQ281" s="64"/>
      <c r="SFR281" s="65"/>
      <c r="SFS281" s="63"/>
      <c r="SFT281" s="64"/>
      <c r="SFU281" s="65"/>
      <c r="SFV281" s="63"/>
      <c r="SFW281" s="64"/>
      <c r="SFX281" s="65"/>
      <c r="SFY281" s="63"/>
      <c r="SFZ281" s="64"/>
      <c r="SGA281" s="65"/>
      <c r="SGB281" s="63"/>
      <c r="SGC281" s="64"/>
      <c r="SGD281" s="65"/>
      <c r="SGE281" s="63"/>
      <c r="SGF281" s="64"/>
      <c r="SGG281" s="65"/>
      <c r="SGH281" s="63"/>
      <c r="SGI281" s="64"/>
      <c r="SGJ281" s="65"/>
      <c r="SGK281" s="63"/>
      <c r="SGL281" s="64"/>
      <c r="SGM281" s="65"/>
      <c r="SGN281" s="63"/>
      <c r="SGO281" s="64"/>
      <c r="SGP281" s="65"/>
      <c r="SGQ281" s="63"/>
      <c r="SGR281" s="64"/>
      <c r="SGS281" s="65"/>
      <c r="SGT281" s="63"/>
      <c r="SGU281" s="64"/>
      <c r="SGV281" s="65"/>
      <c r="SGW281" s="63"/>
      <c r="SGX281" s="64"/>
      <c r="SGY281" s="65"/>
      <c r="SGZ281" s="63"/>
      <c r="SHA281" s="64"/>
      <c r="SHB281" s="65"/>
      <c r="SHC281" s="63"/>
      <c r="SHD281" s="64"/>
      <c r="SHE281" s="65"/>
      <c r="SHF281" s="63"/>
      <c r="SHG281" s="64"/>
      <c r="SHH281" s="65"/>
      <c r="SHI281" s="63"/>
      <c r="SHJ281" s="64"/>
      <c r="SHK281" s="65"/>
      <c r="SHL281" s="63"/>
      <c r="SHM281" s="64"/>
      <c r="SHN281" s="65"/>
      <c r="SHO281" s="63"/>
      <c r="SHP281" s="64"/>
      <c r="SHQ281" s="65"/>
      <c r="SHR281" s="63"/>
      <c r="SHS281" s="64"/>
      <c r="SHT281" s="65"/>
      <c r="SHU281" s="63"/>
      <c r="SHV281" s="64"/>
      <c r="SHW281" s="65"/>
      <c r="SHX281" s="63"/>
      <c r="SHY281" s="64"/>
      <c r="SHZ281" s="65"/>
      <c r="SIA281" s="63"/>
      <c r="SIB281" s="64"/>
      <c r="SIC281" s="65"/>
      <c r="SID281" s="63"/>
      <c r="SIE281" s="64"/>
      <c r="SIF281" s="65"/>
      <c r="SIG281" s="63"/>
      <c r="SIH281" s="64"/>
      <c r="SII281" s="65"/>
      <c r="SIJ281" s="63"/>
      <c r="SIK281" s="64"/>
      <c r="SIL281" s="65"/>
      <c r="SIM281" s="63"/>
      <c r="SIN281" s="64"/>
      <c r="SIO281" s="65"/>
      <c r="SIP281" s="63"/>
      <c r="SIQ281" s="64"/>
      <c r="SIR281" s="65"/>
      <c r="SIS281" s="63"/>
      <c r="SIT281" s="64"/>
      <c r="SIU281" s="65"/>
      <c r="SIV281" s="63"/>
      <c r="SIW281" s="64"/>
      <c r="SIX281" s="65"/>
      <c r="SIY281" s="63"/>
      <c r="SIZ281" s="64"/>
      <c r="SJA281" s="65"/>
      <c r="SJB281" s="63"/>
      <c r="SJC281" s="64"/>
      <c r="SJD281" s="65"/>
      <c r="SJE281" s="63"/>
      <c r="SJF281" s="64"/>
      <c r="SJG281" s="65"/>
      <c r="SJH281" s="63"/>
      <c r="SJI281" s="64"/>
      <c r="SJJ281" s="65"/>
      <c r="SJK281" s="63"/>
      <c r="SJL281" s="64"/>
      <c r="SJM281" s="65"/>
      <c r="SJN281" s="63"/>
      <c r="SJO281" s="64"/>
      <c r="SJP281" s="65"/>
      <c r="SJQ281" s="63"/>
      <c r="SJR281" s="64"/>
      <c r="SJS281" s="65"/>
      <c r="SJT281" s="63"/>
      <c r="SJU281" s="64"/>
      <c r="SJV281" s="65"/>
      <c r="SJW281" s="63"/>
      <c r="SJX281" s="64"/>
      <c r="SJY281" s="65"/>
      <c r="SJZ281" s="63"/>
      <c r="SKA281" s="64"/>
      <c r="SKB281" s="65"/>
      <c r="SKC281" s="63"/>
      <c r="SKD281" s="64"/>
      <c r="SKE281" s="65"/>
      <c r="SKF281" s="63"/>
      <c r="SKG281" s="64"/>
      <c r="SKH281" s="65"/>
      <c r="SKI281" s="63"/>
      <c r="SKJ281" s="64"/>
      <c r="SKK281" s="65"/>
      <c r="SKL281" s="63"/>
      <c r="SKM281" s="64"/>
      <c r="SKN281" s="65"/>
      <c r="SKO281" s="63"/>
      <c r="SKP281" s="64"/>
      <c r="SKQ281" s="65"/>
      <c r="SKR281" s="63"/>
      <c r="SKS281" s="64"/>
      <c r="SKT281" s="65"/>
      <c r="SKU281" s="63"/>
      <c r="SKV281" s="64"/>
      <c r="SKW281" s="65"/>
      <c r="SKX281" s="63"/>
      <c r="SKY281" s="64"/>
      <c r="SKZ281" s="65"/>
      <c r="SLA281" s="63"/>
      <c r="SLB281" s="64"/>
      <c r="SLC281" s="65"/>
      <c r="SLD281" s="63"/>
      <c r="SLE281" s="64"/>
      <c r="SLF281" s="65"/>
      <c r="SLG281" s="63"/>
      <c r="SLH281" s="64"/>
      <c r="SLI281" s="65"/>
      <c r="SLJ281" s="63"/>
      <c r="SLK281" s="64"/>
      <c r="SLL281" s="65"/>
      <c r="SLM281" s="63"/>
      <c r="SLN281" s="64"/>
      <c r="SLO281" s="65"/>
      <c r="SLP281" s="63"/>
      <c r="SLQ281" s="64"/>
      <c r="SLR281" s="65"/>
      <c r="SLS281" s="63"/>
      <c r="SLT281" s="64"/>
      <c r="SLU281" s="65"/>
      <c r="SLV281" s="63"/>
      <c r="SLW281" s="64"/>
      <c r="SLX281" s="65"/>
      <c r="SLY281" s="63"/>
      <c r="SLZ281" s="64"/>
      <c r="SMA281" s="65"/>
      <c r="SMB281" s="63"/>
      <c r="SMC281" s="64"/>
      <c r="SMD281" s="65"/>
      <c r="SME281" s="63"/>
      <c r="SMF281" s="64"/>
      <c r="SMG281" s="65"/>
      <c r="SMH281" s="63"/>
      <c r="SMI281" s="64"/>
      <c r="SMJ281" s="65"/>
      <c r="SMK281" s="63"/>
      <c r="SML281" s="64"/>
      <c r="SMM281" s="65"/>
      <c r="SMN281" s="63"/>
      <c r="SMO281" s="64"/>
      <c r="SMP281" s="65"/>
      <c r="SMQ281" s="63"/>
      <c r="SMR281" s="64"/>
      <c r="SMS281" s="65"/>
      <c r="SMT281" s="63"/>
      <c r="SMU281" s="64"/>
      <c r="SMV281" s="65"/>
      <c r="SMW281" s="63"/>
      <c r="SMX281" s="64"/>
      <c r="SMY281" s="65"/>
      <c r="SMZ281" s="63"/>
      <c r="SNA281" s="64"/>
      <c r="SNB281" s="65"/>
      <c r="SNC281" s="63"/>
      <c r="SND281" s="64"/>
      <c r="SNE281" s="65"/>
      <c r="SNF281" s="63"/>
      <c r="SNG281" s="64"/>
      <c r="SNH281" s="65"/>
      <c r="SNI281" s="63"/>
      <c r="SNJ281" s="64"/>
      <c r="SNK281" s="65"/>
      <c r="SNL281" s="63"/>
      <c r="SNM281" s="64"/>
      <c r="SNN281" s="65"/>
      <c r="SNO281" s="63"/>
      <c r="SNP281" s="64"/>
      <c r="SNQ281" s="65"/>
      <c r="SNR281" s="63"/>
      <c r="SNS281" s="64"/>
      <c r="SNT281" s="65"/>
      <c r="SNU281" s="63"/>
      <c r="SNV281" s="64"/>
      <c r="SNW281" s="65"/>
      <c r="SNX281" s="63"/>
      <c r="SNY281" s="64"/>
      <c r="SNZ281" s="65"/>
      <c r="SOA281" s="63"/>
      <c r="SOB281" s="64"/>
      <c r="SOC281" s="65"/>
      <c r="SOD281" s="63"/>
      <c r="SOE281" s="64"/>
      <c r="SOF281" s="65"/>
      <c r="SOG281" s="63"/>
      <c r="SOH281" s="64"/>
      <c r="SOI281" s="65"/>
      <c r="SOJ281" s="63"/>
      <c r="SOK281" s="64"/>
      <c r="SOL281" s="65"/>
      <c r="SOM281" s="63"/>
      <c r="SON281" s="64"/>
      <c r="SOO281" s="65"/>
      <c r="SOP281" s="63"/>
      <c r="SOQ281" s="64"/>
      <c r="SOR281" s="65"/>
      <c r="SOS281" s="63"/>
      <c r="SOT281" s="64"/>
      <c r="SOU281" s="65"/>
      <c r="SOV281" s="63"/>
      <c r="SOW281" s="64"/>
      <c r="SOX281" s="65"/>
      <c r="SOY281" s="63"/>
      <c r="SOZ281" s="64"/>
      <c r="SPA281" s="65"/>
      <c r="SPB281" s="63"/>
      <c r="SPC281" s="64"/>
      <c r="SPD281" s="65"/>
      <c r="SPE281" s="63"/>
      <c r="SPF281" s="64"/>
      <c r="SPG281" s="65"/>
      <c r="SPH281" s="63"/>
      <c r="SPI281" s="64"/>
      <c r="SPJ281" s="65"/>
      <c r="SPK281" s="63"/>
      <c r="SPL281" s="64"/>
      <c r="SPM281" s="65"/>
      <c r="SPN281" s="63"/>
      <c r="SPO281" s="64"/>
      <c r="SPP281" s="65"/>
      <c r="SPQ281" s="63"/>
      <c r="SPR281" s="64"/>
      <c r="SPS281" s="65"/>
      <c r="SPT281" s="63"/>
      <c r="SPU281" s="64"/>
      <c r="SPV281" s="65"/>
      <c r="SPW281" s="63"/>
      <c r="SPX281" s="64"/>
      <c r="SPY281" s="65"/>
      <c r="SPZ281" s="63"/>
      <c r="SQA281" s="64"/>
      <c r="SQB281" s="65"/>
      <c r="SQC281" s="63"/>
      <c r="SQD281" s="64"/>
      <c r="SQE281" s="65"/>
      <c r="SQF281" s="63"/>
      <c r="SQG281" s="64"/>
      <c r="SQH281" s="65"/>
      <c r="SQI281" s="63"/>
      <c r="SQJ281" s="64"/>
      <c r="SQK281" s="65"/>
      <c r="SQL281" s="63"/>
      <c r="SQM281" s="64"/>
      <c r="SQN281" s="65"/>
      <c r="SQO281" s="63"/>
      <c r="SQP281" s="64"/>
      <c r="SQQ281" s="65"/>
      <c r="SQR281" s="63"/>
      <c r="SQS281" s="64"/>
      <c r="SQT281" s="65"/>
      <c r="SQU281" s="63"/>
      <c r="SQV281" s="64"/>
      <c r="SQW281" s="65"/>
      <c r="SQX281" s="63"/>
      <c r="SQY281" s="64"/>
      <c r="SQZ281" s="65"/>
      <c r="SRA281" s="63"/>
      <c r="SRB281" s="64"/>
      <c r="SRC281" s="65"/>
      <c r="SRD281" s="63"/>
      <c r="SRE281" s="64"/>
      <c r="SRF281" s="65"/>
      <c r="SRG281" s="63"/>
      <c r="SRH281" s="64"/>
      <c r="SRI281" s="65"/>
      <c r="SRJ281" s="63"/>
      <c r="SRK281" s="64"/>
      <c r="SRL281" s="65"/>
      <c r="SRM281" s="63"/>
      <c r="SRN281" s="64"/>
      <c r="SRO281" s="65"/>
      <c r="SRP281" s="63"/>
      <c r="SRQ281" s="64"/>
      <c r="SRR281" s="65"/>
      <c r="SRS281" s="63"/>
      <c r="SRT281" s="64"/>
      <c r="SRU281" s="65"/>
      <c r="SRV281" s="63"/>
      <c r="SRW281" s="64"/>
      <c r="SRX281" s="65"/>
      <c r="SRY281" s="63"/>
      <c r="SRZ281" s="64"/>
      <c r="SSA281" s="65"/>
      <c r="SSB281" s="63"/>
      <c r="SSC281" s="64"/>
      <c r="SSD281" s="65"/>
      <c r="SSE281" s="63"/>
      <c r="SSF281" s="64"/>
      <c r="SSG281" s="65"/>
      <c r="SSH281" s="63"/>
      <c r="SSI281" s="64"/>
      <c r="SSJ281" s="65"/>
      <c r="SSK281" s="63"/>
      <c r="SSL281" s="64"/>
      <c r="SSM281" s="65"/>
      <c r="SSN281" s="63"/>
      <c r="SSO281" s="64"/>
      <c r="SSP281" s="65"/>
      <c r="SSQ281" s="63"/>
      <c r="SSR281" s="64"/>
      <c r="SSS281" s="65"/>
      <c r="SST281" s="63"/>
      <c r="SSU281" s="64"/>
      <c r="SSV281" s="65"/>
      <c r="SSW281" s="63"/>
      <c r="SSX281" s="64"/>
      <c r="SSY281" s="65"/>
      <c r="SSZ281" s="63"/>
      <c r="STA281" s="64"/>
      <c r="STB281" s="65"/>
      <c r="STC281" s="63"/>
      <c r="STD281" s="64"/>
      <c r="STE281" s="65"/>
      <c r="STF281" s="63"/>
      <c r="STG281" s="64"/>
      <c r="STH281" s="65"/>
      <c r="STI281" s="63"/>
      <c r="STJ281" s="64"/>
      <c r="STK281" s="65"/>
      <c r="STL281" s="63"/>
      <c r="STM281" s="64"/>
      <c r="STN281" s="65"/>
      <c r="STO281" s="63"/>
      <c r="STP281" s="64"/>
      <c r="STQ281" s="65"/>
      <c r="STR281" s="63"/>
      <c r="STS281" s="64"/>
      <c r="STT281" s="65"/>
      <c r="STU281" s="63"/>
      <c r="STV281" s="64"/>
      <c r="STW281" s="65"/>
      <c r="STX281" s="63"/>
      <c r="STY281" s="64"/>
      <c r="STZ281" s="65"/>
      <c r="SUA281" s="63"/>
      <c r="SUB281" s="64"/>
      <c r="SUC281" s="65"/>
      <c r="SUD281" s="63"/>
      <c r="SUE281" s="64"/>
      <c r="SUF281" s="65"/>
      <c r="SUG281" s="63"/>
      <c r="SUH281" s="64"/>
      <c r="SUI281" s="65"/>
      <c r="SUJ281" s="63"/>
      <c r="SUK281" s="64"/>
      <c r="SUL281" s="65"/>
      <c r="SUM281" s="63"/>
      <c r="SUN281" s="64"/>
      <c r="SUO281" s="65"/>
      <c r="SUP281" s="63"/>
      <c r="SUQ281" s="64"/>
      <c r="SUR281" s="65"/>
      <c r="SUS281" s="63"/>
      <c r="SUT281" s="64"/>
      <c r="SUU281" s="65"/>
      <c r="SUV281" s="63"/>
      <c r="SUW281" s="64"/>
      <c r="SUX281" s="65"/>
      <c r="SUY281" s="63"/>
      <c r="SUZ281" s="64"/>
      <c r="SVA281" s="65"/>
      <c r="SVB281" s="63"/>
      <c r="SVC281" s="64"/>
      <c r="SVD281" s="65"/>
      <c r="SVE281" s="63"/>
      <c r="SVF281" s="64"/>
      <c r="SVG281" s="65"/>
      <c r="SVH281" s="63"/>
      <c r="SVI281" s="64"/>
      <c r="SVJ281" s="65"/>
      <c r="SVK281" s="63"/>
      <c r="SVL281" s="64"/>
      <c r="SVM281" s="65"/>
      <c r="SVN281" s="63"/>
      <c r="SVO281" s="64"/>
      <c r="SVP281" s="65"/>
      <c r="SVQ281" s="63"/>
      <c r="SVR281" s="64"/>
      <c r="SVS281" s="65"/>
      <c r="SVT281" s="63"/>
      <c r="SVU281" s="64"/>
      <c r="SVV281" s="65"/>
      <c r="SVW281" s="63"/>
      <c r="SVX281" s="64"/>
      <c r="SVY281" s="65"/>
      <c r="SVZ281" s="63"/>
      <c r="SWA281" s="64"/>
      <c r="SWB281" s="65"/>
      <c r="SWC281" s="63"/>
      <c r="SWD281" s="64"/>
      <c r="SWE281" s="65"/>
      <c r="SWF281" s="63"/>
      <c r="SWG281" s="64"/>
      <c r="SWH281" s="65"/>
      <c r="SWI281" s="63"/>
      <c r="SWJ281" s="64"/>
      <c r="SWK281" s="65"/>
      <c r="SWL281" s="63"/>
      <c r="SWM281" s="64"/>
      <c r="SWN281" s="65"/>
      <c r="SWO281" s="63"/>
      <c r="SWP281" s="64"/>
      <c r="SWQ281" s="65"/>
      <c r="SWR281" s="63"/>
      <c r="SWS281" s="64"/>
      <c r="SWT281" s="65"/>
      <c r="SWU281" s="63"/>
      <c r="SWV281" s="64"/>
      <c r="SWW281" s="65"/>
      <c r="SWX281" s="63"/>
      <c r="SWY281" s="64"/>
      <c r="SWZ281" s="65"/>
      <c r="SXA281" s="63"/>
      <c r="SXB281" s="64"/>
      <c r="SXC281" s="65"/>
      <c r="SXD281" s="63"/>
      <c r="SXE281" s="64"/>
      <c r="SXF281" s="65"/>
      <c r="SXG281" s="63"/>
      <c r="SXH281" s="64"/>
      <c r="SXI281" s="65"/>
      <c r="SXJ281" s="63"/>
      <c r="SXK281" s="64"/>
      <c r="SXL281" s="65"/>
      <c r="SXM281" s="63"/>
      <c r="SXN281" s="64"/>
      <c r="SXO281" s="65"/>
      <c r="SXP281" s="63"/>
      <c r="SXQ281" s="64"/>
      <c r="SXR281" s="65"/>
      <c r="SXS281" s="63"/>
      <c r="SXT281" s="64"/>
      <c r="SXU281" s="65"/>
      <c r="SXV281" s="63"/>
      <c r="SXW281" s="64"/>
      <c r="SXX281" s="65"/>
      <c r="SXY281" s="63"/>
      <c r="SXZ281" s="64"/>
      <c r="SYA281" s="65"/>
      <c r="SYB281" s="63"/>
      <c r="SYC281" s="64"/>
      <c r="SYD281" s="65"/>
      <c r="SYE281" s="63"/>
      <c r="SYF281" s="64"/>
      <c r="SYG281" s="65"/>
      <c r="SYH281" s="63"/>
      <c r="SYI281" s="64"/>
      <c r="SYJ281" s="65"/>
      <c r="SYK281" s="63"/>
      <c r="SYL281" s="64"/>
      <c r="SYM281" s="65"/>
      <c r="SYN281" s="63"/>
      <c r="SYO281" s="64"/>
      <c r="SYP281" s="65"/>
      <c r="SYQ281" s="63"/>
      <c r="SYR281" s="64"/>
      <c r="SYS281" s="65"/>
      <c r="SYT281" s="63"/>
      <c r="SYU281" s="64"/>
      <c r="SYV281" s="65"/>
      <c r="SYW281" s="63"/>
      <c r="SYX281" s="64"/>
      <c r="SYY281" s="65"/>
      <c r="SYZ281" s="63"/>
      <c r="SZA281" s="64"/>
      <c r="SZB281" s="65"/>
      <c r="SZC281" s="63"/>
      <c r="SZD281" s="64"/>
      <c r="SZE281" s="65"/>
      <c r="SZF281" s="63"/>
      <c r="SZG281" s="64"/>
      <c r="SZH281" s="65"/>
      <c r="SZI281" s="63"/>
      <c r="SZJ281" s="64"/>
      <c r="SZK281" s="65"/>
      <c r="SZL281" s="63"/>
      <c r="SZM281" s="64"/>
      <c r="SZN281" s="65"/>
      <c r="SZO281" s="63"/>
      <c r="SZP281" s="64"/>
      <c r="SZQ281" s="65"/>
      <c r="SZR281" s="63"/>
      <c r="SZS281" s="64"/>
      <c r="SZT281" s="65"/>
      <c r="SZU281" s="63"/>
      <c r="SZV281" s="64"/>
      <c r="SZW281" s="65"/>
      <c r="SZX281" s="63"/>
      <c r="SZY281" s="64"/>
      <c r="SZZ281" s="65"/>
      <c r="TAA281" s="63"/>
      <c r="TAB281" s="64"/>
      <c r="TAC281" s="65"/>
      <c r="TAD281" s="63"/>
      <c r="TAE281" s="64"/>
      <c r="TAF281" s="65"/>
      <c r="TAG281" s="63"/>
      <c r="TAH281" s="64"/>
      <c r="TAI281" s="65"/>
      <c r="TAJ281" s="63"/>
      <c r="TAK281" s="64"/>
      <c r="TAL281" s="65"/>
      <c r="TAM281" s="63"/>
      <c r="TAN281" s="64"/>
      <c r="TAO281" s="65"/>
      <c r="TAP281" s="63"/>
      <c r="TAQ281" s="64"/>
      <c r="TAR281" s="65"/>
      <c r="TAS281" s="63"/>
      <c r="TAT281" s="64"/>
      <c r="TAU281" s="65"/>
      <c r="TAV281" s="63"/>
      <c r="TAW281" s="64"/>
      <c r="TAX281" s="65"/>
      <c r="TAY281" s="63"/>
      <c r="TAZ281" s="64"/>
      <c r="TBA281" s="65"/>
      <c r="TBB281" s="63"/>
      <c r="TBC281" s="64"/>
      <c r="TBD281" s="65"/>
      <c r="TBE281" s="63"/>
      <c r="TBF281" s="64"/>
      <c r="TBG281" s="65"/>
      <c r="TBH281" s="63"/>
      <c r="TBI281" s="64"/>
      <c r="TBJ281" s="65"/>
      <c r="TBK281" s="63"/>
      <c r="TBL281" s="64"/>
      <c r="TBM281" s="65"/>
      <c r="TBN281" s="63"/>
      <c r="TBO281" s="64"/>
      <c r="TBP281" s="65"/>
      <c r="TBQ281" s="63"/>
      <c r="TBR281" s="64"/>
      <c r="TBS281" s="65"/>
      <c r="TBT281" s="63"/>
      <c r="TBU281" s="64"/>
      <c r="TBV281" s="65"/>
      <c r="TBW281" s="63"/>
      <c r="TBX281" s="64"/>
      <c r="TBY281" s="65"/>
      <c r="TBZ281" s="63"/>
      <c r="TCA281" s="64"/>
      <c r="TCB281" s="65"/>
      <c r="TCC281" s="63"/>
      <c r="TCD281" s="64"/>
      <c r="TCE281" s="65"/>
      <c r="TCF281" s="63"/>
      <c r="TCG281" s="64"/>
      <c r="TCH281" s="65"/>
      <c r="TCI281" s="63"/>
      <c r="TCJ281" s="64"/>
      <c r="TCK281" s="65"/>
      <c r="TCL281" s="63"/>
      <c r="TCM281" s="64"/>
      <c r="TCN281" s="65"/>
      <c r="TCO281" s="63"/>
      <c r="TCP281" s="64"/>
      <c r="TCQ281" s="65"/>
      <c r="TCR281" s="63"/>
      <c r="TCS281" s="64"/>
      <c r="TCT281" s="65"/>
      <c r="TCU281" s="63"/>
      <c r="TCV281" s="64"/>
      <c r="TCW281" s="65"/>
      <c r="TCX281" s="63"/>
      <c r="TCY281" s="64"/>
      <c r="TCZ281" s="65"/>
      <c r="TDA281" s="63"/>
      <c r="TDB281" s="64"/>
      <c r="TDC281" s="65"/>
      <c r="TDD281" s="63"/>
      <c r="TDE281" s="64"/>
      <c r="TDF281" s="65"/>
      <c r="TDG281" s="63"/>
      <c r="TDH281" s="64"/>
      <c r="TDI281" s="65"/>
      <c r="TDJ281" s="63"/>
      <c r="TDK281" s="64"/>
      <c r="TDL281" s="65"/>
      <c r="TDM281" s="63"/>
      <c r="TDN281" s="64"/>
      <c r="TDO281" s="65"/>
      <c r="TDP281" s="63"/>
      <c r="TDQ281" s="64"/>
      <c r="TDR281" s="65"/>
      <c r="TDS281" s="63"/>
      <c r="TDT281" s="64"/>
      <c r="TDU281" s="65"/>
      <c r="TDV281" s="63"/>
      <c r="TDW281" s="64"/>
      <c r="TDX281" s="65"/>
      <c r="TDY281" s="63"/>
      <c r="TDZ281" s="64"/>
      <c r="TEA281" s="65"/>
      <c r="TEB281" s="63"/>
      <c r="TEC281" s="64"/>
      <c r="TED281" s="65"/>
      <c r="TEE281" s="63"/>
      <c r="TEF281" s="64"/>
      <c r="TEG281" s="65"/>
      <c r="TEH281" s="63"/>
      <c r="TEI281" s="64"/>
      <c r="TEJ281" s="65"/>
      <c r="TEK281" s="63"/>
      <c r="TEL281" s="64"/>
      <c r="TEM281" s="65"/>
      <c r="TEN281" s="63"/>
      <c r="TEO281" s="64"/>
      <c r="TEP281" s="65"/>
      <c r="TEQ281" s="63"/>
      <c r="TER281" s="64"/>
      <c r="TES281" s="65"/>
      <c r="TET281" s="63"/>
      <c r="TEU281" s="64"/>
      <c r="TEV281" s="65"/>
      <c r="TEW281" s="63"/>
      <c r="TEX281" s="64"/>
      <c r="TEY281" s="65"/>
      <c r="TEZ281" s="63"/>
      <c r="TFA281" s="64"/>
      <c r="TFB281" s="65"/>
      <c r="TFC281" s="63"/>
      <c r="TFD281" s="64"/>
      <c r="TFE281" s="65"/>
      <c r="TFF281" s="63"/>
      <c r="TFG281" s="64"/>
      <c r="TFH281" s="65"/>
      <c r="TFI281" s="63"/>
      <c r="TFJ281" s="64"/>
      <c r="TFK281" s="65"/>
      <c r="TFL281" s="63"/>
      <c r="TFM281" s="64"/>
      <c r="TFN281" s="65"/>
      <c r="TFO281" s="63"/>
      <c r="TFP281" s="64"/>
      <c r="TFQ281" s="65"/>
      <c r="TFR281" s="63"/>
      <c r="TFS281" s="64"/>
      <c r="TFT281" s="65"/>
      <c r="TFU281" s="63"/>
      <c r="TFV281" s="64"/>
      <c r="TFW281" s="65"/>
      <c r="TFX281" s="63"/>
      <c r="TFY281" s="64"/>
      <c r="TFZ281" s="65"/>
      <c r="TGA281" s="63"/>
      <c r="TGB281" s="64"/>
      <c r="TGC281" s="65"/>
      <c r="TGD281" s="63"/>
      <c r="TGE281" s="64"/>
      <c r="TGF281" s="65"/>
      <c r="TGG281" s="63"/>
      <c r="TGH281" s="64"/>
      <c r="TGI281" s="65"/>
      <c r="TGJ281" s="63"/>
      <c r="TGK281" s="64"/>
      <c r="TGL281" s="65"/>
      <c r="TGM281" s="63"/>
      <c r="TGN281" s="64"/>
      <c r="TGO281" s="65"/>
      <c r="TGP281" s="63"/>
      <c r="TGQ281" s="64"/>
      <c r="TGR281" s="65"/>
      <c r="TGS281" s="63"/>
      <c r="TGT281" s="64"/>
      <c r="TGU281" s="65"/>
      <c r="TGV281" s="63"/>
      <c r="TGW281" s="64"/>
      <c r="TGX281" s="65"/>
      <c r="TGY281" s="63"/>
      <c r="TGZ281" s="64"/>
      <c r="THA281" s="65"/>
      <c r="THB281" s="63"/>
      <c r="THC281" s="64"/>
      <c r="THD281" s="65"/>
      <c r="THE281" s="63"/>
      <c r="THF281" s="64"/>
      <c r="THG281" s="65"/>
      <c r="THH281" s="63"/>
      <c r="THI281" s="64"/>
      <c r="THJ281" s="65"/>
      <c r="THK281" s="63"/>
      <c r="THL281" s="64"/>
      <c r="THM281" s="65"/>
      <c r="THN281" s="63"/>
      <c r="THO281" s="64"/>
      <c r="THP281" s="65"/>
      <c r="THQ281" s="63"/>
      <c r="THR281" s="64"/>
      <c r="THS281" s="65"/>
      <c r="THT281" s="63"/>
      <c r="THU281" s="64"/>
      <c r="THV281" s="65"/>
      <c r="THW281" s="63"/>
      <c r="THX281" s="64"/>
      <c r="THY281" s="65"/>
      <c r="THZ281" s="63"/>
      <c r="TIA281" s="64"/>
      <c r="TIB281" s="65"/>
      <c r="TIC281" s="63"/>
      <c r="TID281" s="64"/>
      <c r="TIE281" s="65"/>
      <c r="TIF281" s="63"/>
      <c r="TIG281" s="64"/>
      <c r="TIH281" s="65"/>
      <c r="TII281" s="63"/>
      <c r="TIJ281" s="64"/>
      <c r="TIK281" s="65"/>
      <c r="TIL281" s="63"/>
      <c r="TIM281" s="64"/>
      <c r="TIN281" s="65"/>
      <c r="TIO281" s="63"/>
      <c r="TIP281" s="64"/>
      <c r="TIQ281" s="65"/>
      <c r="TIR281" s="63"/>
      <c r="TIS281" s="64"/>
      <c r="TIT281" s="65"/>
      <c r="TIU281" s="63"/>
      <c r="TIV281" s="64"/>
      <c r="TIW281" s="65"/>
      <c r="TIX281" s="63"/>
      <c r="TIY281" s="64"/>
      <c r="TIZ281" s="65"/>
      <c r="TJA281" s="63"/>
      <c r="TJB281" s="64"/>
      <c r="TJC281" s="65"/>
      <c r="TJD281" s="63"/>
      <c r="TJE281" s="64"/>
      <c r="TJF281" s="65"/>
      <c r="TJG281" s="63"/>
      <c r="TJH281" s="64"/>
      <c r="TJI281" s="65"/>
      <c r="TJJ281" s="63"/>
      <c r="TJK281" s="64"/>
      <c r="TJL281" s="65"/>
      <c r="TJM281" s="63"/>
      <c r="TJN281" s="64"/>
      <c r="TJO281" s="65"/>
      <c r="TJP281" s="63"/>
      <c r="TJQ281" s="64"/>
      <c r="TJR281" s="65"/>
      <c r="TJS281" s="63"/>
      <c r="TJT281" s="64"/>
      <c r="TJU281" s="65"/>
      <c r="TJV281" s="63"/>
      <c r="TJW281" s="64"/>
      <c r="TJX281" s="65"/>
      <c r="TJY281" s="63"/>
      <c r="TJZ281" s="64"/>
      <c r="TKA281" s="65"/>
      <c r="TKB281" s="63"/>
      <c r="TKC281" s="64"/>
      <c r="TKD281" s="65"/>
      <c r="TKE281" s="63"/>
      <c r="TKF281" s="64"/>
      <c r="TKG281" s="65"/>
      <c r="TKH281" s="63"/>
      <c r="TKI281" s="64"/>
      <c r="TKJ281" s="65"/>
      <c r="TKK281" s="63"/>
      <c r="TKL281" s="64"/>
      <c r="TKM281" s="65"/>
      <c r="TKN281" s="63"/>
      <c r="TKO281" s="64"/>
      <c r="TKP281" s="65"/>
      <c r="TKQ281" s="63"/>
      <c r="TKR281" s="64"/>
      <c r="TKS281" s="65"/>
      <c r="TKT281" s="63"/>
      <c r="TKU281" s="64"/>
      <c r="TKV281" s="65"/>
      <c r="TKW281" s="63"/>
      <c r="TKX281" s="64"/>
      <c r="TKY281" s="65"/>
      <c r="TKZ281" s="63"/>
      <c r="TLA281" s="64"/>
      <c r="TLB281" s="65"/>
      <c r="TLC281" s="63"/>
      <c r="TLD281" s="64"/>
      <c r="TLE281" s="65"/>
      <c r="TLF281" s="63"/>
      <c r="TLG281" s="64"/>
      <c r="TLH281" s="65"/>
      <c r="TLI281" s="63"/>
      <c r="TLJ281" s="64"/>
      <c r="TLK281" s="65"/>
      <c r="TLL281" s="63"/>
      <c r="TLM281" s="64"/>
      <c r="TLN281" s="65"/>
      <c r="TLO281" s="63"/>
      <c r="TLP281" s="64"/>
      <c r="TLQ281" s="65"/>
      <c r="TLR281" s="63"/>
      <c r="TLS281" s="64"/>
      <c r="TLT281" s="65"/>
      <c r="TLU281" s="63"/>
      <c r="TLV281" s="64"/>
      <c r="TLW281" s="65"/>
      <c r="TLX281" s="63"/>
      <c r="TLY281" s="64"/>
      <c r="TLZ281" s="65"/>
      <c r="TMA281" s="63"/>
      <c r="TMB281" s="64"/>
      <c r="TMC281" s="65"/>
      <c r="TMD281" s="63"/>
      <c r="TME281" s="64"/>
      <c r="TMF281" s="65"/>
      <c r="TMG281" s="63"/>
      <c r="TMH281" s="64"/>
      <c r="TMI281" s="65"/>
      <c r="TMJ281" s="63"/>
      <c r="TMK281" s="64"/>
      <c r="TML281" s="65"/>
      <c r="TMM281" s="63"/>
      <c r="TMN281" s="64"/>
      <c r="TMO281" s="65"/>
      <c r="TMP281" s="63"/>
      <c r="TMQ281" s="64"/>
      <c r="TMR281" s="65"/>
      <c r="TMS281" s="63"/>
      <c r="TMT281" s="64"/>
      <c r="TMU281" s="65"/>
      <c r="TMV281" s="63"/>
      <c r="TMW281" s="64"/>
      <c r="TMX281" s="65"/>
      <c r="TMY281" s="63"/>
      <c r="TMZ281" s="64"/>
      <c r="TNA281" s="65"/>
      <c r="TNB281" s="63"/>
      <c r="TNC281" s="64"/>
      <c r="TND281" s="65"/>
      <c r="TNE281" s="63"/>
      <c r="TNF281" s="64"/>
      <c r="TNG281" s="65"/>
      <c r="TNH281" s="63"/>
      <c r="TNI281" s="64"/>
      <c r="TNJ281" s="65"/>
      <c r="TNK281" s="63"/>
      <c r="TNL281" s="64"/>
      <c r="TNM281" s="65"/>
      <c r="TNN281" s="63"/>
      <c r="TNO281" s="64"/>
      <c r="TNP281" s="65"/>
      <c r="TNQ281" s="63"/>
      <c r="TNR281" s="64"/>
      <c r="TNS281" s="65"/>
      <c r="TNT281" s="63"/>
      <c r="TNU281" s="64"/>
      <c r="TNV281" s="65"/>
      <c r="TNW281" s="63"/>
      <c r="TNX281" s="64"/>
      <c r="TNY281" s="65"/>
      <c r="TNZ281" s="63"/>
      <c r="TOA281" s="64"/>
      <c r="TOB281" s="65"/>
      <c r="TOC281" s="63"/>
      <c r="TOD281" s="64"/>
      <c r="TOE281" s="65"/>
      <c r="TOF281" s="63"/>
      <c r="TOG281" s="64"/>
      <c r="TOH281" s="65"/>
      <c r="TOI281" s="63"/>
      <c r="TOJ281" s="64"/>
      <c r="TOK281" s="65"/>
      <c r="TOL281" s="63"/>
      <c r="TOM281" s="64"/>
      <c r="TON281" s="65"/>
      <c r="TOO281" s="63"/>
      <c r="TOP281" s="64"/>
      <c r="TOQ281" s="65"/>
      <c r="TOR281" s="63"/>
      <c r="TOS281" s="64"/>
      <c r="TOT281" s="65"/>
      <c r="TOU281" s="63"/>
      <c r="TOV281" s="64"/>
      <c r="TOW281" s="65"/>
      <c r="TOX281" s="63"/>
      <c r="TOY281" s="64"/>
      <c r="TOZ281" s="65"/>
      <c r="TPA281" s="63"/>
      <c r="TPB281" s="64"/>
      <c r="TPC281" s="65"/>
      <c r="TPD281" s="63"/>
      <c r="TPE281" s="64"/>
      <c r="TPF281" s="65"/>
      <c r="TPG281" s="63"/>
      <c r="TPH281" s="64"/>
      <c r="TPI281" s="65"/>
      <c r="TPJ281" s="63"/>
      <c r="TPK281" s="64"/>
      <c r="TPL281" s="65"/>
      <c r="TPM281" s="63"/>
      <c r="TPN281" s="64"/>
      <c r="TPO281" s="65"/>
      <c r="TPP281" s="63"/>
      <c r="TPQ281" s="64"/>
      <c r="TPR281" s="65"/>
      <c r="TPS281" s="63"/>
      <c r="TPT281" s="64"/>
      <c r="TPU281" s="65"/>
      <c r="TPV281" s="63"/>
      <c r="TPW281" s="64"/>
      <c r="TPX281" s="65"/>
      <c r="TPY281" s="63"/>
      <c r="TPZ281" s="64"/>
      <c r="TQA281" s="65"/>
      <c r="TQB281" s="63"/>
      <c r="TQC281" s="64"/>
      <c r="TQD281" s="65"/>
      <c r="TQE281" s="63"/>
      <c r="TQF281" s="64"/>
      <c r="TQG281" s="65"/>
      <c r="TQH281" s="63"/>
      <c r="TQI281" s="64"/>
      <c r="TQJ281" s="65"/>
      <c r="TQK281" s="63"/>
      <c r="TQL281" s="64"/>
      <c r="TQM281" s="65"/>
      <c r="TQN281" s="63"/>
      <c r="TQO281" s="64"/>
      <c r="TQP281" s="65"/>
      <c r="TQQ281" s="63"/>
      <c r="TQR281" s="64"/>
      <c r="TQS281" s="65"/>
      <c r="TQT281" s="63"/>
      <c r="TQU281" s="64"/>
      <c r="TQV281" s="65"/>
      <c r="TQW281" s="63"/>
      <c r="TQX281" s="64"/>
      <c r="TQY281" s="65"/>
      <c r="TQZ281" s="63"/>
      <c r="TRA281" s="64"/>
      <c r="TRB281" s="65"/>
      <c r="TRC281" s="63"/>
      <c r="TRD281" s="64"/>
      <c r="TRE281" s="65"/>
      <c r="TRF281" s="63"/>
      <c r="TRG281" s="64"/>
      <c r="TRH281" s="65"/>
      <c r="TRI281" s="63"/>
      <c r="TRJ281" s="64"/>
      <c r="TRK281" s="65"/>
      <c r="TRL281" s="63"/>
      <c r="TRM281" s="64"/>
      <c r="TRN281" s="65"/>
      <c r="TRO281" s="63"/>
      <c r="TRP281" s="64"/>
      <c r="TRQ281" s="65"/>
      <c r="TRR281" s="63"/>
      <c r="TRS281" s="64"/>
      <c r="TRT281" s="65"/>
      <c r="TRU281" s="63"/>
      <c r="TRV281" s="64"/>
      <c r="TRW281" s="65"/>
      <c r="TRX281" s="63"/>
      <c r="TRY281" s="64"/>
      <c r="TRZ281" s="65"/>
      <c r="TSA281" s="63"/>
      <c r="TSB281" s="64"/>
      <c r="TSC281" s="65"/>
      <c r="TSD281" s="63"/>
      <c r="TSE281" s="64"/>
      <c r="TSF281" s="65"/>
      <c r="TSG281" s="63"/>
      <c r="TSH281" s="64"/>
      <c r="TSI281" s="65"/>
      <c r="TSJ281" s="63"/>
      <c r="TSK281" s="64"/>
      <c r="TSL281" s="65"/>
      <c r="TSM281" s="63"/>
      <c r="TSN281" s="64"/>
      <c r="TSO281" s="65"/>
      <c r="TSP281" s="63"/>
      <c r="TSQ281" s="64"/>
      <c r="TSR281" s="65"/>
      <c r="TSS281" s="63"/>
      <c r="TST281" s="64"/>
      <c r="TSU281" s="65"/>
      <c r="TSV281" s="63"/>
      <c r="TSW281" s="64"/>
      <c r="TSX281" s="65"/>
      <c r="TSY281" s="63"/>
      <c r="TSZ281" s="64"/>
      <c r="TTA281" s="65"/>
      <c r="TTB281" s="63"/>
      <c r="TTC281" s="64"/>
      <c r="TTD281" s="65"/>
      <c r="TTE281" s="63"/>
      <c r="TTF281" s="64"/>
      <c r="TTG281" s="65"/>
      <c r="TTH281" s="63"/>
      <c r="TTI281" s="64"/>
      <c r="TTJ281" s="65"/>
      <c r="TTK281" s="63"/>
      <c r="TTL281" s="64"/>
      <c r="TTM281" s="65"/>
      <c r="TTN281" s="63"/>
      <c r="TTO281" s="64"/>
      <c r="TTP281" s="65"/>
      <c r="TTQ281" s="63"/>
      <c r="TTR281" s="64"/>
      <c r="TTS281" s="65"/>
      <c r="TTT281" s="63"/>
      <c r="TTU281" s="64"/>
      <c r="TTV281" s="65"/>
      <c r="TTW281" s="63"/>
      <c r="TTX281" s="64"/>
      <c r="TTY281" s="65"/>
      <c r="TTZ281" s="63"/>
      <c r="TUA281" s="64"/>
      <c r="TUB281" s="65"/>
      <c r="TUC281" s="63"/>
      <c r="TUD281" s="64"/>
      <c r="TUE281" s="65"/>
      <c r="TUF281" s="63"/>
      <c r="TUG281" s="64"/>
      <c r="TUH281" s="65"/>
      <c r="TUI281" s="63"/>
      <c r="TUJ281" s="64"/>
      <c r="TUK281" s="65"/>
      <c r="TUL281" s="63"/>
      <c r="TUM281" s="64"/>
      <c r="TUN281" s="65"/>
      <c r="TUO281" s="63"/>
      <c r="TUP281" s="64"/>
      <c r="TUQ281" s="65"/>
      <c r="TUR281" s="63"/>
      <c r="TUS281" s="64"/>
      <c r="TUT281" s="65"/>
      <c r="TUU281" s="63"/>
      <c r="TUV281" s="64"/>
      <c r="TUW281" s="65"/>
      <c r="TUX281" s="63"/>
      <c r="TUY281" s="64"/>
      <c r="TUZ281" s="65"/>
      <c r="TVA281" s="63"/>
      <c r="TVB281" s="64"/>
      <c r="TVC281" s="65"/>
      <c r="TVD281" s="63"/>
      <c r="TVE281" s="64"/>
      <c r="TVF281" s="65"/>
      <c r="TVG281" s="63"/>
      <c r="TVH281" s="64"/>
      <c r="TVI281" s="65"/>
      <c r="TVJ281" s="63"/>
      <c r="TVK281" s="64"/>
      <c r="TVL281" s="65"/>
      <c r="TVM281" s="63"/>
      <c r="TVN281" s="64"/>
      <c r="TVO281" s="65"/>
      <c r="TVP281" s="63"/>
      <c r="TVQ281" s="64"/>
      <c r="TVR281" s="65"/>
      <c r="TVS281" s="63"/>
      <c r="TVT281" s="64"/>
      <c r="TVU281" s="65"/>
      <c r="TVV281" s="63"/>
      <c r="TVW281" s="64"/>
      <c r="TVX281" s="65"/>
      <c r="TVY281" s="63"/>
      <c r="TVZ281" s="64"/>
      <c r="TWA281" s="65"/>
      <c r="TWB281" s="63"/>
      <c r="TWC281" s="64"/>
      <c r="TWD281" s="65"/>
      <c r="TWE281" s="63"/>
      <c r="TWF281" s="64"/>
      <c r="TWG281" s="65"/>
      <c r="TWH281" s="63"/>
      <c r="TWI281" s="64"/>
      <c r="TWJ281" s="65"/>
      <c r="TWK281" s="63"/>
      <c r="TWL281" s="64"/>
      <c r="TWM281" s="65"/>
      <c r="TWN281" s="63"/>
      <c r="TWO281" s="64"/>
      <c r="TWP281" s="65"/>
      <c r="TWQ281" s="63"/>
      <c r="TWR281" s="64"/>
      <c r="TWS281" s="65"/>
      <c r="TWT281" s="63"/>
      <c r="TWU281" s="64"/>
      <c r="TWV281" s="65"/>
      <c r="TWW281" s="63"/>
      <c r="TWX281" s="64"/>
      <c r="TWY281" s="65"/>
      <c r="TWZ281" s="63"/>
      <c r="TXA281" s="64"/>
      <c r="TXB281" s="65"/>
      <c r="TXC281" s="63"/>
      <c r="TXD281" s="64"/>
      <c r="TXE281" s="65"/>
      <c r="TXF281" s="63"/>
      <c r="TXG281" s="64"/>
      <c r="TXH281" s="65"/>
      <c r="TXI281" s="63"/>
      <c r="TXJ281" s="64"/>
      <c r="TXK281" s="65"/>
      <c r="TXL281" s="63"/>
      <c r="TXM281" s="64"/>
      <c r="TXN281" s="65"/>
      <c r="TXO281" s="63"/>
      <c r="TXP281" s="64"/>
      <c r="TXQ281" s="65"/>
      <c r="TXR281" s="63"/>
      <c r="TXS281" s="64"/>
      <c r="TXT281" s="65"/>
      <c r="TXU281" s="63"/>
      <c r="TXV281" s="64"/>
      <c r="TXW281" s="65"/>
      <c r="TXX281" s="63"/>
      <c r="TXY281" s="64"/>
      <c r="TXZ281" s="65"/>
      <c r="TYA281" s="63"/>
      <c r="TYB281" s="64"/>
      <c r="TYC281" s="65"/>
      <c r="TYD281" s="63"/>
      <c r="TYE281" s="64"/>
      <c r="TYF281" s="65"/>
      <c r="TYG281" s="63"/>
      <c r="TYH281" s="64"/>
      <c r="TYI281" s="65"/>
      <c r="TYJ281" s="63"/>
      <c r="TYK281" s="64"/>
      <c r="TYL281" s="65"/>
      <c r="TYM281" s="63"/>
      <c r="TYN281" s="64"/>
      <c r="TYO281" s="65"/>
      <c r="TYP281" s="63"/>
      <c r="TYQ281" s="64"/>
      <c r="TYR281" s="65"/>
      <c r="TYS281" s="63"/>
      <c r="TYT281" s="64"/>
      <c r="TYU281" s="65"/>
      <c r="TYV281" s="63"/>
      <c r="TYW281" s="64"/>
      <c r="TYX281" s="65"/>
      <c r="TYY281" s="63"/>
      <c r="TYZ281" s="64"/>
      <c r="TZA281" s="65"/>
      <c r="TZB281" s="63"/>
      <c r="TZC281" s="64"/>
      <c r="TZD281" s="65"/>
      <c r="TZE281" s="63"/>
      <c r="TZF281" s="64"/>
      <c r="TZG281" s="65"/>
      <c r="TZH281" s="63"/>
      <c r="TZI281" s="64"/>
      <c r="TZJ281" s="65"/>
      <c r="TZK281" s="63"/>
      <c r="TZL281" s="64"/>
      <c r="TZM281" s="65"/>
      <c r="TZN281" s="63"/>
      <c r="TZO281" s="64"/>
      <c r="TZP281" s="65"/>
      <c r="TZQ281" s="63"/>
      <c r="TZR281" s="64"/>
      <c r="TZS281" s="65"/>
      <c r="TZT281" s="63"/>
      <c r="TZU281" s="64"/>
      <c r="TZV281" s="65"/>
      <c r="TZW281" s="63"/>
      <c r="TZX281" s="64"/>
      <c r="TZY281" s="65"/>
      <c r="TZZ281" s="63"/>
      <c r="UAA281" s="64"/>
      <c r="UAB281" s="65"/>
      <c r="UAC281" s="63"/>
      <c r="UAD281" s="64"/>
      <c r="UAE281" s="65"/>
      <c r="UAF281" s="63"/>
      <c r="UAG281" s="64"/>
      <c r="UAH281" s="65"/>
      <c r="UAI281" s="63"/>
      <c r="UAJ281" s="64"/>
      <c r="UAK281" s="65"/>
      <c r="UAL281" s="63"/>
      <c r="UAM281" s="64"/>
      <c r="UAN281" s="65"/>
      <c r="UAO281" s="63"/>
      <c r="UAP281" s="64"/>
      <c r="UAQ281" s="65"/>
      <c r="UAR281" s="63"/>
      <c r="UAS281" s="64"/>
      <c r="UAT281" s="65"/>
      <c r="UAU281" s="63"/>
      <c r="UAV281" s="64"/>
      <c r="UAW281" s="65"/>
      <c r="UAX281" s="63"/>
      <c r="UAY281" s="64"/>
      <c r="UAZ281" s="65"/>
      <c r="UBA281" s="63"/>
      <c r="UBB281" s="64"/>
      <c r="UBC281" s="65"/>
      <c r="UBD281" s="63"/>
      <c r="UBE281" s="64"/>
      <c r="UBF281" s="65"/>
      <c r="UBG281" s="63"/>
      <c r="UBH281" s="64"/>
      <c r="UBI281" s="65"/>
      <c r="UBJ281" s="63"/>
      <c r="UBK281" s="64"/>
      <c r="UBL281" s="65"/>
      <c r="UBM281" s="63"/>
      <c r="UBN281" s="64"/>
      <c r="UBO281" s="65"/>
      <c r="UBP281" s="63"/>
      <c r="UBQ281" s="64"/>
      <c r="UBR281" s="65"/>
      <c r="UBS281" s="63"/>
      <c r="UBT281" s="64"/>
      <c r="UBU281" s="65"/>
      <c r="UBV281" s="63"/>
      <c r="UBW281" s="64"/>
      <c r="UBX281" s="65"/>
      <c r="UBY281" s="63"/>
      <c r="UBZ281" s="64"/>
      <c r="UCA281" s="65"/>
      <c r="UCB281" s="63"/>
      <c r="UCC281" s="64"/>
      <c r="UCD281" s="65"/>
      <c r="UCE281" s="63"/>
      <c r="UCF281" s="64"/>
      <c r="UCG281" s="65"/>
      <c r="UCH281" s="63"/>
      <c r="UCI281" s="64"/>
      <c r="UCJ281" s="65"/>
      <c r="UCK281" s="63"/>
      <c r="UCL281" s="64"/>
      <c r="UCM281" s="65"/>
      <c r="UCN281" s="63"/>
      <c r="UCO281" s="64"/>
      <c r="UCP281" s="65"/>
      <c r="UCQ281" s="63"/>
      <c r="UCR281" s="64"/>
      <c r="UCS281" s="65"/>
      <c r="UCT281" s="63"/>
      <c r="UCU281" s="64"/>
      <c r="UCV281" s="65"/>
      <c r="UCW281" s="63"/>
      <c r="UCX281" s="64"/>
      <c r="UCY281" s="65"/>
      <c r="UCZ281" s="63"/>
      <c r="UDA281" s="64"/>
      <c r="UDB281" s="65"/>
      <c r="UDC281" s="63"/>
      <c r="UDD281" s="64"/>
      <c r="UDE281" s="65"/>
      <c r="UDF281" s="63"/>
      <c r="UDG281" s="64"/>
      <c r="UDH281" s="65"/>
      <c r="UDI281" s="63"/>
      <c r="UDJ281" s="64"/>
      <c r="UDK281" s="65"/>
      <c r="UDL281" s="63"/>
      <c r="UDM281" s="64"/>
      <c r="UDN281" s="65"/>
      <c r="UDO281" s="63"/>
      <c r="UDP281" s="64"/>
      <c r="UDQ281" s="65"/>
      <c r="UDR281" s="63"/>
      <c r="UDS281" s="64"/>
      <c r="UDT281" s="65"/>
      <c r="UDU281" s="63"/>
      <c r="UDV281" s="64"/>
      <c r="UDW281" s="65"/>
      <c r="UDX281" s="63"/>
      <c r="UDY281" s="64"/>
      <c r="UDZ281" s="65"/>
      <c r="UEA281" s="63"/>
      <c r="UEB281" s="64"/>
      <c r="UEC281" s="65"/>
      <c r="UED281" s="63"/>
      <c r="UEE281" s="64"/>
      <c r="UEF281" s="65"/>
      <c r="UEG281" s="63"/>
      <c r="UEH281" s="64"/>
      <c r="UEI281" s="65"/>
      <c r="UEJ281" s="63"/>
      <c r="UEK281" s="64"/>
      <c r="UEL281" s="65"/>
      <c r="UEM281" s="63"/>
      <c r="UEN281" s="64"/>
      <c r="UEO281" s="65"/>
      <c r="UEP281" s="63"/>
      <c r="UEQ281" s="64"/>
      <c r="UER281" s="65"/>
      <c r="UES281" s="63"/>
      <c r="UET281" s="64"/>
      <c r="UEU281" s="65"/>
      <c r="UEV281" s="63"/>
      <c r="UEW281" s="64"/>
      <c r="UEX281" s="65"/>
      <c r="UEY281" s="63"/>
      <c r="UEZ281" s="64"/>
      <c r="UFA281" s="65"/>
      <c r="UFB281" s="63"/>
      <c r="UFC281" s="64"/>
      <c r="UFD281" s="65"/>
      <c r="UFE281" s="63"/>
      <c r="UFF281" s="64"/>
      <c r="UFG281" s="65"/>
      <c r="UFH281" s="63"/>
      <c r="UFI281" s="64"/>
      <c r="UFJ281" s="65"/>
      <c r="UFK281" s="63"/>
      <c r="UFL281" s="64"/>
      <c r="UFM281" s="65"/>
      <c r="UFN281" s="63"/>
      <c r="UFO281" s="64"/>
      <c r="UFP281" s="65"/>
      <c r="UFQ281" s="63"/>
      <c r="UFR281" s="64"/>
      <c r="UFS281" s="65"/>
      <c r="UFT281" s="63"/>
      <c r="UFU281" s="64"/>
      <c r="UFV281" s="65"/>
      <c r="UFW281" s="63"/>
      <c r="UFX281" s="64"/>
      <c r="UFY281" s="65"/>
      <c r="UFZ281" s="63"/>
      <c r="UGA281" s="64"/>
      <c r="UGB281" s="65"/>
      <c r="UGC281" s="63"/>
      <c r="UGD281" s="64"/>
      <c r="UGE281" s="65"/>
      <c r="UGF281" s="63"/>
      <c r="UGG281" s="64"/>
      <c r="UGH281" s="65"/>
      <c r="UGI281" s="63"/>
      <c r="UGJ281" s="64"/>
      <c r="UGK281" s="65"/>
      <c r="UGL281" s="63"/>
      <c r="UGM281" s="64"/>
      <c r="UGN281" s="65"/>
      <c r="UGO281" s="63"/>
      <c r="UGP281" s="64"/>
      <c r="UGQ281" s="65"/>
      <c r="UGR281" s="63"/>
      <c r="UGS281" s="64"/>
      <c r="UGT281" s="65"/>
      <c r="UGU281" s="63"/>
      <c r="UGV281" s="64"/>
      <c r="UGW281" s="65"/>
      <c r="UGX281" s="63"/>
      <c r="UGY281" s="64"/>
      <c r="UGZ281" s="65"/>
      <c r="UHA281" s="63"/>
      <c r="UHB281" s="64"/>
      <c r="UHC281" s="65"/>
      <c r="UHD281" s="63"/>
      <c r="UHE281" s="64"/>
      <c r="UHF281" s="65"/>
      <c r="UHG281" s="63"/>
      <c r="UHH281" s="64"/>
      <c r="UHI281" s="65"/>
      <c r="UHJ281" s="63"/>
      <c r="UHK281" s="64"/>
      <c r="UHL281" s="65"/>
      <c r="UHM281" s="63"/>
      <c r="UHN281" s="64"/>
      <c r="UHO281" s="65"/>
      <c r="UHP281" s="63"/>
      <c r="UHQ281" s="64"/>
      <c r="UHR281" s="65"/>
      <c r="UHS281" s="63"/>
      <c r="UHT281" s="64"/>
      <c r="UHU281" s="65"/>
      <c r="UHV281" s="63"/>
      <c r="UHW281" s="64"/>
      <c r="UHX281" s="65"/>
      <c r="UHY281" s="63"/>
      <c r="UHZ281" s="64"/>
      <c r="UIA281" s="65"/>
      <c r="UIB281" s="63"/>
      <c r="UIC281" s="64"/>
      <c r="UID281" s="65"/>
      <c r="UIE281" s="63"/>
      <c r="UIF281" s="64"/>
      <c r="UIG281" s="65"/>
      <c r="UIH281" s="63"/>
      <c r="UII281" s="64"/>
      <c r="UIJ281" s="65"/>
      <c r="UIK281" s="63"/>
      <c r="UIL281" s="64"/>
      <c r="UIM281" s="65"/>
      <c r="UIN281" s="63"/>
      <c r="UIO281" s="64"/>
      <c r="UIP281" s="65"/>
      <c r="UIQ281" s="63"/>
      <c r="UIR281" s="64"/>
      <c r="UIS281" s="65"/>
      <c r="UIT281" s="63"/>
      <c r="UIU281" s="64"/>
      <c r="UIV281" s="65"/>
      <c r="UIW281" s="63"/>
      <c r="UIX281" s="64"/>
      <c r="UIY281" s="65"/>
      <c r="UIZ281" s="63"/>
      <c r="UJA281" s="64"/>
      <c r="UJB281" s="65"/>
      <c r="UJC281" s="63"/>
      <c r="UJD281" s="64"/>
      <c r="UJE281" s="65"/>
      <c r="UJF281" s="63"/>
      <c r="UJG281" s="64"/>
      <c r="UJH281" s="65"/>
      <c r="UJI281" s="63"/>
      <c r="UJJ281" s="64"/>
      <c r="UJK281" s="65"/>
      <c r="UJL281" s="63"/>
      <c r="UJM281" s="64"/>
      <c r="UJN281" s="65"/>
      <c r="UJO281" s="63"/>
      <c r="UJP281" s="64"/>
      <c r="UJQ281" s="65"/>
      <c r="UJR281" s="63"/>
      <c r="UJS281" s="64"/>
      <c r="UJT281" s="65"/>
      <c r="UJU281" s="63"/>
      <c r="UJV281" s="64"/>
      <c r="UJW281" s="65"/>
      <c r="UJX281" s="63"/>
      <c r="UJY281" s="64"/>
      <c r="UJZ281" s="65"/>
      <c r="UKA281" s="63"/>
      <c r="UKB281" s="64"/>
      <c r="UKC281" s="65"/>
      <c r="UKD281" s="63"/>
      <c r="UKE281" s="64"/>
      <c r="UKF281" s="65"/>
      <c r="UKG281" s="63"/>
      <c r="UKH281" s="64"/>
      <c r="UKI281" s="65"/>
      <c r="UKJ281" s="63"/>
      <c r="UKK281" s="64"/>
      <c r="UKL281" s="65"/>
      <c r="UKM281" s="63"/>
      <c r="UKN281" s="64"/>
      <c r="UKO281" s="65"/>
      <c r="UKP281" s="63"/>
      <c r="UKQ281" s="64"/>
      <c r="UKR281" s="65"/>
      <c r="UKS281" s="63"/>
      <c r="UKT281" s="64"/>
      <c r="UKU281" s="65"/>
      <c r="UKV281" s="63"/>
      <c r="UKW281" s="64"/>
      <c r="UKX281" s="65"/>
      <c r="UKY281" s="63"/>
      <c r="UKZ281" s="64"/>
      <c r="ULA281" s="65"/>
      <c r="ULB281" s="63"/>
      <c r="ULC281" s="64"/>
      <c r="ULD281" s="65"/>
      <c r="ULE281" s="63"/>
      <c r="ULF281" s="64"/>
      <c r="ULG281" s="65"/>
      <c r="ULH281" s="63"/>
      <c r="ULI281" s="64"/>
      <c r="ULJ281" s="65"/>
      <c r="ULK281" s="63"/>
      <c r="ULL281" s="64"/>
      <c r="ULM281" s="65"/>
      <c r="ULN281" s="63"/>
      <c r="ULO281" s="64"/>
      <c r="ULP281" s="65"/>
      <c r="ULQ281" s="63"/>
      <c r="ULR281" s="64"/>
      <c r="ULS281" s="65"/>
      <c r="ULT281" s="63"/>
      <c r="ULU281" s="64"/>
      <c r="ULV281" s="65"/>
      <c r="ULW281" s="63"/>
      <c r="ULX281" s="64"/>
      <c r="ULY281" s="65"/>
      <c r="ULZ281" s="63"/>
      <c r="UMA281" s="64"/>
      <c r="UMB281" s="65"/>
      <c r="UMC281" s="63"/>
      <c r="UMD281" s="64"/>
      <c r="UME281" s="65"/>
      <c r="UMF281" s="63"/>
      <c r="UMG281" s="64"/>
      <c r="UMH281" s="65"/>
      <c r="UMI281" s="63"/>
      <c r="UMJ281" s="64"/>
      <c r="UMK281" s="65"/>
      <c r="UML281" s="63"/>
      <c r="UMM281" s="64"/>
      <c r="UMN281" s="65"/>
      <c r="UMO281" s="63"/>
      <c r="UMP281" s="64"/>
      <c r="UMQ281" s="65"/>
      <c r="UMR281" s="63"/>
      <c r="UMS281" s="64"/>
      <c r="UMT281" s="65"/>
      <c r="UMU281" s="63"/>
      <c r="UMV281" s="64"/>
      <c r="UMW281" s="65"/>
      <c r="UMX281" s="63"/>
      <c r="UMY281" s="64"/>
      <c r="UMZ281" s="65"/>
      <c r="UNA281" s="63"/>
      <c r="UNB281" s="64"/>
      <c r="UNC281" s="65"/>
      <c r="UND281" s="63"/>
      <c r="UNE281" s="64"/>
      <c r="UNF281" s="65"/>
      <c r="UNG281" s="63"/>
      <c r="UNH281" s="64"/>
      <c r="UNI281" s="65"/>
      <c r="UNJ281" s="63"/>
      <c r="UNK281" s="64"/>
      <c r="UNL281" s="65"/>
      <c r="UNM281" s="63"/>
      <c r="UNN281" s="64"/>
      <c r="UNO281" s="65"/>
      <c r="UNP281" s="63"/>
      <c r="UNQ281" s="64"/>
      <c r="UNR281" s="65"/>
      <c r="UNS281" s="63"/>
      <c r="UNT281" s="64"/>
      <c r="UNU281" s="65"/>
      <c r="UNV281" s="63"/>
      <c r="UNW281" s="64"/>
      <c r="UNX281" s="65"/>
      <c r="UNY281" s="63"/>
      <c r="UNZ281" s="64"/>
      <c r="UOA281" s="65"/>
      <c r="UOB281" s="63"/>
      <c r="UOC281" s="64"/>
      <c r="UOD281" s="65"/>
      <c r="UOE281" s="63"/>
      <c r="UOF281" s="64"/>
      <c r="UOG281" s="65"/>
      <c r="UOH281" s="63"/>
      <c r="UOI281" s="64"/>
      <c r="UOJ281" s="65"/>
      <c r="UOK281" s="63"/>
      <c r="UOL281" s="64"/>
      <c r="UOM281" s="65"/>
      <c r="UON281" s="63"/>
      <c r="UOO281" s="64"/>
      <c r="UOP281" s="65"/>
      <c r="UOQ281" s="63"/>
      <c r="UOR281" s="64"/>
      <c r="UOS281" s="65"/>
      <c r="UOT281" s="63"/>
      <c r="UOU281" s="64"/>
      <c r="UOV281" s="65"/>
      <c r="UOW281" s="63"/>
      <c r="UOX281" s="64"/>
      <c r="UOY281" s="65"/>
      <c r="UOZ281" s="63"/>
      <c r="UPA281" s="64"/>
      <c r="UPB281" s="65"/>
      <c r="UPC281" s="63"/>
      <c r="UPD281" s="64"/>
      <c r="UPE281" s="65"/>
      <c r="UPF281" s="63"/>
      <c r="UPG281" s="64"/>
      <c r="UPH281" s="65"/>
      <c r="UPI281" s="63"/>
      <c r="UPJ281" s="64"/>
      <c r="UPK281" s="65"/>
      <c r="UPL281" s="63"/>
      <c r="UPM281" s="64"/>
      <c r="UPN281" s="65"/>
      <c r="UPO281" s="63"/>
      <c r="UPP281" s="64"/>
      <c r="UPQ281" s="65"/>
      <c r="UPR281" s="63"/>
      <c r="UPS281" s="64"/>
      <c r="UPT281" s="65"/>
      <c r="UPU281" s="63"/>
      <c r="UPV281" s="64"/>
      <c r="UPW281" s="65"/>
      <c r="UPX281" s="63"/>
      <c r="UPY281" s="64"/>
      <c r="UPZ281" s="65"/>
      <c r="UQA281" s="63"/>
      <c r="UQB281" s="64"/>
      <c r="UQC281" s="65"/>
      <c r="UQD281" s="63"/>
      <c r="UQE281" s="64"/>
      <c r="UQF281" s="65"/>
      <c r="UQG281" s="63"/>
      <c r="UQH281" s="64"/>
      <c r="UQI281" s="65"/>
      <c r="UQJ281" s="63"/>
      <c r="UQK281" s="64"/>
      <c r="UQL281" s="65"/>
      <c r="UQM281" s="63"/>
      <c r="UQN281" s="64"/>
      <c r="UQO281" s="65"/>
      <c r="UQP281" s="63"/>
      <c r="UQQ281" s="64"/>
      <c r="UQR281" s="65"/>
      <c r="UQS281" s="63"/>
      <c r="UQT281" s="64"/>
      <c r="UQU281" s="65"/>
      <c r="UQV281" s="63"/>
      <c r="UQW281" s="64"/>
      <c r="UQX281" s="65"/>
      <c r="UQY281" s="63"/>
      <c r="UQZ281" s="64"/>
      <c r="URA281" s="65"/>
      <c r="URB281" s="63"/>
      <c r="URC281" s="64"/>
      <c r="URD281" s="65"/>
      <c r="URE281" s="63"/>
      <c r="URF281" s="64"/>
      <c r="URG281" s="65"/>
      <c r="URH281" s="63"/>
      <c r="URI281" s="64"/>
      <c r="URJ281" s="65"/>
      <c r="URK281" s="63"/>
      <c r="URL281" s="64"/>
      <c r="URM281" s="65"/>
      <c r="URN281" s="63"/>
      <c r="URO281" s="64"/>
      <c r="URP281" s="65"/>
      <c r="URQ281" s="63"/>
      <c r="URR281" s="64"/>
      <c r="URS281" s="65"/>
      <c r="URT281" s="63"/>
      <c r="URU281" s="64"/>
      <c r="URV281" s="65"/>
      <c r="URW281" s="63"/>
      <c r="URX281" s="64"/>
      <c r="URY281" s="65"/>
      <c r="URZ281" s="63"/>
      <c r="USA281" s="64"/>
      <c r="USB281" s="65"/>
      <c r="USC281" s="63"/>
      <c r="USD281" s="64"/>
      <c r="USE281" s="65"/>
      <c r="USF281" s="63"/>
      <c r="USG281" s="64"/>
      <c r="USH281" s="65"/>
      <c r="USI281" s="63"/>
      <c r="USJ281" s="64"/>
      <c r="USK281" s="65"/>
      <c r="USL281" s="63"/>
      <c r="USM281" s="64"/>
      <c r="USN281" s="65"/>
      <c r="USO281" s="63"/>
      <c r="USP281" s="64"/>
      <c r="USQ281" s="65"/>
      <c r="USR281" s="63"/>
      <c r="USS281" s="64"/>
      <c r="UST281" s="65"/>
      <c r="USU281" s="63"/>
      <c r="USV281" s="64"/>
      <c r="USW281" s="65"/>
      <c r="USX281" s="63"/>
      <c r="USY281" s="64"/>
      <c r="USZ281" s="65"/>
      <c r="UTA281" s="63"/>
      <c r="UTB281" s="64"/>
      <c r="UTC281" s="65"/>
      <c r="UTD281" s="63"/>
      <c r="UTE281" s="64"/>
      <c r="UTF281" s="65"/>
      <c r="UTG281" s="63"/>
      <c r="UTH281" s="64"/>
      <c r="UTI281" s="65"/>
      <c r="UTJ281" s="63"/>
      <c r="UTK281" s="64"/>
      <c r="UTL281" s="65"/>
      <c r="UTM281" s="63"/>
      <c r="UTN281" s="64"/>
      <c r="UTO281" s="65"/>
      <c r="UTP281" s="63"/>
      <c r="UTQ281" s="64"/>
      <c r="UTR281" s="65"/>
      <c r="UTS281" s="63"/>
      <c r="UTT281" s="64"/>
      <c r="UTU281" s="65"/>
      <c r="UTV281" s="63"/>
      <c r="UTW281" s="64"/>
      <c r="UTX281" s="65"/>
      <c r="UTY281" s="63"/>
      <c r="UTZ281" s="64"/>
      <c r="UUA281" s="65"/>
      <c r="UUB281" s="63"/>
      <c r="UUC281" s="64"/>
      <c r="UUD281" s="65"/>
      <c r="UUE281" s="63"/>
      <c r="UUF281" s="64"/>
      <c r="UUG281" s="65"/>
      <c r="UUH281" s="63"/>
      <c r="UUI281" s="64"/>
      <c r="UUJ281" s="65"/>
      <c r="UUK281" s="63"/>
      <c r="UUL281" s="64"/>
      <c r="UUM281" s="65"/>
      <c r="UUN281" s="63"/>
      <c r="UUO281" s="64"/>
      <c r="UUP281" s="65"/>
      <c r="UUQ281" s="63"/>
      <c r="UUR281" s="64"/>
      <c r="UUS281" s="65"/>
      <c r="UUT281" s="63"/>
      <c r="UUU281" s="64"/>
      <c r="UUV281" s="65"/>
      <c r="UUW281" s="63"/>
      <c r="UUX281" s="64"/>
      <c r="UUY281" s="65"/>
      <c r="UUZ281" s="63"/>
      <c r="UVA281" s="64"/>
      <c r="UVB281" s="65"/>
      <c r="UVC281" s="63"/>
      <c r="UVD281" s="64"/>
      <c r="UVE281" s="65"/>
      <c r="UVF281" s="63"/>
      <c r="UVG281" s="64"/>
      <c r="UVH281" s="65"/>
      <c r="UVI281" s="63"/>
      <c r="UVJ281" s="64"/>
      <c r="UVK281" s="65"/>
      <c r="UVL281" s="63"/>
      <c r="UVM281" s="64"/>
      <c r="UVN281" s="65"/>
      <c r="UVO281" s="63"/>
      <c r="UVP281" s="64"/>
      <c r="UVQ281" s="65"/>
      <c r="UVR281" s="63"/>
      <c r="UVS281" s="64"/>
      <c r="UVT281" s="65"/>
      <c r="UVU281" s="63"/>
      <c r="UVV281" s="64"/>
      <c r="UVW281" s="65"/>
      <c r="UVX281" s="63"/>
      <c r="UVY281" s="64"/>
      <c r="UVZ281" s="65"/>
      <c r="UWA281" s="63"/>
      <c r="UWB281" s="64"/>
      <c r="UWC281" s="65"/>
      <c r="UWD281" s="63"/>
      <c r="UWE281" s="64"/>
      <c r="UWF281" s="65"/>
      <c r="UWG281" s="63"/>
      <c r="UWH281" s="64"/>
      <c r="UWI281" s="65"/>
      <c r="UWJ281" s="63"/>
      <c r="UWK281" s="64"/>
      <c r="UWL281" s="65"/>
      <c r="UWM281" s="63"/>
      <c r="UWN281" s="64"/>
      <c r="UWO281" s="65"/>
      <c r="UWP281" s="63"/>
      <c r="UWQ281" s="64"/>
      <c r="UWR281" s="65"/>
      <c r="UWS281" s="63"/>
      <c r="UWT281" s="64"/>
      <c r="UWU281" s="65"/>
      <c r="UWV281" s="63"/>
      <c r="UWW281" s="64"/>
      <c r="UWX281" s="65"/>
      <c r="UWY281" s="63"/>
      <c r="UWZ281" s="64"/>
      <c r="UXA281" s="65"/>
      <c r="UXB281" s="63"/>
      <c r="UXC281" s="64"/>
      <c r="UXD281" s="65"/>
      <c r="UXE281" s="63"/>
      <c r="UXF281" s="64"/>
      <c r="UXG281" s="65"/>
      <c r="UXH281" s="63"/>
      <c r="UXI281" s="64"/>
      <c r="UXJ281" s="65"/>
      <c r="UXK281" s="63"/>
      <c r="UXL281" s="64"/>
      <c r="UXM281" s="65"/>
      <c r="UXN281" s="63"/>
      <c r="UXO281" s="64"/>
      <c r="UXP281" s="65"/>
      <c r="UXQ281" s="63"/>
      <c r="UXR281" s="64"/>
      <c r="UXS281" s="65"/>
      <c r="UXT281" s="63"/>
      <c r="UXU281" s="64"/>
      <c r="UXV281" s="65"/>
      <c r="UXW281" s="63"/>
      <c r="UXX281" s="64"/>
      <c r="UXY281" s="65"/>
      <c r="UXZ281" s="63"/>
      <c r="UYA281" s="64"/>
      <c r="UYB281" s="65"/>
      <c r="UYC281" s="63"/>
      <c r="UYD281" s="64"/>
      <c r="UYE281" s="65"/>
      <c r="UYF281" s="63"/>
      <c r="UYG281" s="64"/>
      <c r="UYH281" s="65"/>
      <c r="UYI281" s="63"/>
      <c r="UYJ281" s="64"/>
      <c r="UYK281" s="65"/>
      <c r="UYL281" s="63"/>
      <c r="UYM281" s="64"/>
      <c r="UYN281" s="65"/>
      <c r="UYO281" s="63"/>
      <c r="UYP281" s="64"/>
      <c r="UYQ281" s="65"/>
      <c r="UYR281" s="63"/>
      <c r="UYS281" s="64"/>
      <c r="UYT281" s="65"/>
      <c r="UYU281" s="63"/>
      <c r="UYV281" s="64"/>
      <c r="UYW281" s="65"/>
      <c r="UYX281" s="63"/>
      <c r="UYY281" s="64"/>
      <c r="UYZ281" s="65"/>
      <c r="UZA281" s="63"/>
      <c r="UZB281" s="64"/>
      <c r="UZC281" s="65"/>
      <c r="UZD281" s="63"/>
      <c r="UZE281" s="64"/>
      <c r="UZF281" s="65"/>
      <c r="UZG281" s="63"/>
      <c r="UZH281" s="64"/>
      <c r="UZI281" s="65"/>
      <c r="UZJ281" s="63"/>
      <c r="UZK281" s="64"/>
      <c r="UZL281" s="65"/>
      <c r="UZM281" s="63"/>
      <c r="UZN281" s="64"/>
      <c r="UZO281" s="65"/>
      <c r="UZP281" s="63"/>
      <c r="UZQ281" s="64"/>
      <c r="UZR281" s="65"/>
      <c r="UZS281" s="63"/>
      <c r="UZT281" s="64"/>
      <c r="UZU281" s="65"/>
      <c r="UZV281" s="63"/>
      <c r="UZW281" s="64"/>
      <c r="UZX281" s="65"/>
      <c r="UZY281" s="63"/>
      <c r="UZZ281" s="64"/>
      <c r="VAA281" s="65"/>
      <c r="VAB281" s="63"/>
      <c r="VAC281" s="64"/>
      <c r="VAD281" s="65"/>
      <c r="VAE281" s="63"/>
      <c r="VAF281" s="64"/>
      <c r="VAG281" s="65"/>
      <c r="VAH281" s="63"/>
      <c r="VAI281" s="64"/>
      <c r="VAJ281" s="65"/>
      <c r="VAK281" s="63"/>
      <c r="VAL281" s="64"/>
      <c r="VAM281" s="65"/>
      <c r="VAN281" s="63"/>
      <c r="VAO281" s="64"/>
      <c r="VAP281" s="65"/>
      <c r="VAQ281" s="63"/>
      <c r="VAR281" s="64"/>
      <c r="VAS281" s="65"/>
      <c r="VAT281" s="63"/>
      <c r="VAU281" s="64"/>
      <c r="VAV281" s="65"/>
      <c r="VAW281" s="63"/>
      <c r="VAX281" s="64"/>
      <c r="VAY281" s="65"/>
      <c r="VAZ281" s="63"/>
      <c r="VBA281" s="64"/>
      <c r="VBB281" s="65"/>
      <c r="VBC281" s="63"/>
      <c r="VBD281" s="64"/>
      <c r="VBE281" s="65"/>
      <c r="VBF281" s="63"/>
      <c r="VBG281" s="64"/>
      <c r="VBH281" s="65"/>
      <c r="VBI281" s="63"/>
      <c r="VBJ281" s="64"/>
      <c r="VBK281" s="65"/>
      <c r="VBL281" s="63"/>
      <c r="VBM281" s="64"/>
      <c r="VBN281" s="65"/>
      <c r="VBO281" s="63"/>
      <c r="VBP281" s="64"/>
      <c r="VBQ281" s="65"/>
      <c r="VBR281" s="63"/>
      <c r="VBS281" s="64"/>
      <c r="VBT281" s="65"/>
      <c r="VBU281" s="63"/>
      <c r="VBV281" s="64"/>
      <c r="VBW281" s="65"/>
      <c r="VBX281" s="63"/>
      <c r="VBY281" s="64"/>
      <c r="VBZ281" s="65"/>
      <c r="VCA281" s="63"/>
      <c r="VCB281" s="64"/>
      <c r="VCC281" s="65"/>
      <c r="VCD281" s="63"/>
      <c r="VCE281" s="64"/>
      <c r="VCF281" s="65"/>
      <c r="VCG281" s="63"/>
      <c r="VCH281" s="64"/>
      <c r="VCI281" s="65"/>
      <c r="VCJ281" s="63"/>
      <c r="VCK281" s="64"/>
      <c r="VCL281" s="65"/>
      <c r="VCM281" s="63"/>
      <c r="VCN281" s="64"/>
      <c r="VCO281" s="65"/>
      <c r="VCP281" s="63"/>
      <c r="VCQ281" s="64"/>
      <c r="VCR281" s="65"/>
      <c r="VCS281" s="63"/>
      <c r="VCT281" s="64"/>
      <c r="VCU281" s="65"/>
      <c r="VCV281" s="63"/>
      <c r="VCW281" s="64"/>
      <c r="VCX281" s="65"/>
      <c r="VCY281" s="63"/>
      <c r="VCZ281" s="64"/>
      <c r="VDA281" s="65"/>
      <c r="VDB281" s="63"/>
      <c r="VDC281" s="64"/>
      <c r="VDD281" s="65"/>
      <c r="VDE281" s="63"/>
      <c r="VDF281" s="64"/>
      <c r="VDG281" s="65"/>
      <c r="VDH281" s="63"/>
      <c r="VDI281" s="64"/>
      <c r="VDJ281" s="65"/>
      <c r="VDK281" s="63"/>
      <c r="VDL281" s="64"/>
      <c r="VDM281" s="65"/>
      <c r="VDN281" s="63"/>
      <c r="VDO281" s="64"/>
      <c r="VDP281" s="65"/>
      <c r="VDQ281" s="63"/>
      <c r="VDR281" s="64"/>
      <c r="VDS281" s="65"/>
      <c r="VDT281" s="63"/>
      <c r="VDU281" s="64"/>
      <c r="VDV281" s="65"/>
      <c r="VDW281" s="63"/>
      <c r="VDX281" s="64"/>
      <c r="VDY281" s="65"/>
      <c r="VDZ281" s="63"/>
      <c r="VEA281" s="64"/>
      <c r="VEB281" s="65"/>
      <c r="VEC281" s="63"/>
      <c r="VED281" s="64"/>
      <c r="VEE281" s="65"/>
      <c r="VEF281" s="63"/>
      <c r="VEG281" s="64"/>
      <c r="VEH281" s="65"/>
      <c r="VEI281" s="63"/>
      <c r="VEJ281" s="64"/>
      <c r="VEK281" s="65"/>
      <c r="VEL281" s="63"/>
      <c r="VEM281" s="64"/>
      <c r="VEN281" s="65"/>
      <c r="VEO281" s="63"/>
      <c r="VEP281" s="64"/>
      <c r="VEQ281" s="65"/>
      <c r="VER281" s="63"/>
      <c r="VES281" s="64"/>
      <c r="VET281" s="65"/>
      <c r="VEU281" s="63"/>
      <c r="VEV281" s="64"/>
      <c r="VEW281" s="65"/>
      <c r="VEX281" s="63"/>
      <c r="VEY281" s="64"/>
      <c r="VEZ281" s="65"/>
      <c r="VFA281" s="63"/>
      <c r="VFB281" s="64"/>
      <c r="VFC281" s="65"/>
      <c r="VFD281" s="63"/>
      <c r="VFE281" s="64"/>
      <c r="VFF281" s="65"/>
      <c r="VFG281" s="63"/>
      <c r="VFH281" s="64"/>
      <c r="VFI281" s="65"/>
      <c r="VFJ281" s="63"/>
      <c r="VFK281" s="64"/>
      <c r="VFL281" s="65"/>
      <c r="VFM281" s="63"/>
      <c r="VFN281" s="64"/>
      <c r="VFO281" s="65"/>
      <c r="VFP281" s="63"/>
      <c r="VFQ281" s="64"/>
      <c r="VFR281" s="65"/>
      <c r="VFS281" s="63"/>
      <c r="VFT281" s="64"/>
      <c r="VFU281" s="65"/>
      <c r="VFV281" s="63"/>
      <c r="VFW281" s="64"/>
      <c r="VFX281" s="65"/>
      <c r="VFY281" s="63"/>
      <c r="VFZ281" s="64"/>
      <c r="VGA281" s="65"/>
      <c r="VGB281" s="63"/>
      <c r="VGC281" s="64"/>
      <c r="VGD281" s="65"/>
      <c r="VGE281" s="63"/>
      <c r="VGF281" s="64"/>
      <c r="VGG281" s="65"/>
      <c r="VGH281" s="63"/>
      <c r="VGI281" s="64"/>
      <c r="VGJ281" s="65"/>
      <c r="VGK281" s="63"/>
      <c r="VGL281" s="64"/>
      <c r="VGM281" s="65"/>
      <c r="VGN281" s="63"/>
      <c r="VGO281" s="64"/>
      <c r="VGP281" s="65"/>
      <c r="VGQ281" s="63"/>
      <c r="VGR281" s="64"/>
      <c r="VGS281" s="65"/>
      <c r="VGT281" s="63"/>
      <c r="VGU281" s="64"/>
      <c r="VGV281" s="65"/>
      <c r="VGW281" s="63"/>
      <c r="VGX281" s="64"/>
      <c r="VGY281" s="65"/>
      <c r="VGZ281" s="63"/>
      <c r="VHA281" s="64"/>
      <c r="VHB281" s="65"/>
      <c r="VHC281" s="63"/>
      <c r="VHD281" s="64"/>
      <c r="VHE281" s="65"/>
      <c r="VHF281" s="63"/>
      <c r="VHG281" s="64"/>
      <c r="VHH281" s="65"/>
      <c r="VHI281" s="63"/>
      <c r="VHJ281" s="64"/>
      <c r="VHK281" s="65"/>
      <c r="VHL281" s="63"/>
      <c r="VHM281" s="64"/>
      <c r="VHN281" s="65"/>
      <c r="VHO281" s="63"/>
      <c r="VHP281" s="64"/>
      <c r="VHQ281" s="65"/>
      <c r="VHR281" s="63"/>
      <c r="VHS281" s="64"/>
      <c r="VHT281" s="65"/>
      <c r="VHU281" s="63"/>
      <c r="VHV281" s="64"/>
      <c r="VHW281" s="65"/>
      <c r="VHX281" s="63"/>
      <c r="VHY281" s="64"/>
      <c r="VHZ281" s="65"/>
      <c r="VIA281" s="63"/>
      <c r="VIB281" s="64"/>
      <c r="VIC281" s="65"/>
      <c r="VID281" s="63"/>
      <c r="VIE281" s="64"/>
      <c r="VIF281" s="65"/>
      <c r="VIG281" s="63"/>
      <c r="VIH281" s="64"/>
      <c r="VII281" s="65"/>
      <c r="VIJ281" s="63"/>
      <c r="VIK281" s="64"/>
      <c r="VIL281" s="65"/>
      <c r="VIM281" s="63"/>
      <c r="VIN281" s="64"/>
      <c r="VIO281" s="65"/>
      <c r="VIP281" s="63"/>
      <c r="VIQ281" s="64"/>
      <c r="VIR281" s="65"/>
      <c r="VIS281" s="63"/>
      <c r="VIT281" s="64"/>
      <c r="VIU281" s="65"/>
      <c r="VIV281" s="63"/>
      <c r="VIW281" s="64"/>
      <c r="VIX281" s="65"/>
      <c r="VIY281" s="63"/>
      <c r="VIZ281" s="64"/>
      <c r="VJA281" s="65"/>
      <c r="VJB281" s="63"/>
      <c r="VJC281" s="64"/>
      <c r="VJD281" s="65"/>
      <c r="VJE281" s="63"/>
      <c r="VJF281" s="64"/>
      <c r="VJG281" s="65"/>
      <c r="VJH281" s="63"/>
      <c r="VJI281" s="64"/>
      <c r="VJJ281" s="65"/>
      <c r="VJK281" s="63"/>
      <c r="VJL281" s="64"/>
      <c r="VJM281" s="65"/>
      <c r="VJN281" s="63"/>
      <c r="VJO281" s="64"/>
      <c r="VJP281" s="65"/>
      <c r="VJQ281" s="63"/>
      <c r="VJR281" s="64"/>
      <c r="VJS281" s="65"/>
      <c r="VJT281" s="63"/>
      <c r="VJU281" s="64"/>
      <c r="VJV281" s="65"/>
      <c r="VJW281" s="63"/>
      <c r="VJX281" s="64"/>
      <c r="VJY281" s="65"/>
      <c r="VJZ281" s="63"/>
      <c r="VKA281" s="64"/>
      <c r="VKB281" s="65"/>
      <c r="VKC281" s="63"/>
      <c r="VKD281" s="64"/>
      <c r="VKE281" s="65"/>
      <c r="VKF281" s="63"/>
      <c r="VKG281" s="64"/>
      <c r="VKH281" s="65"/>
      <c r="VKI281" s="63"/>
      <c r="VKJ281" s="64"/>
      <c r="VKK281" s="65"/>
      <c r="VKL281" s="63"/>
      <c r="VKM281" s="64"/>
      <c r="VKN281" s="65"/>
      <c r="VKO281" s="63"/>
      <c r="VKP281" s="64"/>
      <c r="VKQ281" s="65"/>
      <c r="VKR281" s="63"/>
      <c r="VKS281" s="64"/>
      <c r="VKT281" s="65"/>
      <c r="VKU281" s="63"/>
      <c r="VKV281" s="64"/>
      <c r="VKW281" s="65"/>
      <c r="VKX281" s="63"/>
      <c r="VKY281" s="64"/>
      <c r="VKZ281" s="65"/>
      <c r="VLA281" s="63"/>
      <c r="VLB281" s="64"/>
      <c r="VLC281" s="65"/>
      <c r="VLD281" s="63"/>
      <c r="VLE281" s="64"/>
      <c r="VLF281" s="65"/>
      <c r="VLG281" s="63"/>
      <c r="VLH281" s="64"/>
      <c r="VLI281" s="65"/>
      <c r="VLJ281" s="63"/>
      <c r="VLK281" s="64"/>
      <c r="VLL281" s="65"/>
      <c r="VLM281" s="63"/>
      <c r="VLN281" s="64"/>
      <c r="VLO281" s="65"/>
      <c r="VLP281" s="63"/>
      <c r="VLQ281" s="64"/>
      <c r="VLR281" s="65"/>
      <c r="VLS281" s="63"/>
      <c r="VLT281" s="64"/>
      <c r="VLU281" s="65"/>
      <c r="VLV281" s="63"/>
      <c r="VLW281" s="64"/>
      <c r="VLX281" s="65"/>
      <c r="VLY281" s="63"/>
      <c r="VLZ281" s="64"/>
      <c r="VMA281" s="65"/>
      <c r="VMB281" s="63"/>
      <c r="VMC281" s="64"/>
      <c r="VMD281" s="65"/>
      <c r="VME281" s="63"/>
      <c r="VMF281" s="64"/>
      <c r="VMG281" s="65"/>
      <c r="VMH281" s="63"/>
      <c r="VMI281" s="64"/>
      <c r="VMJ281" s="65"/>
      <c r="VMK281" s="63"/>
      <c r="VML281" s="64"/>
      <c r="VMM281" s="65"/>
      <c r="VMN281" s="63"/>
      <c r="VMO281" s="64"/>
      <c r="VMP281" s="65"/>
      <c r="VMQ281" s="63"/>
      <c r="VMR281" s="64"/>
      <c r="VMS281" s="65"/>
      <c r="VMT281" s="63"/>
      <c r="VMU281" s="64"/>
      <c r="VMV281" s="65"/>
      <c r="VMW281" s="63"/>
      <c r="VMX281" s="64"/>
      <c r="VMY281" s="65"/>
      <c r="VMZ281" s="63"/>
      <c r="VNA281" s="64"/>
      <c r="VNB281" s="65"/>
      <c r="VNC281" s="63"/>
      <c r="VND281" s="64"/>
      <c r="VNE281" s="65"/>
      <c r="VNF281" s="63"/>
      <c r="VNG281" s="64"/>
      <c r="VNH281" s="65"/>
      <c r="VNI281" s="63"/>
      <c r="VNJ281" s="64"/>
      <c r="VNK281" s="65"/>
      <c r="VNL281" s="63"/>
      <c r="VNM281" s="64"/>
      <c r="VNN281" s="65"/>
      <c r="VNO281" s="63"/>
      <c r="VNP281" s="64"/>
      <c r="VNQ281" s="65"/>
      <c r="VNR281" s="63"/>
      <c r="VNS281" s="64"/>
      <c r="VNT281" s="65"/>
      <c r="VNU281" s="63"/>
      <c r="VNV281" s="64"/>
      <c r="VNW281" s="65"/>
      <c r="VNX281" s="63"/>
      <c r="VNY281" s="64"/>
      <c r="VNZ281" s="65"/>
      <c r="VOA281" s="63"/>
      <c r="VOB281" s="64"/>
      <c r="VOC281" s="65"/>
      <c r="VOD281" s="63"/>
      <c r="VOE281" s="64"/>
      <c r="VOF281" s="65"/>
      <c r="VOG281" s="63"/>
      <c r="VOH281" s="64"/>
      <c r="VOI281" s="65"/>
      <c r="VOJ281" s="63"/>
      <c r="VOK281" s="64"/>
      <c r="VOL281" s="65"/>
      <c r="VOM281" s="63"/>
      <c r="VON281" s="64"/>
      <c r="VOO281" s="65"/>
      <c r="VOP281" s="63"/>
      <c r="VOQ281" s="64"/>
      <c r="VOR281" s="65"/>
      <c r="VOS281" s="63"/>
      <c r="VOT281" s="64"/>
      <c r="VOU281" s="65"/>
      <c r="VOV281" s="63"/>
      <c r="VOW281" s="64"/>
      <c r="VOX281" s="65"/>
      <c r="VOY281" s="63"/>
      <c r="VOZ281" s="64"/>
      <c r="VPA281" s="65"/>
      <c r="VPB281" s="63"/>
      <c r="VPC281" s="64"/>
      <c r="VPD281" s="65"/>
      <c r="VPE281" s="63"/>
      <c r="VPF281" s="64"/>
      <c r="VPG281" s="65"/>
      <c r="VPH281" s="63"/>
      <c r="VPI281" s="64"/>
      <c r="VPJ281" s="65"/>
      <c r="VPK281" s="63"/>
      <c r="VPL281" s="64"/>
      <c r="VPM281" s="65"/>
      <c r="VPN281" s="63"/>
      <c r="VPO281" s="64"/>
      <c r="VPP281" s="65"/>
      <c r="VPQ281" s="63"/>
      <c r="VPR281" s="64"/>
      <c r="VPS281" s="65"/>
      <c r="VPT281" s="63"/>
      <c r="VPU281" s="64"/>
      <c r="VPV281" s="65"/>
      <c r="VPW281" s="63"/>
      <c r="VPX281" s="64"/>
      <c r="VPY281" s="65"/>
      <c r="VPZ281" s="63"/>
      <c r="VQA281" s="64"/>
      <c r="VQB281" s="65"/>
      <c r="VQC281" s="63"/>
      <c r="VQD281" s="64"/>
      <c r="VQE281" s="65"/>
      <c r="VQF281" s="63"/>
      <c r="VQG281" s="64"/>
      <c r="VQH281" s="65"/>
      <c r="VQI281" s="63"/>
      <c r="VQJ281" s="64"/>
      <c r="VQK281" s="65"/>
      <c r="VQL281" s="63"/>
      <c r="VQM281" s="64"/>
      <c r="VQN281" s="65"/>
      <c r="VQO281" s="63"/>
      <c r="VQP281" s="64"/>
      <c r="VQQ281" s="65"/>
      <c r="VQR281" s="63"/>
      <c r="VQS281" s="64"/>
      <c r="VQT281" s="65"/>
      <c r="VQU281" s="63"/>
      <c r="VQV281" s="64"/>
      <c r="VQW281" s="65"/>
      <c r="VQX281" s="63"/>
      <c r="VQY281" s="64"/>
      <c r="VQZ281" s="65"/>
      <c r="VRA281" s="63"/>
      <c r="VRB281" s="64"/>
      <c r="VRC281" s="65"/>
      <c r="VRD281" s="63"/>
      <c r="VRE281" s="64"/>
      <c r="VRF281" s="65"/>
      <c r="VRG281" s="63"/>
      <c r="VRH281" s="64"/>
      <c r="VRI281" s="65"/>
      <c r="VRJ281" s="63"/>
      <c r="VRK281" s="64"/>
      <c r="VRL281" s="65"/>
      <c r="VRM281" s="63"/>
      <c r="VRN281" s="64"/>
      <c r="VRO281" s="65"/>
      <c r="VRP281" s="63"/>
      <c r="VRQ281" s="64"/>
      <c r="VRR281" s="65"/>
      <c r="VRS281" s="63"/>
      <c r="VRT281" s="64"/>
      <c r="VRU281" s="65"/>
      <c r="VRV281" s="63"/>
      <c r="VRW281" s="64"/>
      <c r="VRX281" s="65"/>
      <c r="VRY281" s="63"/>
      <c r="VRZ281" s="64"/>
      <c r="VSA281" s="65"/>
      <c r="VSB281" s="63"/>
      <c r="VSC281" s="64"/>
      <c r="VSD281" s="65"/>
      <c r="VSE281" s="63"/>
      <c r="VSF281" s="64"/>
      <c r="VSG281" s="65"/>
      <c r="VSH281" s="63"/>
      <c r="VSI281" s="64"/>
      <c r="VSJ281" s="65"/>
      <c r="VSK281" s="63"/>
      <c r="VSL281" s="64"/>
      <c r="VSM281" s="65"/>
      <c r="VSN281" s="63"/>
      <c r="VSO281" s="64"/>
      <c r="VSP281" s="65"/>
      <c r="VSQ281" s="63"/>
      <c r="VSR281" s="64"/>
      <c r="VSS281" s="65"/>
      <c r="VST281" s="63"/>
      <c r="VSU281" s="64"/>
      <c r="VSV281" s="65"/>
      <c r="VSW281" s="63"/>
      <c r="VSX281" s="64"/>
      <c r="VSY281" s="65"/>
      <c r="VSZ281" s="63"/>
      <c r="VTA281" s="64"/>
      <c r="VTB281" s="65"/>
      <c r="VTC281" s="63"/>
      <c r="VTD281" s="64"/>
      <c r="VTE281" s="65"/>
      <c r="VTF281" s="63"/>
      <c r="VTG281" s="64"/>
      <c r="VTH281" s="65"/>
      <c r="VTI281" s="63"/>
      <c r="VTJ281" s="64"/>
      <c r="VTK281" s="65"/>
      <c r="VTL281" s="63"/>
      <c r="VTM281" s="64"/>
      <c r="VTN281" s="65"/>
      <c r="VTO281" s="63"/>
      <c r="VTP281" s="64"/>
      <c r="VTQ281" s="65"/>
      <c r="VTR281" s="63"/>
      <c r="VTS281" s="64"/>
      <c r="VTT281" s="65"/>
      <c r="VTU281" s="63"/>
      <c r="VTV281" s="64"/>
      <c r="VTW281" s="65"/>
      <c r="VTX281" s="63"/>
      <c r="VTY281" s="64"/>
      <c r="VTZ281" s="65"/>
      <c r="VUA281" s="63"/>
      <c r="VUB281" s="64"/>
      <c r="VUC281" s="65"/>
      <c r="VUD281" s="63"/>
      <c r="VUE281" s="64"/>
      <c r="VUF281" s="65"/>
      <c r="VUG281" s="63"/>
      <c r="VUH281" s="64"/>
      <c r="VUI281" s="65"/>
      <c r="VUJ281" s="63"/>
      <c r="VUK281" s="64"/>
      <c r="VUL281" s="65"/>
      <c r="VUM281" s="63"/>
      <c r="VUN281" s="64"/>
      <c r="VUO281" s="65"/>
      <c r="VUP281" s="63"/>
      <c r="VUQ281" s="64"/>
      <c r="VUR281" s="65"/>
      <c r="VUS281" s="63"/>
      <c r="VUT281" s="64"/>
      <c r="VUU281" s="65"/>
      <c r="VUV281" s="63"/>
      <c r="VUW281" s="64"/>
      <c r="VUX281" s="65"/>
      <c r="VUY281" s="63"/>
      <c r="VUZ281" s="64"/>
      <c r="VVA281" s="65"/>
      <c r="VVB281" s="63"/>
      <c r="VVC281" s="64"/>
      <c r="VVD281" s="65"/>
      <c r="VVE281" s="63"/>
      <c r="VVF281" s="64"/>
      <c r="VVG281" s="65"/>
      <c r="VVH281" s="63"/>
      <c r="VVI281" s="64"/>
      <c r="VVJ281" s="65"/>
      <c r="VVK281" s="63"/>
      <c r="VVL281" s="64"/>
      <c r="VVM281" s="65"/>
      <c r="VVN281" s="63"/>
      <c r="VVO281" s="64"/>
      <c r="VVP281" s="65"/>
      <c r="VVQ281" s="63"/>
      <c r="VVR281" s="64"/>
      <c r="VVS281" s="65"/>
      <c r="VVT281" s="63"/>
      <c r="VVU281" s="64"/>
      <c r="VVV281" s="65"/>
      <c r="VVW281" s="63"/>
      <c r="VVX281" s="64"/>
      <c r="VVY281" s="65"/>
      <c r="VVZ281" s="63"/>
      <c r="VWA281" s="64"/>
      <c r="VWB281" s="65"/>
      <c r="VWC281" s="63"/>
      <c r="VWD281" s="64"/>
      <c r="VWE281" s="65"/>
      <c r="VWF281" s="63"/>
      <c r="VWG281" s="64"/>
      <c r="VWH281" s="65"/>
      <c r="VWI281" s="63"/>
      <c r="VWJ281" s="64"/>
      <c r="VWK281" s="65"/>
      <c r="VWL281" s="63"/>
      <c r="VWM281" s="64"/>
      <c r="VWN281" s="65"/>
      <c r="VWO281" s="63"/>
      <c r="VWP281" s="64"/>
      <c r="VWQ281" s="65"/>
      <c r="VWR281" s="63"/>
      <c r="VWS281" s="64"/>
      <c r="VWT281" s="65"/>
      <c r="VWU281" s="63"/>
      <c r="VWV281" s="64"/>
      <c r="VWW281" s="65"/>
      <c r="VWX281" s="63"/>
      <c r="VWY281" s="64"/>
      <c r="VWZ281" s="65"/>
      <c r="VXA281" s="63"/>
      <c r="VXB281" s="64"/>
      <c r="VXC281" s="65"/>
      <c r="VXD281" s="63"/>
      <c r="VXE281" s="64"/>
      <c r="VXF281" s="65"/>
      <c r="VXG281" s="63"/>
      <c r="VXH281" s="64"/>
      <c r="VXI281" s="65"/>
      <c r="VXJ281" s="63"/>
      <c r="VXK281" s="64"/>
      <c r="VXL281" s="65"/>
      <c r="VXM281" s="63"/>
      <c r="VXN281" s="64"/>
      <c r="VXO281" s="65"/>
      <c r="VXP281" s="63"/>
      <c r="VXQ281" s="64"/>
      <c r="VXR281" s="65"/>
      <c r="VXS281" s="63"/>
      <c r="VXT281" s="64"/>
      <c r="VXU281" s="65"/>
      <c r="VXV281" s="63"/>
      <c r="VXW281" s="64"/>
      <c r="VXX281" s="65"/>
      <c r="VXY281" s="63"/>
      <c r="VXZ281" s="64"/>
      <c r="VYA281" s="65"/>
      <c r="VYB281" s="63"/>
      <c r="VYC281" s="64"/>
      <c r="VYD281" s="65"/>
      <c r="VYE281" s="63"/>
      <c r="VYF281" s="64"/>
      <c r="VYG281" s="65"/>
      <c r="VYH281" s="63"/>
      <c r="VYI281" s="64"/>
      <c r="VYJ281" s="65"/>
      <c r="VYK281" s="63"/>
      <c r="VYL281" s="64"/>
      <c r="VYM281" s="65"/>
      <c r="VYN281" s="63"/>
      <c r="VYO281" s="64"/>
      <c r="VYP281" s="65"/>
      <c r="VYQ281" s="63"/>
      <c r="VYR281" s="64"/>
      <c r="VYS281" s="65"/>
      <c r="VYT281" s="63"/>
      <c r="VYU281" s="64"/>
      <c r="VYV281" s="65"/>
      <c r="VYW281" s="63"/>
      <c r="VYX281" s="64"/>
      <c r="VYY281" s="65"/>
      <c r="VYZ281" s="63"/>
      <c r="VZA281" s="64"/>
      <c r="VZB281" s="65"/>
      <c r="VZC281" s="63"/>
      <c r="VZD281" s="64"/>
      <c r="VZE281" s="65"/>
      <c r="VZF281" s="63"/>
      <c r="VZG281" s="64"/>
      <c r="VZH281" s="65"/>
      <c r="VZI281" s="63"/>
      <c r="VZJ281" s="64"/>
      <c r="VZK281" s="65"/>
      <c r="VZL281" s="63"/>
      <c r="VZM281" s="64"/>
      <c r="VZN281" s="65"/>
      <c r="VZO281" s="63"/>
      <c r="VZP281" s="64"/>
      <c r="VZQ281" s="65"/>
      <c r="VZR281" s="63"/>
      <c r="VZS281" s="64"/>
      <c r="VZT281" s="65"/>
      <c r="VZU281" s="63"/>
      <c r="VZV281" s="64"/>
      <c r="VZW281" s="65"/>
      <c r="VZX281" s="63"/>
      <c r="VZY281" s="64"/>
      <c r="VZZ281" s="65"/>
      <c r="WAA281" s="63"/>
      <c r="WAB281" s="64"/>
      <c r="WAC281" s="65"/>
      <c r="WAD281" s="63"/>
      <c r="WAE281" s="64"/>
      <c r="WAF281" s="65"/>
      <c r="WAG281" s="63"/>
      <c r="WAH281" s="64"/>
      <c r="WAI281" s="65"/>
      <c r="WAJ281" s="63"/>
      <c r="WAK281" s="64"/>
      <c r="WAL281" s="65"/>
      <c r="WAM281" s="63"/>
      <c r="WAN281" s="64"/>
      <c r="WAO281" s="65"/>
      <c r="WAP281" s="63"/>
      <c r="WAQ281" s="64"/>
      <c r="WAR281" s="65"/>
      <c r="WAS281" s="63"/>
      <c r="WAT281" s="64"/>
      <c r="WAU281" s="65"/>
      <c r="WAV281" s="63"/>
      <c r="WAW281" s="64"/>
      <c r="WAX281" s="65"/>
      <c r="WAY281" s="63"/>
      <c r="WAZ281" s="64"/>
      <c r="WBA281" s="65"/>
      <c r="WBB281" s="63"/>
      <c r="WBC281" s="64"/>
      <c r="WBD281" s="65"/>
      <c r="WBE281" s="63"/>
      <c r="WBF281" s="64"/>
      <c r="WBG281" s="65"/>
      <c r="WBH281" s="63"/>
      <c r="WBI281" s="64"/>
      <c r="WBJ281" s="65"/>
      <c r="WBK281" s="63"/>
      <c r="WBL281" s="64"/>
      <c r="WBM281" s="65"/>
      <c r="WBN281" s="63"/>
      <c r="WBO281" s="64"/>
      <c r="WBP281" s="65"/>
      <c r="WBQ281" s="63"/>
      <c r="WBR281" s="64"/>
      <c r="WBS281" s="65"/>
      <c r="WBT281" s="63"/>
      <c r="WBU281" s="64"/>
      <c r="WBV281" s="65"/>
      <c r="WBW281" s="63"/>
      <c r="WBX281" s="64"/>
      <c r="WBY281" s="65"/>
      <c r="WBZ281" s="63"/>
      <c r="WCA281" s="64"/>
      <c r="WCB281" s="65"/>
      <c r="WCC281" s="63"/>
      <c r="WCD281" s="64"/>
      <c r="WCE281" s="65"/>
      <c r="WCF281" s="63"/>
      <c r="WCG281" s="64"/>
      <c r="WCH281" s="65"/>
      <c r="WCI281" s="63"/>
      <c r="WCJ281" s="64"/>
      <c r="WCK281" s="65"/>
      <c r="WCL281" s="63"/>
      <c r="WCM281" s="64"/>
      <c r="WCN281" s="65"/>
      <c r="WCO281" s="63"/>
      <c r="WCP281" s="64"/>
      <c r="WCQ281" s="65"/>
      <c r="WCR281" s="63"/>
      <c r="WCS281" s="64"/>
      <c r="WCT281" s="65"/>
      <c r="WCU281" s="63"/>
      <c r="WCV281" s="64"/>
      <c r="WCW281" s="65"/>
      <c r="WCX281" s="63"/>
      <c r="WCY281" s="64"/>
      <c r="WCZ281" s="65"/>
      <c r="WDA281" s="63"/>
      <c r="WDB281" s="64"/>
      <c r="WDC281" s="65"/>
      <c r="WDD281" s="63"/>
      <c r="WDE281" s="64"/>
      <c r="WDF281" s="65"/>
      <c r="WDG281" s="63"/>
      <c r="WDH281" s="64"/>
      <c r="WDI281" s="65"/>
      <c r="WDJ281" s="63"/>
      <c r="WDK281" s="64"/>
      <c r="WDL281" s="65"/>
      <c r="WDM281" s="63"/>
      <c r="WDN281" s="64"/>
      <c r="WDO281" s="65"/>
      <c r="WDP281" s="63"/>
      <c r="WDQ281" s="64"/>
      <c r="WDR281" s="65"/>
      <c r="WDS281" s="63"/>
      <c r="WDT281" s="64"/>
      <c r="WDU281" s="65"/>
      <c r="WDV281" s="63"/>
      <c r="WDW281" s="64"/>
      <c r="WDX281" s="65"/>
      <c r="WDY281" s="63"/>
      <c r="WDZ281" s="64"/>
      <c r="WEA281" s="65"/>
      <c r="WEB281" s="63"/>
      <c r="WEC281" s="64"/>
      <c r="WED281" s="65"/>
      <c r="WEE281" s="63"/>
      <c r="WEF281" s="64"/>
      <c r="WEG281" s="65"/>
      <c r="WEH281" s="63"/>
      <c r="WEI281" s="64"/>
      <c r="WEJ281" s="65"/>
      <c r="WEK281" s="63"/>
      <c r="WEL281" s="64"/>
      <c r="WEM281" s="65"/>
      <c r="WEN281" s="63"/>
      <c r="WEO281" s="64"/>
      <c r="WEP281" s="65"/>
      <c r="WEQ281" s="63"/>
      <c r="WER281" s="64"/>
      <c r="WES281" s="65"/>
      <c r="WET281" s="63"/>
      <c r="WEU281" s="64"/>
      <c r="WEV281" s="65"/>
      <c r="WEW281" s="63"/>
      <c r="WEX281" s="64"/>
      <c r="WEY281" s="65"/>
      <c r="WEZ281" s="63"/>
      <c r="WFA281" s="64"/>
      <c r="WFB281" s="65"/>
      <c r="WFC281" s="63"/>
      <c r="WFD281" s="64"/>
      <c r="WFE281" s="65"/>
      <c r="WFF281" s="63"/>
      <c r="WFG281" s="64"/>
      <c r="WFH281" s="65"/>
      <c r="WFI281" s="63"/>
      <c r="WFJ281" s="64"/>
      <c r="WFK281" s="65"/>
      <c r="WFL281" s="63"/>
      <c r="WFM281" s="64"/>
      <c r="WFN281" s="65"/>
      <c r="WFO281" s="63"/>
      <c r="WFP281" s="64"/>
      <c r="WFQ281" s="65"/>
      <c r="WFR281" s="63"/>
      <c r="WFS281" s="64"/>
      <c r="WFT281" s="65"/>
      <c r="WFU281" s="63"/>
      <c r="WFV281" s="64"/>
      <c r="WFW281" s="65"/>
      <c r="WFX281" s="63"/>
      <c r="WFY281" s="64"/>
      <c r="WFZ281" s="65"/>
      <c r="WGA281" s="63"/>
      <c r="WGB281" s="64"/>
      <c r="WGC281" s="65"/>
      <c r="WGD281" s="63"/>
      <c r="WGE281" s="64"/>
      <c r="WGF281" s="65"/>
      <c r="WGG281" s="63"/>
      <c r="WGH281" s="64"/>
      <c r="WGI281" s="65"/>
      <c r="WGJ281" s="63"/>
      <c r="WGK281" s="64"/>
      <c r="WGL281" s="65"/>
      <c r="WGM281" s="63"/>
      <c r="WGN281" s="64"/>
      <c r="WGO281" s="65"/>
      <c r="WGP281" s="63"/>
      <c r="WGQ281" s="64"/>
      <c r="WGR281" s="65"/>
      <c r="WGS281" s="63"/>
      <c r="WGT281" s="64"/>
      <c r="WGU281" s="65"/>
      <c r="WGV281" s="63"/>
      <c r="WGW281" s="64"/>
      <c r="WGX281" s="65"/>
      <c r="WGY281" s="63"/>
      <c r="WGZ281" s="64"/>
      <c r="WHA281" s="65"/>
      <c r="WHB281" s="63"/>
      <c r="WHC281" s="64"/>
      <c r="WHD281" s="65"/>
      <c r="WHE281" s="63"/>
      <c r="WHF281" s="64"/>
      <c r="WHG281" s="65"/>
      <c r="WHH281" s="63"/>
      <c r="WHI281" s="64"/>
      <c r="WHJ281" s="65"/>
      <c r="WHK281" s="63"/>
      <c r="WHL281" s="64"/>
      <c r="WHM281" s="65"/>
      <c r="WHN281" s="63"/>
      <c r="WHO281" s="64"/>
      <c r="WHP281" s="65"/>
      <c r="WHQ281" s="63"/>
      <c r="WHR281" s="64"/>
      <c r="WHS281" s="65"/>
      <c r="WHT281" s="63"/>
      <c r="WHU281" s="64"/>
      <c r="WHV281" s="65"/>
      <c r="WHW281" s="63"/>
      <c r="WHX281" s="64"/>
      <c r="WHY281" s="65"/>
      <c r="WHZ281" s="63"/>
      <c r="WIA281" s="64"/>
      <c r="WIB281" s="65"/>
      <c r="WIC281" s="63"/>
      <c r="WID281" s="64"/>
      <c r="WIE281" s="65"/>
      <c r="WIF281" s="63"/>
      <c r="WIG281" s="64"/>
      <c r="WIH281" s="65"/>
      <c r="WII281" s="63"/>
      <c r="WIJ281" s="64"/>
      <c r="WIK281" s="65"/>
      <c r="WIL281" s="63"/>
      <c r="WIM281" s="64"/>
      <c r="WIN281" s="65"/>
      <c r="WIO281" s="63"/>
      <c r="WIP281" s="64"/>
      <c r="WIQ281" s="65"/>
      <c r="WIR281" s="63"/>
      <c r="WIS281" s="64"/>
      <c r="WIT281" s="65"/>
      <c r="WIU281" s="63"/>
      <c r="WIV281" s="64"/>
      <c r="WIW281" s="65"/>
      <c r="WIX281" s="63"/>
      <c r="WIY281" s="64"/>
      <c r="WIZ281" s="65"/>
      <c r="WJA281" s="63"/>
      <c r="WJB281" s="64"/>
      <c r="WJC281" s="65"/>
      <c r="WJD281" s="63"/>
      <c r="WJE281" s="64"/>
      <c r="WJF281" s="65"/>
      <c r="WJG281" s="63"/>
      <c r="WJH281" s="64"/>
      <c r="WJI281" s="65"/>
      <c r="WJJ281" s="63"/>
      <c r="WJK281" s="64"/>
      <c r="WJL281" s="65"/>
      <c r="WJM281" s="63"/>
      <c r="WJN281" s="64"/>
      <c r="WJO281" s="65"/>
      <c r="WJP281" s="63"/>
      <c r="WJQ281" s="64"/>
      <c r="WJR281" s="65"/>
      <c r="WJS281" s="63"/>
      <c r="WJT281" s="64"/>
      <c r="WJU281" s="65"/>
      <c r="WJV281" s="63"/>
      <c r="WJW281" s="64"/>
      <c r="WJX281" s="65"/>
      <c r="WJY281" s="63"/>
      <c r="WJZ281" s="64"/>
      <c r="WKA281" s="65"/>
      <c r="WKB281" s="63"/>
      <c r="WKC281" s="64"/>
      <c r="WKD281" s="65"/>
      <c r="WKE281" s="63"/>
      <c r="WKF281" s="64"/>
      <c r="WKG281" s="65"/>
      <c r="WKH281" s="63"/>
      <c r="WKI281" s="64"/>
      <c r="WKJ281" s="65"/>
      <c r="WKK281" s="63"/>
      <c r="WKL281" s="64"/>
      <c r="WKM281" s="65"/>
      <c r="WKN281" s="63"/>
      <c r="WKO281" s="64"/>
      <c r="WKP281" s="65"/>
      <c r="WKQ281" s="63"/>
      <c r="WKR281" s="64"/>
      <c r="WKS281" s="65"/>
      <c r="WKT281" s="63"/>
      <c r="WKU281" s="64"/>
      <c r="WKV281" s="65"/>
      <c r="WKW281" s="63"/>
      <c r="WKX281" s="64"/>
      <c r="WKY281" s="65"/>
      <c r="WKZ281" s="63"/>
      <c r="WLA281" s="64"/>
      <c r="WLB281" s="65"/>
      <c r="WLC281" s="63"/>
      <c r="WLD281" s="64"/>
      <c r="WLE281" s="65"/>
      <c r="WLF281" s="63"/>
      <c r="WLG281" s="64"/>
      <c r="WLH281" s="65"/>
      <c r="WLI281" s="63"/>
      <c r="WLJ281" s="64"/>
      <c r="WLK281" s="65"/>
      <c r="WLL281" s="63"/>
      <c r="WLM281" s="64"/>
      <c r="WLN281" s="65"/>
      <c r="WLO281" s="63"/>
      <c r="WLP281" s="64"/>
      <c r="WLQ281" s="65"/>
      <c r="WLR281" s="63"/>
      <c r="WLS281" s="64"/>
      <c r="WLT281" s="65"/>
      <c r="WLU281" s="63"/>
      <c r="WLV281" s="64"/>
      <c r="WLW281" s="65"/>
      <c r="WLX281" s="63"/>
      <c r="WLY281" s="64"/>
      <c r="WLZ281" s="65"/>
      <c r="WMA281" s="63"/>
      <c r="WMB281" s="64"/>
      <c r="WMC281" s="65"/>
      <c r="WMD281" s="63"/>
      <c r="WME281" s="64"/>
      <c r="WMF281" s="65"/>
      <c r="WMG281" s="63"/>
      <c r="WMH281" s="64"/>
      <c r="WMI281" s="65"/>
      <c r="WMJ281" s="63"/>
      <c r="WMK281" s="64"/>
      <c r="WML281" s="65"/>
      <c r="WMM281" s="63"/>
      <c r="WMN281" s="64"/>
      <c r="WMO281" s="65"/>
      <c r="WMP281" s="63"/>
      <c r="WMQ281" s="64"/>
      <c r="WMR281" s="65"/>
      <c r="WMS281" s="63"/>
      <c r="WMT281" s="64"/>
      <c r="WMU281" s="65"/>
      <c r="WMV281" s="63"/>
      <c r="WMW281" s="64"/>
      <c r="WMX281" s="65"/>
      <c r="WMY281" s="63"/>
      <c r="WMZ281" s="64"/>
      <c r="WNA281" s="65"/>
      <c r="WNB281" s="63"/>
      <c r="WNC281" s="64"/>
      <c r="WND281" s="65"/>
      <c r="WNE281" s="63"/>
      <c r="WNF281" s="64"/>
      <c r="WNG281" s="65"/>
      <c r="WNH281" s="63"/>
      <c r="WNI281" s="64"/>
      <c r="WNJ281" s="65"/>
      <c r="WNK281" s="63"/>
      <c r="WNL281" s="64"/>
      <c r="WNM281" s="65"/>
      <c r="WNN281" s="63"/>
      <c r="WNO281" s="64"/>
      <c r="WNP281" s="65"/>
      <c r="WNQ281" s="63"/>
      <c r="WNR281" s="64"/>
      <c r="WNS281" s="65"/>
      <c r="WNT281" s="63"/>
      <c r="WNU281" s="64"/>
      <c r="WNV281" s="65"/>
      <c r="WNW281" s="63"/>
      <c r="WNX281" s="64"/>
      <c r="WNY281" s="65"/>
      <c r="WNZ281" s="63"/>
      <c r="WOA281" s="64"/>
      <c r="WOB281" s="65"/>
      <c r="WOC281" s="63"/>
      <c r="WOD281" s="64"/>
      <c r="WOE281" s="65"/>
      <c r="WOF281" s="63"/>
      <c r="WOG281" s="64"/>
      <c r="WOH281" s="65"/>
      <c r="WOI281" s="63"/>
      <c r="WOJ281" s="64"/>
      <c r="WOK281" s="65"/>
      <c r="WOL281" s="63"/>
      <c r="WOM281" s="64"/>
      <c r="WON281" s="65"/>
      <c r="WOO281" s="63"/>
      <c r="WOP281" s="64"/>
      <c r="WOQ281" s="65"/>
      <c r="WOR281" s="63"/>
      <c r="WOS281" s="64"/>
      <c r="WOT281" s="65"/>
      <c r="WOU281" s="63"/>
      <c r="WOV281" s="64"/>
      <c r="WOW281" s="65"/>
      <c r="WOX281" s="63"/>
      <c r="WOY281" s="64"/>
      <c r="WOZ281" s="65"/>
      <c r="WPA281" s="63"/>
      <c r="WPB281" s="64"/>
      <c r="WPC281" s="65"/>
      <c r="WPD281" s="63"/>
      <c r="WPE281" s="64"/>
      <c r="WPF281" s="65"/>
      <c r="WPG281" s="63"/>
      <c r="WPH281" s="64"/>
      <c r="WPI281" s="65"/>
      <c r="WPJ281" s="63"/>
      <c r="WPK281" s="64"/>
      <c r="WPL281" s="65"/>
      <c r="WPM281" s="63"/>
      <c r="WPN281" s="64"/>
      <c r="WPO281" s="65"/>
      <c r="WPP281" s="63"/>
      <c r="WPQ281" s="64"/>
      <c r="WPR281" s="65"/>
      <c r="WPS281" s="63"/>
      <c r="WPT281" s="64"/>
      <c r="WPU281" s="65"/>
      <c r="WPV281" s="63"/>
      <c r="WPW281" s="64"/>
      <c r="WPX281" s="65"/>
      <c r="WPY281" s="63"/>
      <c r="WPZ281" s="64"/>
      <c r="WQA281" s="65"/>
      <c r="WQB281" s="63"/>
      <c r="WQC281" s="64"/>
      <c r="WQD281" s="65"/>
      <c r="WQE281" s="63"/>
      <c r="WQF281" s="64"/>
      <c r="WQG281" s="65"/>
      <c r="WQH281" s="63"/>
      <c r="WQI281" s="64"/>
      <c r="WQJ281" s="65"/>
      <c r="WQK281" s="63"/>
      <c r="WQL281" s="64"/>
      <c r="WQM281" s="65"/>
      <c r="WQN281" s="63"/>
      <c r="WQO281" s="64"/>
      <c r="WQP281" s="65"/>
      <c r="WQQ281" s="63"/>
      <c r="WQR281" s="64"/>
      <c r="WQS281" s="65"/>
      <c r="WQT281" s="63"/>
      <c r="WQU281" s="64"/>
      <c r="WQV281" s="65"/>
      <c r="WQW281" s="63"/>
      <c r="WQX281" s="64"/>
      <c r="WQY281" s="65"/>
      <c r="WQZ281" s="63"/>
      <c r="WRA281" s="64"/>
      <c r="WRB281" s="65"/>
      <c r="WRC281" s="63"/>
      <c r="WRD281" s="64"/>
      <c r="WRE281" s="65"/>
      <c r="WRF281" s="63"/>
      <c r="WRG281" s="64"/>
      <c r="WRH281" s="65"/>
      <c r="WRI281" s="63"/>
      <c r="WRJ281" s="64"/>
      <c r="WRK281" s="65"/>
      <c r="WRL281" s="63"/>
      <c r="WRM281" s="64"/>
      <c r="WRN281" s="65"/>
      <c r="WRO281" s="63"/>
      <c r="WRP281" s="64"/>
      <c r="WRQ281" s="65"/>
      <c r="WRR281" s="63"/>
      <c r="WRS281" s="64"/>
      <c r="WRT281" s="65"/>
      <c r="WRU281" s="63"/>
      <c r="WRV281" s="64"/>
      <c r="WRW281" s="65"/>
      <c r="WRX281" s="63"/>
      <c r="WRY281" s="64"/>
      <c r="WRZ281" s="65"/>
      <c r="WSA281" s="63"/>
      <c r="WSB281" s="64"/>
      <c r="WSC281" s="65"/>
      <c r="WSD281" s="63"/>
      <c r="WSE281" s="64"/>
      <c r="WSF281" s="65"/>
      <c r="WSG281" s="63"/>
      <c r="WSH281" s="64"/>
      <c r="WSI281" s="65"/>
      <c r="WSJ281" s="63"/>
      <c r="WSK281" s="64"/>
      <c r="WSL281" s="65"/>
      <c r="WSM281" s="63"/>
      <c r="WSN281" s="64"/>
      <c r="WSO281" s="65"/>
      <c r="WSP281" s="63"/>
      <c r="WSQ281" s="64"/>
      <c r="WSR281" s="65"/>
      <c r="WSS281" s="63"/>
      <c r="WST281" s="64"/>
      <c r="WSU281" s="65"/>
      <c r="WSV281" s="63"/>
      <c r="WSW281" s="64"/>
      <c r="WSX281" s="65"/>
      <c r="WSY281" s="63"/>
      <c r="WSZ281" s="64"/>
      <c r="WTA281" s="65"/>
      <c r="WTB281" s="63"/>
      <c r="WTC281" s="64"/>
      <c r="WTD281" s="65"/>
      <c r="WTE281" s="63"/>
      <c r="WTF281" s="64"/>
      <c r="WTG281" s="65"/>
      <c r="WTH281" s="63"/>
      <c r="WTI281" s="64"/>
      <c r="WTJ281" s="65"/>
      <c r="WTK281" s="63"/>
      <c r="WTL281" s="64"/>
      <c r="WTM281" s="65"/>
      <c r="WTN281" s="63"/>
      <c r="WTO281" s="64"/>
      <c r="WTP281" s="65"/>
      <c r="WTQ281" s="63"/>
      <c r="WTR281" s="64"/>
      <c r="WTS281" s="65"/>
      <c r="WTT281" s="63"/>
      <c r="WTU281" s="64"/>
      <c r="WTV281" s="65"/>
      <c r="WTW281" s="63"/>
      <c r="WTX281" s="64"/>
      <c r="WTY281" s="65"/>
      <c r="WTZ281" s="63"/>
      <c r="WUA281" s="64"/>
      <c r="WUB281" s="65"/>
      <c r="WUC281" s="63"/>
      <c r="WUD281" s="64"/>
      <c r="WUE281" s="65"/>
      <c r="WUF281" s="63"/>
      <c r="WUG281" s="64"/>
      <c r="WUH281" s="65"/>
      <c r="WUI281" s="63"/>
      <c r="WUJ281" s="64"/>
      <c r="WUK281" s="65"/>
      <c r="WUL281" s="63"/>
      <c r="WUM281" s="64"/>
      <c r="WUN281" s="65"/>
      <c r="WUO281" s="63"/>
      <c r="WUP281" s="64"/>
      <c r="WUQ281" s="65"/>
      <c r="WUR281" s="63"/>
      <c r="WUS281" s="64"/>
      <c r="WUT281" s="65"/>
      <c r="WUU281" s="63"/>
      <c r="WUV281" s="64"/>
      <c r="WUW281" s="65"/>
      <c r="WUX281" s="63"/>
      <c r="WUY281" s="64"/>
      <c r="WUZ281" s="65"/>
      <c r="WVA281" s="63"/>
      <c r="WVB281" s="64"/>
      <c r="WVC281" s="65"/>
      <c r="WVD281" s="63"/>
      <c r="WVE281" s="64"/>
      <c r="WVF281" s="65"/>
      <c r="WVG281" s="63"/>
      <c r="WVH281" s="64"/>
      <c r="WVI281" s="65"/>
      <c r="WVJ281" s="63"/>
      <c r="WVK281" s="64"/>
      <c r="WVL281" s="65"/>
      <c r="WVM281" s="63"/>
      <c r="WVN281" s="64"/>
      <c r="WVO281" s="65"/>
      <c r="WVP281" s="63"/>
      <c r="WVQ281" s="64"/>
      <c r="WVR281" s="65"/>
      <c r="WVS281" s="63"/>
      <c r="WVT281" s="64"/>
      <c r="WVU281" s="65"/>
      <c r="WVV281" s="63"/>
      <c r="WVW281" s="64"/>
      <c r="WVX281" s="65"/>
      <c r="WVY281" s="63"/>
      <c r="WVZ281" s="64"/>
      <c r="WWA281" s="65"/>
      <c r="WWB281" s="63"/>
      <c r="WWC281" s="64"/>
      <c r="WWD281" s="65"/>
      <c r="WWE281" s="63"/>
      <c r="WWF281" s="64"/>
      <c r="WWG281" s="65"/>
      <c r="WWH281" s="63"/>
      <c r="WWI281" s="64"/>
      <c r="WWJ281" s="65"/>
      <c r="WWK281" s="63"/>
      <c r="WWL281" s="64"/>
      <c r="WWM281" s="65"/>
      <c r="WWN281" s="63"/>
      <c r="WWO281" s="64"/>
      <c r="WWP281" s="65"/>
      <c r="WWQ281" s="63"/>
      <c r="WWR281" s="64"/>
      <c r="WWS281" s="65"/>
      <c r="WWT281" s="63"/>
      <c r="WWU281" s="64"/>
      <c r="WWV281" s="65"/>
      <c r="WWW281" s="63"/>
      <c r="WWX281" s="64"/>
      <c r="WWY281" s="65"/>
      <c r="WWZ281" s="63"/>
      <c r="WXA281" s="64"/>
      <c r="WXB281" s="65"/>
      <c r="WXC281" s="63"/>
      <c r="WXD281" s="64"/>
      <c r="WXE281" s="65"/>
      <c r="WXF281" s="63"/>
      <c r="WXG281" s="64"/>
      <c r="WXH281" s="65"/>
      <c r="WXI281" s="63"/>
      <c r="WXJ281" s="64"/>
      <c r="WXK281" s="65"/>
      <c r="WXL281" s="63"/>
      <c r="WXM281" s="64"/>
      <c r="WXN281" s="65"/>
      <c r="WXO281" s="63"/>
      <c r="WXP281" s="64"/>
      <c r="WXQ281" s="65"/>
      <c r="WXR281" s="63"/>
      <c r="WXS281" s="64"/>
      <c r="WXT281" s="65"/>
      <c r="WXU281" s="63"/>
      <c r="WXV281" s="64"/>
      <c r="WXW281" s="65"/>
      <c r="WXX281" s="63"/>
      <c r="WXY281" s="64"/>
      <c r="WXZ281" s="65"/>
      <c r="WYA281" s="63"/>
      <c r="WYB281" s="64"/>
      <c r="WYC281" s="65"/>
      <c r="WYD281" s="63"/>
      <c r="WYE281" s="64"/>
      <c r="WYF281" s="65"/>
      <c r="WYG281" s="63"/>
      <c r="WYH281" s="64"/>
      <c r="WYI281" s="65"/>
      <c r="WYJ281" s="63"/>
      <c r="WYK281" s="64"/>
      <c r="WYL281" s="65"/>
      <c r="WYM281" s="63"/>
      <c r="WYN281" s="64"/>
      <c r="WYO281" s="65"/>
      <c r="WYP281" s="63"/>
      <c r="WYQ281" s="64"/>
      <c r="WYR281" s="65"/>
      <c r="WYS281" s="63"/>
      <c r="WYT281" s="64"/>
      <c r="WYU281" s="65"/>
      <c r="WYV281" s="63"/>
      <c r="WYW281" s="64"/>
      <c r="WYX281" s="65"/>
      <c r="WYY281" s="63"/>
      <c r="WYZ281" s="64"/>
      <c r="WZA281" s="65"/>
      <c r="WZB281" s="63"/>
      <c r="WZC281" s="64"/>
      <c r="WZD281" s="65"/>
      <c r="WZE281" s="63"/>
      <c r="WZF281" s="64"/>
      <c r="WZG281" s="65"/>
      <c r="WZH281" s="63"/>
      <c r="WZI281" s="64"/>
      <c r="WZJ281" s="65"/>
      <c r="WZK281" s="63"/>
      <c r="WZL281" s="64"/>
      <c r="WZM281" s="65"/>
      <c r="WZN281" s="63"/>
      <c r="WZO281" s="64"/>
      <c r="WZP281" s="65"/>
      <c r="WZQ281" s="63"/>
      <c r="WZR281" s="64"/>
      <c r="WZS281" s="65"/>
      <c r="WZT281" s="63"/>
      <c r="WZU281" s="64"/>
      <c r="WZV281" s="65"/>
      <c r="WZW281" s="63"/>
      <c r="WZX281" s="64"/>
      <c r="WZY281" s="65"/>
      <c r="WZZ281" s="63"/>
      <c r="XAA281" s="64"/>
      <c r="XAB281" s="65"/>
      <c r="XAC281" s="63"/>
      <c r="XAD281" s="64"/>
      <c r="XAE281" s="65"/>
      <c r="XAF281" s="63"/>
      <c r="XAG281" s="64"/>
      <c r="XAH281" s="65"/>
      <c r="XAI281" s="63"/>
      <c r="XAJ281" s="64"/>
      <c r="XAK281" s="65"/>
      <c r="XAL281" s="63"/>
      <c r="XAM281" s="64"/>
      <c r="XAN281" s="65"/>
      <c r="XAO281" s="63"/>
      <c r="XAP281" s="64"/>
      <c r="XAQ281" s="65"/>
      <c r="XAR281" s="63"/>
      <c r="XAS281" s="64"/>
      <c r="XAT281" s="65"/>
      <c r="XAU281" s="63"/>
      <c r="XAV281" s="64"/>
      <c r="XAW281" s="65"/>
      <c r="XAX281" s="63"/>
      <c r="XAY281" s="64"/>
      <c r="XAZ281" s="65"/>
      <c r="XBA281" s="63"/>
      <c r="XBB281" s="64"/>
      <c r="XBC281" s="65"/>
      <c r="XBD281" s="63"/>
      <c r="XBE281" s="64"/>
      <c r="XBF281" s="65"/>
      <c r="XBG281" s="63"/>
      <c r="XBH281" s="64"/>
      <c r="XBI281" s="65"/>
      <c r="XBJ281" s="63"/>
      <c r="XBK281" s="64"/>
      <c r="XBL281" s="65"/>
      <c r="XBM281" s="63"/>
      <c r="XBN281" s="64"/>
      <c r="XBO281" s="65"/>
      <c r="XBP281" s="63"/>
      <c r="XBQ281" s="64"/>
      <c r="XBR281" s="65"/>
      <c r="XBS281" s="63"/>
      <c r="XBT281" s="64"/>
      <c r="XBU281" s="65"/>
      <c r="XBV281" s="63"/>
      <c r="XBW281" s="64"/>
      <c r="XBX281" s="65"/>
      <c r="XBY281" s="63"/>
      <c r="XBZ281" s="64"/>
      <c r="XCA281" s="65"/>
      <c r="XCB281" s="63"/>
      <c r="XCC281" s="64"/>
      <c r="XCD281" s="65"/>
      <c r="XCE281" s="63"/>
      <c r="XCF281" s="64"/>
      <c r="XCG281" s="65"/>
      <c r="XCH281" s="63"/>
      <c r="XCI281" s="64"/>
      <c r="XCJ281" s="65"/>
      <c r="XCK281" s="63"/>
      <c r="XCL281" s="64"/>
      <c r="XCM281" s="65"/>
      <c r="XCN281" s="63"/>
    </row>
    <row r="282" spans="1:16316" ht="50.25" customHeight="1" x14ac:dyDescent="0.25">
      <c r="A282" s="277"/>
      <c r="B282" s="230" t="s">
        <v>272</v>
      </c>
      <c r="C282" s="177"/>
      <c r="D282" s="36"/>
      <c r="E282" s="67"/>
      <c r="F282" s="68"/>
      <c r="G282" s="66"/>
      <c r="H282" s="67"/>
      <c r="I282" s="68"/>
      <c r="J282" s="66"/>
      <c r="K282" s="67"/>
      <c r="L282" s="68"/>
      <c r="M282" s="66"/>
      <c r="N282" s="67"/>
      <c r="O282" s="68"/>
      <c r="P282" s="66"/>
      <c r="Q282" s="67"/>
      <c r="R282" s="68"/>
      <c r="S282" s="66"/>
      <c r="T282" s="67"/>
      <c r="U282" s="68"/>
      <c r="V282" s="66"/>
      <c r="W282" s="67"/>
      <c r="X282" s="68"/>
      <c r="Y282" s="66"/>
      <c r="Z282" s="67"/>
      <c r="AA282" s="68"/>
      <c r="AB282" s="66"/>
      <c r="AC282" s="67"/>
      <c r="AD282" s="68"/>
      <c r="AE282" s="66"/>
      <c r="AF282" s="67"/>
      <c r="AG282" s="68"/>
      <c r="AH282" s="66"/>
      <c r="AI282" s="67"/>
      <c r="AJ282" s="68"/>
      <c r="AK282" s="66"/>
      <c r="AL282" s="67"/>
      <c r="AM282" s="68"/>
      <c r="AN282" s="66"/>
      <c r="AO282" s="67"/>
      <c r="AP282" s="68"/>
      <c r="AQ282" s="66"/>
      <c r="AR282" s="67"/>
      <c r="AS282" s="68"/>
      <c r="AT282" s="66"/>
      <c r="AU282" s="67"/>
      <c r="AV282" s="68"/>
      <c r="AW282" s="66"/>
      <c r="AX282" s="67"/>
      <c r="AY282" s="68"/>
      <c r="AZ282" s="66"/>
      <c r="BA282" s="67"/>
      <c r="BB282" s="68"/>
      <c r="BC282" s="66"/>
      <c r="BD282" s="67"/>
      <c r="BE282" s="68"/>
      <c r="BF282" s="66"/>
      <c r="BG282" s="67"/>
      <c r="BH282" s="68"/>
      <c r="BI282" s="66"/>
      <c r="BJ282" s="67"/>
      <c r="BK282" s="68"/>
      <c r="BL282" s="66"/>
      <c r="BM282" s="67"/>
      <c r="BN282" s="68"/>
      <c r="BO282" s="66"/>
      <c r="BP282" s="67"/>
      <c r="BQ282" s="68"/>
      <c r="BR282" s="66"/>
      <c r="BS282" s="67"/>
      <c r="BT282" s="68"/>
      <c r="BU282" s="66"/>
      <c r="BV282" s="67"/>
      <c r="BW282" s="68"/>
      <c r="BX282" s="66"/>
      <c r="BY282" s="67"/>
      <c r="BZ282" s="68"/>
      <c r="CA282" s="66"/>
      <c r="CB282" s="67"/>
      <c r="CC282" s="68"/>
      <c r="CD282" s="66"/>
      <c r="CE282" s="67"/>
      <c r="CF282" s="68"/>
      <c r="CG282" s="66"/>
      <c r="CH282" s="67"/>
      <c r="CI282" s="68"/>
      <c r="CJ282" s="66"/>
      <c r="CK282" s="67"/>
      <c r="CL282" s="68"/>
      <c r="CM282" s="66"/>
      <c r="CN282" s="67"/>
      <c r="CO282" s="68"/>
      <c r="CP282" s="66"/>
      <c r="CQ282" s="67"/>
      <c r="CR282" s="68"/>
      <c r="CS282" s="66"/>
      <c r="CT282" s="67"/>
      <c r="CU282" s="68"/>
      <c r="CV282" s="66"/>
      <c r="CW282" s="67"/>
      <c r="CX282" s="68"/>
      <c r="CY282" s="66"/>
      <c r="CZ282" s="67"/>
      <c r="DA282" s="68"/>
      <c r="DB282" s="66"/>
      <c r="DC282" s="67"/>
      <c r="DD282" s="68"/>
      <c r="DE282" s="66"/>
      <c r="DF282" s="67"/>
      <c r="DG282" s="68"/>
      <c r="DH282" s="66"/>
      <c r="DI282" s="67"/>
      <c r="DJ282" s="68"/>
      <c r="DK282" s="66"/>
      <c r="DL282" s="67"/>
      <c r="DM282" s="68"/>
      <c r="DN282" s="66"/>
      <c r="DO282" s="67"/>
      <c r="DP282" s="68"/>
      <c r="DQ282" s="66"/>
      <c r="DR282" s="67"/>
      <c r="DS282" s="68"/>
      <c r="DT282" s="66"/>
      <c r="DU282" s="67"/>
      <c r="DV282" s="68"/>
      <c r="DW282" s="66"/>
      <c r="DX282" s="67"/>
      <c r="DY282" s="68"/>
      <c r="DZ282" s="66"/>
      <c r="EA282" s="67"/>
      <c r="EB282" s="68"/>
      <c r="EC282" s="66"/>
      <c r="ED282" s="67"/>
      <c r="EE282" s="68"/>
      <c r="EF282" s="66"/>
      <c r="EG282" s="67"/>
      <c r="EH282" s="68"/>
      <c r="EI282" s="66"/>
      <c r="EJ282" s="67"/>
      <c r="EK282" s="68"/>
      <c r="EL282" s="66"/>
      <c r="EM282" s="67"/>
      <c r="EN282" s="68"/>
      <c r="EO282" s="66"/>
      <c r="EP282" s="67"/>
      <c r="EQ282" s="68"/>
      <c r="ER282" s="66"/>
      <c r="ES282" s="67"/>
      <c r="ET282" s="68"/>
      <c r="EU282" s="66"/>
      <c r="EV282" s="67"/>
      <c r="EW282" s="68"/>
      <c r="EX282" s="66"/>
      <c r="EY282" s="67"/>
      <c r="EZ282" s="68"/>
      <c r="FA282" s="66"/>
      <c r="FB282" s="67"/>
      <c r="FC282" s="68"/>
      <c r="FD282" s="66"/>
      <c r="FE282" s="67"/>
      <c r="FF282" s="68"/>
      <c r="FG282" s="66"/>
      <c r="FH282" s="67"/>
      <c r="FI282" s="68"/>
      <c r="FJ282" s="66"/>
      <c r="FK282" s="67"/>
      <c r="FL282" s="68"/>
      <c r="FM282" s="66"/>
      <c r="FN282" s="67"/>
      <c r="FO282" s="68"/>
      <c r="FP282" s="66"/>
      <c r="FQ282" s="67"/>
      <c r="FR282" s="68"/>
      <c r="FS282" s="66"/>
      <c r="FT282" s="67"/>
      <c r="FU282" s="68"/>
      <c r="FV282" s="66"/>
      <c r="FW282" s="67"/>
      <c r="FX282" s="68"/>
      <c r="FY282" s="66"/>
      <c r="FZ282" s="67"/>
      <c r="GA282" s="68"/>
      <c r="GB282" s="66"/>
      <c r="GC282" s="67"/>
      <c r="GD282" s="68"/>
      <c r="GE282" s="66"/>
      <c r="GF282" s="67"/>
      <c r="GG282" s="68"/>
      <c r="GH282" s="66"/>
      <c r="GI282" s="67"/>
      <c r="GJ282" s="68"/>
      <c r="GK282" s="66"/>
      <c r="GL282" s="67"/>
      <c r="GM282" s="68"/>
      <c r="GN282" s="66"/>
      <c r="GO282" s="67"/>
      <c r="GP282" s="68"/>
      <c r="GQ282" s="66"/>
      <c r="GR282" s="67"/>
      <c r="GS282" s="68"/>
      <c r="GT282" s="66"/>
      <c r="GU282" s="67"/>
      <c r="GV282" s="68"/>
      <c r="GW282" s="66"/>
      <c r="GX282" s="67"/>
      <c r="GY282" s="68"/>
      <c r="GZ282" s="66"/>
      <c r="HA282" s="67"/>
      <c r="HB282" s="68"/>
      <c r="HC282" s="66"/>
      <c r="HD282" s="67"/>
      <c r="HE282" s="68"/>
      <c r="HF282" s="66"/>
      <c r="HG282" s="67"/>
      <c r="HH282" s="68"/>
      <c r="HI282" s="66"/>
      <c r="HJ282" s="67"/>
      <c r="HK282" s="68"/>
      <c r="HL282" s="66"/>
      <c r="HM282" s="67"/>
      <c r="HN282" s="68"/>
      <c r="HO282" s="66"/>
      <c r="HP282" s="67"/>
      <c r="HQ282" s="68"/>
      <c r="HR282" s="66"/>
      <c r="HS282" s="67"/>
      <c r="HT282" s="68"/>
      <c r="HU282" s="66"/>
      <c r="HV282" s="67"/>
      <c r="HW282" s="68"/>
      <c r="HX282" s="66"/>
      <c r="HY282" s="67"/>
      <c r="HZ282" s="68"/>
      <c r="IA282" s="66"/>
      <c r="IB282" s="67"/>
      <c r="IC282" s="68"/>
      <c r="ID282" s="66"/>
      <c r="IE282" s="67"/>
      <c r="IF282" s="68"/>
      <c r="IG282" s="66"/>
      <c r="IH282" s="67"/>
      <c r="II282" s="68"/>
      <c r="IJ282" s="66"/>
      <c r="IK282" s="67"/>
      <c r="IL282" s="68"/>
      <c r="IM282" s="66"/>
      <c r="IN282" s="67"/>
      <c r="IO282" s="68"/>
      <c r="IP282" s="66"/>
      <c r="IQ282" s="67"/>
      <c r="IR282" s="68"/>
      <c r="IS282" s="66"/>
      <c r="IT282" s="67"/>
      <c r="IU282" s="68"/>
      <c r="IV282" s="66"/>
      <c r="IW282" s="67"/>
      <c r="IX282" s="68"/>
      <c r="IY282" s="66"/>
      <c r="IZ282" s="67"/>
      <c r="JA282" s="68"/>
      <c r="JB282" s="66"/>
      <c r="JC282" s="67"/>
      <c r="JD282" s="68"/>
      <c r="JE282" s="66"/>
      <c r="JF282" s="67"/>
      <c r="JG282" s="68"/>
      <c r="JH282" s="66"/>
      <c r="JI282" s="67"/>
      <c r="JJ282" s="68"/>
      <c r="JK282" s="66"/>
      <c r="JL282" s="67"/>
      <c r="JM282" s="68"/>
      <c r="JN282" s="66"/>
      <c r="JO282" s="67"/>
      <c r="JP282" s="68"/>
      <c r="JQ282" s="66"/>
      <c r="JR282" s="67"/>
      <c r="JS282" s="68"/>
      <c r="JT282" s="66"/>
      <c r="JU282" s="67"/>
      <c r="JV282" s="68"/>
      <c r="JW282" s="66"/>
      <c r="JX282" s="67"/>
      <c r="JY282" s="68"/>
      <c r="JZ282" s="66"/>
      <c r="KA282" s="67"/>
      <c r="KB282" s="68"/>
      <c r="KC282" s="66"/>
      <c r="KD282" s="67"/>
      <c r="KE282" s="68"/>
      <c r="KF282" s="66"/>
      <c r="KG282" s="67"/>
      <c r="KH282" s="68"/>
      <c r="KI282" s="66"/>
      <c r="KJ282" s="67"/>
      <c r="KK282" s="68"/>
      <c r="KL282" s="66"/>
      <c r="KM282" s="67"/>
      <c r="KN282" s="68"/>
      <c r="KO282" s="66"/>
      <c r="KP282" s="67"/>
      <c r="KQ282" s="68"/>
      <c r="KR282" s="66"/>
      <c r="KS282" s="67"/>
      <c r="KT282" s="68"/>
      <c r="KU282" s="66"/>
      <c r="KV282" s="67"/>
      <c r="KW282" s="68"/>
      <c r="KX282" s="66"/>
      <c r="KY282" s="67"/>
      <c r="KZ282" s="68"/>
      <c r="LA282" s="66"/>
      <c r="LB282" s="67"/>
      <c r="LC282" s="68"/>
      <c r="LD282" s="66"/>
      <c r="LE282" s="67"/>
      <c r="LF282" s="68"/>
      <c r="LG282" s="66"/>
      <c r="LH282" s="67"/>
      <c r="LI282" s="68"/>
      <c r="LJ282" s="66"/>
      <c r="LK282" s="67"/>
      <c r="LL282" s="68"/>
      <c r="LM282" s="66"/>
      <c r="LN282" s="67"/>
      <c r="LO282" s="68"/>
      <c r="LP282" s="66"/>
      <c r="LQ282" s="67"/>
      <c r="LR282" s="68"/>
      <c r="LS282" s="66"/>
      <c r="LT282" s="67"/>
      <c r="LU282" s="68"/>
      <c r="LV282" s="66"/>
      <c r="LW282" s="67"/>
      <c r="LX282" s="68"/>
      <c r="LY282" s="66"/>
      <c r="LZ282" s="67"/>
      <c r="MA282" s="68"/>
      <c r="MB282" s="66"/>
      <c r="MC282" s="67"/>
      <c r="MD282" s="68"/>
      <c r="ME282" s="66"/>
      <c r="MF282" s="67"/>
      <c r="MG282" s="68"/>
      <c r="MH282" s="66"/>
      <c r="MI282" s="67"/>
      <c r="MJ282" s="68"/>
      <c r="MK282" s="66"/>
      <c r="ML282" s="67"/>
      <c r="MM282" s="68"/>
      <c r="MN282" s="66"/>
      <c r="MO282" s="67"/>
      <c r="MP282" s="68"/>
      <c r="MQ282" s="66"/>
      <c r="MR282" s="67"/>
      <c r="MS282" s="68"/>
      <c r="MT282" s="66"/>
      <c r="MU282" s="67"/>
      <c r="MV282" s="68"/>
      <c r="MW282" s="66"/>
      <c r="MX282" s="67"/>
      <c r="MY282" s="68"/>
      <c r="MZ282" s="66"/>
      <c r="NA282" s="67"/>
      <c r="NB282" s="68"/>
      <c r="NC282" s="66"/>
      <c r="ND282" s="67"/>
      <c r="NE282" s="68"/>
      <c r="NF282" s="66"/>
      <c r="NG282" s="67"/>
      <c r="NH282" s="68"/>
      <c r="NI282" s="66"/>
      <c r="NJ282" s="67"/>
      <c r="NK282" s="68"/>
      <c r="NL282" s="66"/>
      <c r="NM282" s="67"/>
      <c r="NN282" s="68"/>
      <c r="NO282" s="66"/>
      <c r="NP282" s="67"/>
      <c r="NQ282" s="68"/>
      <c r="NR282" s="66"/>
      <c r="NS282" s="67"/>
      <c r="NT282" s="68"/>
      <c r="NU282" s="66"/>
      <c r="NV282" s="67"/>
      <c r="NW282" s="68"/>
      <c r="NX282" s="66"/>
      <c r="NY282" s="67"/>
      <c r="NZ282" s="68"/>
      <c r="OA282" s="66"/>
      <c r="OB282" s="67"/>
      <c r="OC282" s="68"/>
      <c r="OD282" s="66"/>
      <c r="OE282" s="67"/>
      <c r="OF282" s="68"/>
      <c r="OG282" s="66"/>
      <c r="OH282" s="67"/>
      <c r="OI282" s="68"/>
      <c r="OJ282" s="66"/>
      <c r="OK282" s="67"/>
      <c r="OL282" s="68"/>
      <c r="OM282" s="66"/>
      <c r="ON282" s="67"/>
      <c r="OO282" s="68"/>
      <c r="OP282" s="66"/>
      <c r="OQ282" s="67"/>
      <c r="OR282" s="68"/>
      <c r="OS282" s="66"/>
      <c r="OT282" s="67"/>
      <c r="OU282" s="68"/>
      <c r="OV282" s="66"/>
      <c r="OW282" s="67"/>
      <c r="OX282" s="68"/>
      <c r="OY282" s="66"/>
      <c r="OZ282" s="67"/>
      <c r="PA282" s="68"/>
      <c r="PB282" s="66"/>
      <c r="PC282" s="67"/>
      <c r="PD282" s="68"/>
      <c r="PE282" s="66"/>
      <c r="PF282" s="67"/>
      <c r="PG282" s="68"/>
      <c r="PH282" s="66"/>
      <c r="PI282" s="67"/>
      <c r="PJ282" s="68"/>
      <c r="PK282" s="66"/>
      <c r="PL282" s="67"/>
      <c r="PM282" s="68"/>
      <c r="PN282" s="66"/>
      <c r="PO282" s="67"/>
      <c r="PP282" s="68"/>
      <c r="PQ282" s="66"/>
      <c r="PR282" s="67"/>
      <c r="PS282" s="68"/>
      <c r="PT282" s="66"/>
      <c r="PU282" s="67"/>
      <c r="PV282" s="68"/>
      <c r="PW282" s="66"/>
      <c r="PX282" s="67"/>
      <c r="PY282" s="68"/>
      <c r="PZ282" s="66"/>
      <c r="QA282" s="67"/>
      <c r="QB282" s="68"/>
      <c r="QC282" s="66"/>
      <c r="QD282" s="67"/>
      <c r="QE282" s="68"/>
      <c r="QF282" s="66"/>
      <c r="QG282" s="67"/>
      <c r="QH282" s="68"/>
      <c r="QI282" s="66"/>
      <c r="QJ282" s="67"/>
      <c r="QK282" s="68"/>
      <c r="QL282" s="66"/>
      <c r="QM282" s="67"/>
      <c r="QN282" s="68"/>
      <c r="QO282" s="66"/>
      <c r="QP282" s="67"/>
      <c r="QQ282" s="68"/>
      <c r="QR282" s="66"/>
      <c r="QS282" s="67"/>
      <c r="QT282" s="68"/>
      <c r="QU282" s="66"/>
      <c r="QV282" s="67"/>
      <c r="QW282" s="68"/>
      <c r="QX282" s="66"/>
      <c r="QY282" s="67"/>
      <c r="QZ282" s="68"/>
      <c r="RA282" s="66"/>
      <c r="RB282" s="67"/>
      <c r="RC282" s="68"/>
      <c r="RD282" s="66"/>
      <c r="RE282" s="67"/>
      <c r="RF282" s="68"/>
      <c r="RG282" s="66"/>
      <c r="RH282" s="67"/>
      <c r="RI282" s="68"/>
      <c r="RJ282" s="66"/>
      <c r="RK282" s="67"/>
      <c r="RL282" s="68"/>
      <c r="RM282" s="66"/>
      <c r="RN282" s="67"/>
      <c r="RO282" s="68"/>
      <c r="RP282" s="66"/>
      <c r="RQ282" s="67"/>
      <c r="RR282" s="68"/>
      <c r="RS282" s="66"/>
      <c r="RT282" s="67"/>
      <c r="RU282" s="68"/>
      <c r="RV282" s="66"/>
      <c r="RW282" s="67"/>
      <c r="RX282" s="68"/>
      <c r="RY282" s="66"/>
      <c r="RZ282" s="67"/>
      <c r="SA282" s="68"/>
      <c r="SB282" s="66"/>
      <c r="SC282" s="67"/>
      <c r="SD282" s="68"/>
      <c r="SE282" s="66"/>
      <c r="SF282" s="67"/>
      <c r="SG282" s="68"/>
      <c r="SH282" s="66"/>
      <c r="SI282" s="67"/>
      <c r="SJ282" s="68"/>
      <c r="SK282" s="66"/>
      <c r="SL282" s="67"/>
      <c r="SM282" s="68"/>
      <c r="SN282" s="66"/>
      <c r="SO282" s="67"/>
      <c r="SP282" s="68"/>
      <c r="SQ282" s="66"/>
      <c r="SR282" s="67"/>
      <c r="SS282" s="68"/>
      <c r="ST282" s="66"/>
      <c r="SU282" s="67"/>
      <c r="SV282" s="68"/>
      <c r="SW282" s="66"/>
      <c r="SX282" s="67"/>
      <c r="SY282" s="68"/>
      <c r="SZ282" s="66"/>
      <c r="TA282" s="67"/>
      <c r="TB282" s="68"/>
      <c r="TC282" s="66"/>
      <c r="TD282" s="67"/>
      <c r="TE282" s="68"/>
      <c r="TF282" s="66"/>
      <c r="TG282" s="67"/>
      <c r="TH282" s="68"/>
      <c r="TI282" s="66"/>
      <c r="TJ282" s="67"/>
      <c r="TK282" s="68"/>
      <c r="TL282" s="66"/>
      <c r="TM282" s="67"/>
      <c r="TN282" s="68"/>
      <c r="TO282" s="66"/>
      <c r="TP282" s="67"/>
      <c r="TQ282" s="68"/>
      <c r="TR282" s="66"/>
      <c r="TS282" s="67"/>
      <c r="TT282" s="68"/>
      <c r="TU282" s="66"/>
      <c r="TV282" s="67"/>
      <c r="TW282" s="68"/>
      <c r="TX282" s="66"/>
      <c r="TY282" s="67"/>
      <c r="TZ282" s="68"/>
      <c r="UA282" s="66"/>
      <c r="UB282" s="67"/>
      <c r="UC282" s="68"/>
      <c r="UD282" s="66"/>
      <c r="UE282" s="67"/>
      <c r="UF282" s="68"/>
      <c r="UG282" s="66"/>
      <c r="UH282" s="67"/>
      <c r="UI282" s="68"/>
      <c r="UJ282" s="66"/>
      <c r="UK282" s="67"/>
      <c r="UL282" s="68"/>
      <c r="UM282" s="66"/>
      <c r="UN282" s="67"/>
      <c r="UO282" s="68"/>
      <c r="UP282" s="66"/>
      <c r="UQ282" s="67"/>
      <c r="UR282" s="68"/>
      <c r="US282" s="66"/>
      <c r="UT282" s="67"/>
      <c r="UU282" s="68"/>
      <c r="UV282" s="66"/>
      <c r="UW282" s="67"/>
      <c r="UX282" s="68"/>
      <c r="UY282" s="66"/>
      <c r="UZ282" s="67"/>
      <c r="VA282" s="68"/>
      <c r="VB282" s="66"/>
      <c r="VC282" s="67"/>
      <c r="VD282" s="68"/>
      <c r="VE282" s="66"/>
      <c r="VF282" s="67"/>
      <c r="VG282" s="68"/>
      <c r="VH282" s="66"/>
      <c r="VI282" s="67"/>
      <c r="VJ282" s="68"/>
      <c r="VK282" s="66"/>
      <c r="VL282" s="67"/>
      <c r="VM282" s="68"/>
      <c r="VN282" s="66"/>
      <c r="VO282" s="67"/>
      <c r="VP282" s="68"/>
      <c r="VQ282" s="66"/>
      <c r="VR282" s="67"/>
      <c r="VS282" s="68"/>
      <c r="VT282" s="66"/>
      <c r="VU282" s="67"/>
      <c r="VV282" s="68"/>
      <c r="VW282" s="66"/>
      <c r="VX282" s="67"/>
      <c r="VY282" s="68"/>
      <c r="VZ282" s="66"/>
      <c r="WA282" s="67"/>
      <c r="WB282" s="68"/>
      <c r="WC282" s="66"/>
      <c r="WD282" s="67"/>
      <c r="WE282" s="68"/>
      <c r="WF282" s="66"/>
      <c r="WG282" s="67"/>
      <c r="WH282" s="68"/>
      <c r="WI282" s="66"/>
      <c r="WJ282" s="67"/>
      <c r="WK282" s="68"/>
      <c r="WL282" s="66"/>
      <c r="WM282" s="67"/>
      <c r="WN282" s="68"/>
      <c r="WO282" s="66"/>
      <c r="WP282" s="67"/>
      <c r="WQ282" s="68"/>
      <c r="WR282" s="66"/>
      <c r="WS282" s="67"/>
      <c r="WT282" s="68"/>
      <c r="WU282" s="66"/>
      <c r="WV282" s="67"/>
      <c r="WW282" s="68"/>
      <c r="WX282" s="66"/>
      <c r="WY282" s="67"/>
      <c r="WZ282" s="68"/>
      <c r="XA282" s="66"/>
      <c r="XB282" s="67"/>
      <c r="XC282" s="68"/>
      <c r="XD282" s="66"/>
      <c r="XE282" s="67"/>
      <c r="XF282" s="68"/>
      <c r="XG282" s="66"/>
      <c r="XH282" s="67"/>
      <c r="XI282" s="68"/>
      <c r="XJ282" s="66"/>
      <c r="XK282" s="67"/>
      <c r="XL282" s="68"/>
      <c r="XM282" s="66"/>
      <c r="XN282" s="67"/>
      <c r="XO282" s="68"/>
      <c r="XP282" s="66"/>
      <c r="XQ282" s="67"/>
      <c r="XR282" s="68"/>
      <c r="XS282" s="66"/>
      <c r="XT282" s="67"/>
      <c r="XU282" s="68"/>
      <c r="XV282" s="66"/>
      <c r="XW282" s="67"/>
      <c r="XX282" s="68"/>
      <c r="XY282" s="66"/>
      <c r="XZ282" s="67"/>
      <c r="YA282" s="68"/>
      <c r="YB282" s="66"/>
      <c r="YC282" s="67"/>
      <c r="YD282" s="68"/>
      <c r="YE282" s="66"/>
      <c r="YF282" s="67"/>
      <c r="YG282" s="68"/>
      <c r="YH282" s="66"/>
      <c r="YI282" s="67"/>
      <c r="YJ282" s="68"/>
      <c r="YK282" s="66"/>
      <c r="YL282" s="67"/>
      <c r="YM282" s="68"/>
      <c r="YN282" s="66"/>
      <c r="YO282" s="67"/>
      <c r="YP282" s="68"/>
      <c r="YQ282" s="66"/>
      <c r="YR282" s="67"/>
      <c r="YS282" s="68"/>
      <c r="YT282" s="66"/>
      <c r="YU282" s="67"/>
      <c r="YV282" s="68"/>
      <c r="YW282" s="66"/>
      <c r="YX282" s="67"/>
      <c r="YY282" s="68"/>
      <c r="YZ282" s="66"/>
      <c r="ZA282" s="67"/>
      <c r="ZB282" s="68"/>
      <c r="ZC282" s="66"/>
      <c r="ZD282" s="67"/>
      <c r="ZE282" s="68"/>
      <c r="ZF282" s="66"/>
      <c r="ZG282" s="67"/>
      <c r="ZH282" s="68"/>
      <c r="ZI282" s="66"/>
      <c r="ZJ282" s="67"/>
      <c r="ZK282" s="68"/>
      <c r="ZL282" s="66"/>
      <c r="ZM282" s="67"/>
      <c r="ZN282" s="68"/>
      <c r="ZO282" s="66"/>
      <c r="ZP282" s="67"/>
      <c r="ZQ282" s="68"/>
      <c r="ZR282" s="66"/>
      <c r="ZS282" s="67"/>
      <c r="ZT282" s="68"/>
      <c r="ZU282" s="66"/>
      <c r="ZV282" s="67"/>
      <c r="ZW282" s="68"/>
      <c r="ZX282" s="66"/>
      <c r="ZY282" s="67"/>
      <c r="ZZ282" s="68"/>
      <c r="AAA282" s="66"/>
      <c r="AAB282" s="67"/>
      <c r="AAC282" s="68"/>
      <c r="AAD282" s="66"/>
      <c r="AAE282" s="67"/>
      <c r="AAF282" s="68"/>
      <c r="AAG282" s="66"/>
      <c r="AAH282" s="67"/>
      <c r="AAI282" s="68"/>
      <c r="AAJ282" s="66"/>
      <c r="AAK282" s="67"/>
      <c r="AAL282" s="68"/>
      <c r="AAM282" s="66"/>
      <c r="AAN282" s="67"/>
      <c r="AAO282" s="68"/>
      <c r="AAP282" s="66"/>
      <c r="AAQ282" s="67"/>
      <c r="AAR282" s="68"/>
      <c r="AAS282" s="66"/>
      <c r="AAT282" s="67"/>
      <c r="AAU282" s="68"/>
      <c r="AAV282" s="66"/>
      <c r="AAW282" s="67"/>
      <c r="AAX282" s="68"/>
      <c r="AAY282" s="66"/>
      <c r="AAZ282" s="67"/>
      <c r="ABA282" s="68"/>
      <c r="ABB282" s="66"/>
      <c r="ABC282" s="67"/>
      <c r="ABD282" s="68"/>
      <c r="ABE282" s="66"/>
      <c r="ABF282" s="67"/>
      <c r="ABG282" s="68"/>
      <c r="ABH282" s="66"/>
      <c r="ABI282" s="67"/>
      <c r="ABJ282" s="68"/>
      <c r="ABK282" s="66"/>
      <c r="ABL282" s="67"/>
      <c r="ABM282" s="68"/>
      <c r="ABN282" s="66"/>
      <c r="ABO282" s="67"/>
      <c r="ABP282" s="68"/>
      <c r="ABQ282" s="66"/>
      <c r="ABR282" s="67"/>
      <c r="ABS282" s="68"/>
      <c r="ABT282" s="66"/>
      <c r="ABU282" s="67"/>
      <c r="ABV282" s="68"/>
      <c r="ABW282" s="66"/>
      <c r="ABX282" s="67"/>
      <c r="ABY282" s="68"/>
      <c r="ABZ282" s="66"/>
      <c r="ACA282" s="67"/>
      <c r="ACB282" s="68"/>
      <c r="ACC282" s="66"/>
      <c r="ACD282" s="67"/>
      <c r="ACE282" s="68"/>
      <c r="ACF282" s="66"/>
      <c r="ACG282" s="67"/>
      <c r="ACH282" s="68"/>
      <c r="ACI282" s="66"/>
      <c r="ACJ282" s="67"/>
      <c r="ACK282" s="68"/>
      <c r="ACL282" s="66"/>
      <c r="ACM282" s="67"/>
      <c r="ACN282" s="68"/>
      <c r="ACO282" s="66"/>
      <c r="ACP282" s="67"/>
      <c r="ACQ282" s="68"/>
      <c r="ACR282" s="66"/>
      <c r="ACS282" s="67"/>
      <c r="ACT282" s="68"/>
      <c r="ACU282" s="66"/>
      <c r="ACV282" s="67"/>
      <c r="ACW282" s="68"/>
      <c r="ACX282" s="66"/>
      <c r="ACY282" s="67"/>
      <c r="ACZ282" s="68"/>
      <c r="ADA282" s="66"/>
      <c r="ADB282" s="67"/>
      <c r="ADC282" s="68"/>
      <c r="ADD282" s="66"/>
      <c r="ADE282" s="67"/>
      <c r="ADF282" s="68"/>
      <c r="ADG282" s="66"/>
      <c r="ADH282" s="67"/>
      <c r="ADI282" s="68"/>
      <c r="ADJ282" s="66"/>
      <c r="ADK282" s="67"/>
      <c r="ADL282" s="68"/>
      <c r="ADM282" s="66"/>
      <c r="ADN282" s="67"/>
      <c r="ADO282" s="68"/>
      <c r="ADP282" s="66"/>
      <c r="ADQ282" s="67"/>
      <c r="ADR282" s="68"/>
      <c r="ADS282" s="66"/>
      <c r="ADT282" s="67"/>
      <c r="ADU282" s="68"/>
      <c r="ADV282" s="66"/>
      <c r="ADW282" s="67"/>
      <c r="ADX282" s="68"/>
      <c r="ADY282" s="66"/>
      <c r="ADZ282" s="67"/>
      <c r="AEA282" s="68"/>
      <c r="AEB282" s="66"/>
      <c r="AEC282" s="67"/>
      <c r="AED282" s="68"/>
      <c r="AEE282" s="66"/>
      <c r="AEF282" s="67"/>
      <c r="AEG282" s="68"/>
      <c r="AEH282" s="66"/>
      <c r="AEI282" s="67"/>
      <c r="AEJ282" s="68"/>
      <c r="AEK282" s="66"/>
      <c r="AEL282" s="67"/>
      <c r="AEM282" s="68"/>
      <c r="AEN282" s="66"/>
      <c r="AEO282" s="67"/>
      <c r="AEP282" s="68"/>
      <c r="AEQ282" s="66"/>
      <c r="AER282" s="67"/>
      <c r="AES282" s="68"/>
      <c r="AET282" s="66"/>
      <c r="AEU282" s="67"/>
      <c r="AEV282" s="68"/>
      <c r="AEW282" s="66"/>
      <c r="AEX282" s="67"/>
      <c r="AEY282" s="68"/>
      <c r="AEZ282" s="66"/>
      <c r="AFA282" s="67"/>
      <c r="AFB282" s="68"/>
      <c r="AFC282" s="66"/>
      <c r="AFD282" s="67"/>
      <c r="AFE282" s="68"/>
      <c r="AFF282" s="66"/>
      <c r="AFG282" s="67"/>
      <c r="AFH282" s="68"/>
      <c r="AFI282" s="66"/>
      <c r="AFJ282" s="67"/>
      <c r="AFK282" s="68"/>
      <c r="AFL282" s="66"/>
      <c r="AFM282" s="67"/>
      <c r="AFN282" s="68"/>
      <c r="AFO282" s="66"/>
      <c r="AFP282" s="67"/>
      <c r="AFQ282" s="68"/>
      <c r="AFR282" s="66"/>
      <c r="AFS282" s="67"/>
      <c r="AFT282" s="68"/>
      <c r="AFU282" s="66"/>
      <c r="AFV282" s="67"/>
      <c r="AFW282" s="68"/>
      <c r="AFX282" s="66"/>
      <c r="AFY282" s="67"/>
      <c r="AFZ282" s="68"/>
      <c r="AGA282" s="66"/>
      <c r="AGB282" s="67"/>
      <c r="AGC282" s="68"/>
      <c r="AGD282" s="66"/>
      <c r="AGE282" s="67"/>
      <c r="AGF282" s="68"/>
      <c r="AGG282" s="66"/>
      <c r="AGH282" s="67"/>
      <c r="AGI282" s="68"/>
      <c r="AGJ282" s="66"/>
      <c r="AGK282" s="67"/>
      <c r="AGL282" s="68"/>
      <c r="AGM282" s="66"/>
      <c r="AGN282" s="67"/>
      <c r="AGO282" s="68"/>
      <c r="AGP282" s="66"/>
      <c r="AGQ282" s="67"/>
      <c r="AGR282" s="68"/>
      <c r="AGS282" s="66"/>
      <c r="AGT282" s="67"/>
      <c r="AGU282" s="68"/>
      <c r="AGV282" s="66"/>
      <c r="AGW282" s="67"/>
      <c r="AGX282" s="68"/>
      <c r="AGY282" s="66"/>
      <c r="AGZ282" s="67"/>
      <c r="AHA282" s="68"/>
      <c r="AHB282" s="66"/>
      <c r="AHC282" s="67"/>
      <c r="AHD282" s="68"/>
      <c r="AHE282" s="66"/>
      <c r="AHF282" s="67"/>
      <c r="AHG282" s="68"/>
      <c r="AHH282" s="66"/>
      <c r="AHI282" s="67"/>
      <c r="AHJ282" s="68"/>
      <c r="AHK282" s="66"/>
      <c r="AHL282" s="67"/>
      <c r="AHM282" s="68"/>
      <c r="AHN282" s="66"/>
      <c r="AHO282" s="67"/>
      <c r="AHP282" s="68"/>
      <c r="AHQ282" s="66"/>
      <c r="AHR282" s="67"/>
      <c r="AHS282" s="68"/>
      <c r="AHT282" s="66"/>
      <c r="AHU282" s="67"/>
      <c r="AHV282" s="68"/>
      <c r="AHW282" s="66"/>
      <c r="AHX282" s="67"/>
      <c r="AHY282" s="68"/>
      <c r="AHZ282" s="66"/>
      <c r="AIA282" s="67"/>
      <c r="AIB282" s="68"/>
      <c r="AIC282" s="66"/>
      <c r="AID282" s="67"/>
      <c r="AIE282" s="68"/>
      <c r="AIF282" s="66"/>
      <c r="AIG282" s="67"/>
      <c r="AIH282" s="68"/>
      <c r="AII282" s="66"/>
      <c r="AIJ282" s="67"/>
      <c r="AIK282" s="68"/>
      <c r="AIL282" s="66"/>
      <c r="AIM282" s="67"/>
      <c r="AIN282" s="68"/>
      <c r="AIO282" s="66"/>
      <c r="AIP282" s="67"/>
      <c r="AIQ282" s="68"/>
      <c r="AIR282" s="66"/>
      <c r="AIS282" s="67"/>
      <c r="AIT282" s="68"/>
      <c r="AIU282" s="66"/>
      <c r="AIV282" s="67"/>
      <c r="AIW282" s="68"/>
      <c r="AIX282" s="66"/>
      <c r="AIY282" s="67"/>
      <c r="AIZ282" s="68"/>
      <c r="AJA282" s="66"/>
      <c r="AJB282" s="67"/>
      <c r="AJC282" s="68"/>
      <c r="AJD282" s="66"/>
      <c r="AJE282" s="67"/>
      <c r="AJF282" s="68"/>
      <c r="AJG282" s="66"/>
      <c r="AJH282" s="67"/>
      <c r="AJI282" s="68"/>
      <c r="AJJ282" s="66"/>
      <c r="AJK282" s="67"/>
      <c r="AJL282" s="68"/>
      <c r="AJM282" s="66"/>
      <c r="AJN282" s="67"/>
      <c r="AJO282" s="68"/>
      <c r="AJP282" s="66"/>
      <c r="AJQ282" s="67"/>
      <c r="AJR282" s="68"/>
      <c r="AJS282" s="66"/>
      <c r="AJT282" s="67"/>
      <c r="AJU282" s="68"/>
      <c r="AJV282" s="66"/>
      <c r="AJW282" s="67"/>
      <c r="AJX282" s="68"/>
      <c r="AJY282" s="66"/>
      <c r="AJZ282" s="67"/>
      <c r="AKA282" s="68"/>
      <c r="AKB282" s="66"/>
      <c r="AKC282" s="67"/>
      <c r="AKD282" s="68"/>
      <c r="AKE282" s="66"/>
      <c r="AKF282" s="67"/>
      <c r="AKG282" s="68"/>
      <c r="AKH282" s="66"/>
      <c r="AKI282" s="67"/>
      <c r="AKJ282" s="68"/>
      <c r="AKK282" s="66"/>
      <c r="AKL282" s="67"/>
      <c r="AKM282" s="68"/>
      <c r="AKN282" s="66"/>
      <c r="AKO282" s="67"/>
      <c r="AKP282" s="68"/>
      <c r="AKQ282" s="66"/>
      <c r="AKR282" s="67"/>
      <c r="AKS282" s="68"/>
      <c r="AKT282" s="66"/>
      <c r="AKU282" s="67"/>
      <c r="AKV282" s="68"/>
      <c r="AKW282" s="66"/>
      <c r="AKX282" s="67"/>
      <c r="AKY282" s="68"/>
      <c r="AKZ282" s="66"/>
      <c r="ALA282" s="67"/>
      <c r="ALB282" s="68"/>
      <c r="ALC282" s="66"/>
      <c r="ALD282" s="67"/>
      <c r="ALE282" s="68"/>
      <c r="ALF282" s="66"/>
      <c r="ALG282" s="67"/>
      <c r="ALH282" s="68"/>
      <c r="ALI282" s="66"/>
      <c r="ALJ282" s="67"/>
      <c r="ALK282" s="68"/>
      <c r="ALL282" s="66"/>
      <c r="ALM282" s="67"/>
      <c r="ALN282" s="68"/>
      <c r="ALO282" s="66"/>
      <c r="ALP282" s="67"/>
      <c r="ALQ282" s="68"/>
      <c r="ALR282" s="66"/>
      <c r="ALS282" s="67"/>
      <c r="ALT282" s="68"/>
      <c r="ALU282" s="66"/>
      <c r="ALV282" s="67"/>
      <c r="ALW282" s="68"/>
      <c r="ALX282" s="66"/>
      <c r="ALY282" s="67"/>
      <c r="ALZ282" s="68"/>
      <c r="AMA282" s="66"/>
      <c r="AMB282" s="67"/>
      <c r="AMC282" s="68"/>
      <c r="AMD282" s="66"/>
      <c r="AME282" s="67"/>
      <c r="AMF282" s="68"/>
      <c r="AMG282" s="66"/>
      <c r="AMH282" s="67"/>
      <c r="AMI282" s="68"/>
      <c r="AMJ282" s="66"/>
      <c r="AMK282" s="67"/>
      <c r="AML282" s="68"/>
      <c r="AMM282" s="66"/>
      <c r="AMN282" s="67"/>
      <c r="AMO282" s="68"/>
      <c r="AMP282" s="66"/>
      <c r="AMQ282" s="67"/>
      <c r="AMR282" s="68"/>
      <c r="AMS282" s="66"/>
      <c r="AMT282" s="67"/>
      <c r="AMU282" s="68"/>
      <c r="AMV282" s="66"/>
      <c r="AMW282" s="67"/>
      <c r="AMX282" s="68"/>
      <c r="AMY282" s="66"/>
      <c r="AMZ282" s="67"/>
      <c r="ANA282" s="68"/>
      <c r="ANB282" s="66"/>
      <c r="ANC282" s="67"/>
      <c r="AND282" s="68"/>
      <c r="ANE282" s="66"/>
      <c r="ANF282" s="67"/>
      <c r="ANG282" s="68"/>
      <c r="ANH282" s="66"/>
      <c r="ANI282" s="67"/>
      <c r="ANJ282" s="68"/>
      <c r="ANK282" s="66"/>
      <c r="ANL282" s="67"/>
      <c r="ANM282" s="68"/>
      <c r="ANN282" s="66"/>
      <c r="ANO282" s="67"/>
      <c r="ANP282" s="68"/>
      <c r="ANQ282" s="66"/>
      <c r="ANR282" s="67"/>
      <c r="ANS282" s="68"/>
      <c r="ANT282" s="66"/>
      <c r="ANU282" s="67"/>
      <c r="ANV282" s="68"/>
      <c r="ANW282" s="66"/>
      <c r="ANX282" s="67"/>
      <c r="ANY282" s="68"/>
      <c r="ANZ282" s="66"/>
      <c r="AOA282" s="67"/>
      <c r="AOB282" s="68"/>
      <c r="AOC282" s="66"/>
      <c r="AOD282" s="67"/>
      <c r="AOE282" s="68"/>
      <c r="AOF282" s="66"/>
      <c r="AOG282" s="67"/>
      <c r="AOH282" s="68"/>
      <c r="AOI282" s="66"/>
      <c r="AOJ282" s="67"/>
      <c r="AOK282" s="68"/>
      <c r="AOL282" s="66"/>
      <c r="AOM282" s="67"/>
      <c r="AON282" s="68"/>
      <c r="AOO282" s="66"/>
      <c r="AOP282" s="67"/>
      <c r="AOQ282" s="68"/>
      <c r="AOR282" s="66"/>
      <c r="AOS282" s="67"/>
      <c r="AOT282" s="68"/>
      <c r="AOU282" s="66"/>
      <c r="AOV282" s="67"/>
      <c r="AOW282" s="68"/>
      <c r="AOX282" s="66"/>
      <c r="AOY282" s="67"/>
      <c r="AOZ282" s="68"/>
      <c r="APA282" s="66"/>
      <c r="APB282" s="67"/>
      <c r="APC282" s="68"/>
      <c r="APD282" s="66"/>
      <c r="APE282" s="67"/>
      <c r="APF282" s="68"/>
      <c r="APG282" s="66"/>
      <c r="APH282" s="67"/>
      <c r="API282" s="68"/>
      <c r="APJ282" s="66"/>
      <c r="APK282" s="67"/>
      <c r="APL282" s="68"/>
      <c r="APM282" s="66"/>
      <c r="APN282" s="67"/>
      <c r="APO282" s="68"/>
      <c r="APP282" s="66"/>
      <c r="APQ282" s="67"/>
      <c r="APR282" s="68"/>
      <c r="APS282" s="66"/>
      <c r="APT282" s="67"/>
      <c r="APU282" s="68"/>
      <c r="APV282" s="66"/>
      <c r="APW282" s="67"/>
      <c r="APX282" s="68"/>
      <c r="APY282" s="66"/>
      <c r="APZ282" s="67"/>
      <c r="AQA282" s="68"/>
      <c r="AQB282" s="66"/>
      <c r="AQC282" s="67"/>
      <c r="AQD282" s="68"/>
      <c r="AQE282" s="66"/>
      <c r="AQF282" s="67"/>
      <c r="AQG282" s="68"/>
      <c r="AQH282" s="66"/>
      <c r="AQI282" s="67"/>
      <c r="AQJ282" s="68"/>
      <c r="AQK282" s="66"/>
      <c r="AQL282" s="67"/>
      <c r="AQM282" s="68"/>
      <c r="AQN282" s="66"/>
      <c r="AQO282" s="67"/>
      <c r="AQP282" s="68"/>
      <c r="AQQ282" s="66"/>
      <c r="AQR282" s="67"/>
      <c r="AQS282" s="68"/>
      <c r="AQT282" s="66"/>
      <c r="AQU282" s="67"/>
      <c r="AQV282" s="68"/>
      <c r="AQW282" s="66"/>
      <c r="AQX282" s="67"/>
      <c r="AQY282" s="68"/>
      <c r="AQZ282" s="66"/>
      <c r="ARA282" s="67"/>
      <c r="ARB282" s="68"/>
      <c r="ARC282" s="66"/>
      <c r="ARD282" s="67"/>
      <c r="ARE282" s="68"/>
      <c r="ARF282" s="66"/>
      <c r="ARG282" s="67"/>
      <c r="ARH282" s="68"/>
      <c r="ARI282" s="66"/>
      <c r="ARJ282" s="67"/>
      <c r="ARK282" s="68"/>
      <c r="ARL282" s="66"/>
      <c r="ARM282" s="67"/>
      <c r="ARN282" s="68"/>
      <c r="ARO282" s="66"/>
      <c r="ARP282" s="67"/>
      <c r="ARQ282" s="68"/>
      <c r="ARR282" s="66"/>
      <c r="ARS282" s="67"/>
      <c r="ART282" s="68"/>
      <c r="ARU282" s="66"/>
      <c r="ARV282" s="67"/>
      <c r="ARW282" s="68"/>
      <c r="ARX282" s="66"/>
      <c r="ARY282" s="67"/>
      <c r="ARZ282" s="68"/>
      <c r="ASA282" s="66"/>
      <c r="ASB282" s="67"/>
      <c r="ASC282" s="68"/>
      <c r="ASD282" s="66"/>
      <c r="ASE282" s="67"/>
      <c r="ASF282" s="68"/>
      <c r="ASG282" s="66"/>
      <c r="ASH282" s="67"/>
      <c r="ASI282" s="68"/>
      <c r="ASJ282" s="66"/>
      <c r="ASK282" s="67"/>
      <c r="ASL282" s="68"/>
      <c r="ASM282" s="66"/>
      <c r="ASN282" s="67"/>
      <c r="ASO282" s="68"/>
      <c r="ASP282" s="66"/>
      <c r="ASQ282" s="67"/>
      <c r="ASR282" s="68"/>
      <c r="ASS282" s="66"/>
      <c r="AST282" s="67"/>
      <c r="ASU282" s="68"/>
      <c r="ASV282" s="66"/>
      <c r="ASW282" s="67"/>
      <c r="ASX282" s="68"/>
      <c r="ASY282" s="66"/>
      <c r="ASZ282" s="67"/>
      <c r="ATA282" s="68"/>
      <c r="ATB282" s="66"/>
      <c r="ATC282" s="67"/>
      <c r="ATD282" s="68"/>
      <c r="ATE282" s="66"/>
      <c r="ATF282" s="67"/>
      <c r="ATG282" s="68"/>
      <c r="ATH282" s="66"/>
      <c r="ATI282" s="67"/>
      <c r="ATJ282" s="68"/>
      <c r="ATK282" s="66"/>
      <c r="ATL282" s="67"/>
      <c r="ATM282" s="68"/>
      <c r="ATN282" s="66"/>
      <c r="ATO282" s="67"/>
      <c r="ATP282" s="68"/>
      <c r="ATQ282" s="66"/>
      <c r="ATR282" s="67"/>
      <c r="ATS282" s="68"/>
      <c r="ATT282" s="66"/>
      <c r="ATU282" s="67"/>
      <c r="ATV282" s="68"/>
      <c r="ATW282" s="66"/>
      <c r="ATX282" s="67"/>
      <c r="ATY282" s="68"/>
      <c r="ATZ282" s="66"/>
      <c r="AUA282" s="67"/>
      <c r="AUB282" s="68"/>
      <c r="AUC282" s="66"/>
      <c r="AUD282" s="67"/>
      <c r="AUE282" s="68"/>
      <c r="AUF282" s="66"/>
      <c r="AUG282" s="67"/>
      <c r="AUH282" s="68"/>
      <c r="AUI282" s="66"/>
      <c r="AUJ282" s="67"/>
      <c r="AUK282" s="68"/>
      <c r="AUL282" s="66"/>
      <c r="AUM282" s="67"/>
      <c r="AUN282" s="68"/>
      <c r="AUO282" s="66"/>
      <c r="AUP282" s="67"/>
      <c r="AUQ282" s="68"/>
      <c r="AUR282" s="66"/>
      <c r="AUS282" s="67"/>
      <c r="AUT282" s="68"/>
      <c r="AUU282" s="66"/>
      <c r="AUV282" s="67"/>
      <c r="AUW282" s="68"/>
      <c r="AUX282" s="66"/>
      <c r="AUY282" s="67"/>
      <c r="AUZ282" s="68"/>
      <c r="AVA282" s="66"/>
      <c r="AVB282" s="67"/>
      <c r="AVC282" s="68"/>
      <c r="AVD282" s="66"/>
      <c r="AVE282" s="67"/>
      <c r="AVF282" s="68"/>
      <c r="AVG282" s="66"/>
      <c r="AVH282" s="67"/>
      <c r="AVI282" s="68"/>
      <c r="AVJ282" s="66"/>
      <c r="AVK282" s="67"/>
      <c r="AVL282" s="68"/>
      <c r="AVM282" s="66"/>
      <c r="AVN282" s="67"/>
      <c r="AVO282" s="68"/>
      <c r="AVP282" s="66"/>
      <c r="AVQ282" s="67"/>
      <c r="AVR282" s="68"/>
      <c r="AVS282" s="66"/>
      <c r="AVT282" s="67"/>
      <c r="AVU282" s="68"/>
      <c r="AVV282" s="66"/>
      <c r="AVW282" s="67"/>
      <c r="AVX282" s="68"/>
      <c r="AVY282" s="66"/>
      <c r="AVZ282" s="67"/>
      <c r="AWA282" s="68"/>
      <c r="AWB282" s="66"/>
      <c r="AWC282" s="67"/>
      <c r="AWD282" s="68"/>
      <c r="AWE282" s="66"/>
      <c r="AWF282" s="67"/>
      <c r="AWG282" s="68"/>
      <c r="AWH282" s="66"/>
      <c r="AWI282" s="67"/>
      <c r="AWJ282" s="68"/>
      <c r="AWK282" s="66"/>
      <c r="AWL282" s="67"/>
      <c r="AWM282" s="68"/>
      <c r="AWN282" s="66"/>
      <c r="AWO282" s="67"/>
      <c r="AWP282" s="68"/>
      <c r="AWQ282" s="66"/>
      <c r="AWR282" s="67"/>
      <c r="AWS282" s="68"/>
      <c r="AWT282" s="66"/>
      <c r="AWU282" s="67"/>
      <c r="AWV282" s="68"/>
      <c r="AWW282" s="66"/>
      <c r="AWX282" s="67"/>
      <c r="AWY282" s="68"/>
      <c r="AWZ282" s="66"/>
      <c r="AXA282" s="67"/>
      <c r="AXB282" s="68"/>
      <c r="AXC282" s="66"/>
      <c r="AXD282" s="67"/>
      <c r="AXE282" s="68"/>
      <c r="AXF282" s="66"/>
      <c r="AXG282" s="67"/>
      <c r="AXH282" s="68"/>
      <c r="AXI282" s="66"/>
      <c r="AXJ282" s="67"/>
      <c r="AXK282" s="68"/>
      <c r="AXL282" s="66"/>
      <c r="AXM282" s="67"/>
      <c r="AXN282" s="68"/>
      <c r="AXO282" s="66"/>
      <c r="AXP282" s="67"/>
      <c r="AXQ282" s="68"/>
      <c r="AXR282" s="66"/>
      <c r="AXS282" s="67"/>
      <c r="AXT282" s="68"/>
      <c r="AXU282" s="66"/>
      <c r="AXV282" s="67"/>
      <c r="AXW282" s="68"/>
      <c r="AXX282" s="66"/>
      <c r="AXY282" s="67"/>
      <c r="AXZ282" s="68"/>
      <c r="AYA282" s="66"/>
      <c r="AYB282" s="67"/>
      <c r="AYC282" s="68"/>
      <c r="AYD282" s="66"/>
      <c r="AYE282" s="67"/>
      <c r="AYF282" s="68"/>
      <c r="AYG282" s="66"/>
      <c r="AYH282" s="67"/>
      <c r="AYI282" s="68"/>
      <c r="AYJ282" s="66"/>
      <c r="AYK282" s="67"/>
      <c r="AYL282" s="68"/>
      <c r="AYM282" s="66"/>
      <c r="AYN282" s="67"/>
      <c r="AYO282" s="68"/>
      <c r="AYP282" s="66"/>
      <c r="AYQ282" s="67"/>
      <c r="AYR282" s="68"/>
      <c r="AYS282" s="66"/>
      <c r="AYT282" s="67"/>
      <c r="AYU282" s="68"/>
      <c r="AYV282" s="66"/>
      <c r="AYW282" s="67"/>
      <c r="AYX282" s="68"/>
      <c r="AYY282" s="66"/>
      <c r="AYZ282" s="67"/>
      <c r="AZA282" s="68"/>
      <c r="AZB282" s="66"/>
      <c r="AZC282" s="67"/>
      <c r="AZD282" s="68"/>
      <c r="AZE282" s="66"/>
      <c r="AZF282" s="67"/>
      <c r="AZG282" s="68"/>
      <c r="AZH282" s="66"/>
      <c r="AZI282" s="67"/>
      <c r="AZJ282" s="68"/>
      <c r="AZK282" s="66"/>
      <c r="AZL282" s="67"/>
      <c r="AZM282" s="68"/>
      <c r="AZN282" s="66"/>
      <c r="AZO282" s="67"/>
      <c r="AZP282" s="68"/>
      <c r="AZQ282" s="66"/>
      <c r="AZR282" s="67"/>
      <c r="AZS282" s="68"/>
      <c r="AZT282" s="66"/>
      <c r="AZU282" s="67"/>
      <c r="AZV282" s="68"/>
      <c r="AZW282" s="66"/>
      <c r="AZX282" s="67"/>
      <c r="AZY282" s="68"/>
      <c r="AZZ282" s="66"/>
      <c r="BAA282" s="67"/>
      <c r="BAB282" s="68"/>
      <c r="BAC282" s="66"/>
      <c r="BAD282" s="67"/>
      <c r="BAE282" s="68"/>
      <c r="BAF282" s="66"/>
      <c r="BAG282" s="67"/>
      <c r="BAH282" s="68"/>
      <c r="BAI282" s="66"/>
      <c r="BAJ282" s="67"/>
      <c r="BAK282" s="68"/>
      <c r="BAL282" s="66"/>
      <c r="BAM282" s="67"/>
      <c r="BAN282" s="68"/>
      <c r="BAO282" s="66"/>
      <c r="BAP282" s="67"/>
      <c r="BAQ282" s="68"/>
      <c r="BAR282" s="66"/>
      <c r="BAS282" s="67"/>
      <c r="BAT282" s="68"/>
      <c r="BAU282" s="66"/>
      <c r="BAV282" s="67"/>
      <c r="BAW282" s="68"/>
      <c r="BAX282" s="66"/>
      <c r="BAY282" s="67"/>
      <c r="BAZ282" s="68"/>
      <c r="BBA282" s="66"/>
      <c r="BBB282" s="67"/>
      <c r="BBC282" s="68"/>
      <c r="BBD282" s="66"/>
      <c r="BBE282" s="67"/>
      <c r="BBF282" s="68"/>
      <c r="BBG282" s="66"/>
      <c r="BBH282" s="67"/>
      <c r="BBI282" s="68"/>
      <c r="BBJ282" s="66"/>
      <c r="BBK282" s="67"/>
      <c r="BBL282" s="68"/>
      <c r="BBM282" s="66"/>
      <c r="BBN282" s="67"/>
      <c r="BBO282" s="68"/>
      <c r="BBP282" s="66"/>
      <c r="BBQ282" s="67"/>
      <c r="BBR282" s="68"/>
      <c r="BBS282" s="66"/>
      <c r="BBT282" s="67"/>
      <c r="BBU282" s="68"/>
      <c r="BBV282" s="66"/>
      <c r="BBW282" s="67"/>
      <c r="BBX282" s="68"/>
      <c r="BBY282" s="66"/>
      <c r="BBZ282" s="67"/>
      <c r="BCA282" s="68"/>
      <c r="BCB282" s="66"/>
      <c r="BCC282" s="67"/>
      <c r="BCD282" s="68"/>
      <c r="BCE282" s="66"/>
      <c r="BCF282" s="67"/>
      <c r="BCG282" s="68"/>
      <c r="BCH282" s="66"/>
      <c r="BCI282" s="67"/>
      <c r="BCJ282" s="68"/>
      <c r="BCK282" s="66"/>
      <c r="BCL282" s="67"/>
      <c r="BCM282" s="68"/>
      <c r="BCN282" s="66"/>
      <c r="BCO282" s="67"/>
      <c r="BCP282" s="68"/>
      <c r="BCQ282" s="66"/>
      <c r="BCR282" s="67"/>
      <c r="BCS282" s="68"/>
      <c r="BCT282" s="66"/>
      <c r="BCU282" s="67"/>
      <c r="BCV282" s="68"/>
      <c r="BCW282" s="66"/>
      <c r="BCX282" s="67"/>
      <c r="BCY282" s="68"/>
      <c r="BCZ282" s="66"/>
      <c r="BDA282" s="67"/>
      <c r="BDB282" s="68"/>
      <c r="BDC282" s="66"/>
      <c r="BDD282" s="67"/>
      <c r="BDE282" s="68"/>
      <c r="BDF282" s="66"/>
      <c r="BDG282" s="67"/>
      <c r="BDH282" s="68"/>
      <c r="BDI282" s="66"/>
      <c r="BDJ282" s="67"/>
      <c r="BDK282" s="68"/>
      <c r="BDL282" s="66"/>
      <c r="BDM282" s="67"/>
      <c r="BDN282" s="68"/>
      <c r="BDO282" s="66"/>
      <c r="BDP282" s="67"/>
      <c r="BDQ282" s="68"/>
      <c r="BDR282" s="66"/>
      <c r="BDS282" s="67"/>
      <c r="BDT282" s="68"/>
      <c r="BDU282" s="66"/>
      <c r="BDV282" s="67"/>
      <c r="BDW282" s="68"/>
      <c r="BDX282" s="66"/>
      <c r="BDY282" s="67"/>
      <c r="BDZ282" s="68"/>
      <c r="BEA282" s="66"/>
      <c r="BEB282" s="67"/>
      <c r="BEC282" s="68"/>
      <c r="BED282" s="66"/>
      <c r="BEE282" s="67"/>
      <c r="BEF282" s="68"/>
      <c r="BEG282" s="66"/>
      <c r="BEH282" s="67"/>
      <c r="BEI282" s="68"/>
      <c r="BEJ282" s="66"/>
      <c r="BEK282" s="67"/>
      <c r="BEL282" s="68"/>
      <c r="BEM282" s="66"/>
      <c r="BEN282" s="67"/>
      <c r="BEO282" s="68"/>
      <c r="BEP282" s="66"/>
      <c r="BEQ282" s="67"/>
      <c r="BER282" s="68"/>
      <c r="BES282" s="66"/>
      <c r="BET282" s="67"/>
      <c r="BEU282" s="68"/>
      <c r="BEV282" s="66"/>
      <c r="BEW282" s="67"/>
      <c r="BEX282" s="68"/>
      <c r="BEY282" s="66"/>
      <c r="BEZ282" s="67"/>
      <c r="BFA282" s="68"/>
      <c r="BFB282" s="66"/>
      <c r="BFC282" s="67"/>
      <c r="BFD282" s="68"/>
      <c r="BFE282" s="66"/>
      <c r="BFF282" s="67"/>
      <c r="BFG282" s="68"/>
      <c r="BFH282" s="66"/>
      <c r="BFI282" s="67"/>
      <c r="BFJ282" s="68"/>
      <c r="BFK282" s="66"/>
      <c r="BFL282" s="67"/>
      <c r="BFM282" s="68"/>
      <c r="BFN282" s="66"/>
      <c r="BFO282" s="67"/>
      <c r="BFP282" s="68"/>
      <c r="BFQ282" s="66"/>
      <c r="BFR282" s="67"/>
      <c r="BFS282" s="68"/>
      <c r="BFT282" s="66"/>
      <c r="BFU282" s="67"/>
      <c r="BFV282" s="68"/>
      <c r="BFW282" s="66"/>
      <c r="BFX282" s="67"/>
      <c r="BFY282" s="68"/>
      <c r="BFZ282" s="66"/>
      <c r="BGA282" s="67"/>
      <c r="BGB282" s="68"/>
      <c r="BGC282" s="66"/>
      <c r="BGD282" s="67"/>
      <c r="BGE282" s="68"/>
      <c r="BGF282" s="66"/>
      <c r="BGG282" s="67"/>
      <c r="BGH282" s="68"/>
      <c r="BGI282" s="66"/>
      <c r="BGJ282" s="67"/>
      <c r="BGK282" s="68"/>
      <c r="BGL282" s="66"/>
      <c r="BGM282" s="67"/>
      <c r="BGN282" s="68"/>
      <c r="BGO282" s="66"/>
      <c r="BGP282" s="67"/>
      <c r="BGQ282" s="68"/>
      <c r="BGR282" s="66"/>
      <c r="BGS282" s="67"/>
      <c r="BGT282" s="68"/>
      <c r="BGU282" s="66"/>
      <c r="BGV282" s="67"/>
      <c r="BGW282" s="68"/>
      <c r="BGX282" s="66"/>
      <c r="BGY282" s="67"/>
      <c r="BGZ282" s="68"/>
      <c r="BHA282" s="66"/>
      <c r="BHB282" s="67"/>
      <c r="BHC282" s="68"/>
      <c r="BHD282" s="66"/>
      <c r="BHE282" s="67"/>
      <c r="BHF282" s="68"/>
      <c r="BHG282" s="66"/>
      <c r="BHH282" s="67"/>
      <c r="BHI282" s="68"/>
      <c r="BHJ282" s="66"/>
      <c r="BHK282" s="67"/>
      <c r="BHL282" s="68"/>
      <c r="BHM282" s="66"/>
      <c r="BHN282" s="67"/>
      <c r="BHO282" s="68"/>
      <c r="BHP282" s="66"/>
      <c r="BHQ282" s="67"/>
      <c r="BHR282" s="68"/>
      <c r="BHS282" s="66"/>
      <c r="BHT282" s="67"/>
      <c r="BHU282" s="68"/>
      <c r="BHV282" s="66"/>
      <c r="BHW282" s="67"/>
      <c r="BHX282" s="68"/>
      <c r="BHY282" s="66"/>
      <c r="BHZ282" s="67"/>
      <c r="BIA282" s="68"/>
      <c r="BIB282" s="66"/>
      <c r="BIC282" s="67"/>
      <c r="BID282" s="68"/>
      <c r="BIE282" s="66"/>
      <c r="BIF282" s="67"/>
      <c r="BIG282" s="68"/>
      <c r="BIH282" s="66"/>
      <c r="BII282" s="67"/>
      <c r="BIJ282" s="68"/>
      <c r="BIK282" s="66"/>
      <c r="BIL282" s="67"/>
      <c r="BIM282" s="68"/>
      <c r="BIN282" s="66"/>
      <c r="BIO282" s="67"/>
      <c r="BIP282" s="68"/>
      <c r="BIQ282" s="66"/>
      <c r="BIR282" s="67"/>
      <c r="BIS282" s="68"/>
      <c r="BIT282" s="66"/>
      <c r="BIU282" s="67"/>
      <c r="BIV282" s="68"/>
      <c r="BIW282" s="66"/>
      <c r="BIX282" s="67"/>
      <c r="BIY282" s="68"/>
      <c r="BIZ282" s="66"/>
      <c r="BJA282" s="67"/>
      <c r="BJB282" s="68"/>
      <c r="BJC282" s="66"/>
      <c r="BJD282" s="67"/>
      <c r="BJE282" s="68"/>
      <c r="BJF282" s="66"/>
      <c r="BJG282" s="67"/>
      <c r="BJH282" s="68"/>
      <c r="BJI282" s="66"/>
      <c r="BJJ282" s="67"/>
      <c r="BJK282" s="68"/>
      <c r="BJL282" s="66"/>
      <c r="BJM282" s="67"/>
      <c r="BJN282" s="68"/>
      <c r="BJO282" s="66"/>
      <c r="BJP282" s="67"/>
      <c r="BJQ282" s="68"/>
      <c r="BJR282" s="66"/>
      <c r="BJS282" s="67"/>
      <c r="BJT282" s="68"/>
      <c r="BJU282" s="66"/>
      <c r="BJV282" s="67"/>
      <c r="BJW282" s="68"/>
      <c r="BJX282" s="66"/>
      <c r="BJY282" s="67"/>
      <c r="BJZ282" s="68"/>
      <c r="BKA282" s="66"/>
      <c r="BKB282" s="67"/>
      <c r="BKC282" s="68"/>
      <c r="BKD282" s="66"/>
      <c r="BKE282" s="67"/>
      <c r="BKF282" s="68"/>
      <c r="BKG282" s="66"/>
      <c r="BKH282" s="67"/>
      <c r="BKI282" s="68"/>
      <c r="BKJ282" s="66"/>
      <c r="BKK282" s="67"/>
      <c r="BKL282" s="68"/>
      <c r="BKM282" s="66"/>
      <c r="BKN282" s="67"/>
      <c r="BKO282" s="68"/>
      <c r="BKP282" s="66"/>
      <c r="BKQ282" s="67"/>
      <c r="BKR282" s="68"/>
      <c r="BKS282" s="66"/>
      <c r="BKT282" s="67"/>
      <c r="BKU282" s="68"/>
      <c r="BKV282" s="66"/>
      <c r="BKW282" s="67"/>
      <c r="BKX282" s="68"/>
      <c r="BKY282" s="66"/>
      <c r="BKZ282" s="67"/>
      <c r="BLA282" s="68"/>
      <c r="BLB282" s="66"/>
      <c r="BLC282" s="67"/>
      <c r="BLD282" s="68"/>
      <c r="BLE282" s="66"/>
      <c r="BLF282" s="67"/>
      <c r="BLG282" s="68"/>
      <c r="BLH282" s="66"/>
      <c r="BLI282" s="67"/>
      <c r="BLJ282" s="68"/>
      <c r="BLK282" s="66"/>
      <c r="BLL282" s="67"/>
      <c r="BLM282" s="68"/>
      <c r="BLN282" s="66"/>
      <c r="BLO282" s="67"/>
      <c r="BLP282" s="68"/>
      <c r="BLQ282" s="66"/>
      <c r="BLR282" s="67"/>
      <c r="BLS282" s="68"/>
      <c r="BLT282" s="66"/>
      <c r="BLU282" s="67"/>
      <c r="BLV282" s="68"/>
      <c r="BLW282" s="66"/>
      <c r="BLX282" s="67"/>
      <c r="BLY282" s="68"/>
      <c r="BLZ282" s="66"/>
      <c r="BMA282" s="67"/>
      <c r="BMB282" s="68"/>
      <c r="BMC282" s="66"/>
      <c r="BMD282" s="67"/>
      <c r="BME282" s="68"/>
      <c r="BMF282" s="66"/>
      <c r="BMG282" s="67"/>
      <c r="BMH282" s="68"/>
      <c r="BMI282" s="66"/>
      <c r="BMJ282" s="67"/>
      <c r="BMK282" s="68"/>
      <c r="BML282" s="66"/>
      <c r="BMM282" s="67"/>
      <c r="BMN282" s="68"/>
      <c r="BMO282" s="66"/>
      <c r="BMP282" s="67"/>
      <c r="BMQ282" s="68"/>
      <c r="BMR282" s="66"/>
      <c r="BMS282" s="67"/>
      <c r="BMT282" s="68"/>
      <c r="BMU282" s="66"/>
      <c r="BMV282" s="67"/>
      <c r="BMW282" s="68"/>
      <c r="BMX282" s="66"/>
      <c r="BMY282" s="67"/>
      <c r="BMZ282" s="68"/>
      <c r="BNA282" s="66"/>
      <c r="BNB282" s="67"/>
      <c r="BNC282" s="68"/>
      <c r="BND282" s="66"/>
      <c r="BNE282" s="67"/>
      <c r="BNF282" s="68"/>
      <c r="BNG282" s="66"/>
      <c r="BNH282" s="67"/>
      <c r="BNI282" s="68"/>
      <c r="BNJ282" s="66"/>
      <c r="BNK282" s="67"/>
      <c r="BNL282" s="68"/>
      <c r="BNM282" s="66"/>
      <c r="BNN282" s="67"/>
      <c r="BNO282" s="68"/>
      <c r="BNP282" s="66"/>
      <c r="BNQ282" s="67"/>
      <c r="BNR282" s="68"/>
      <c r="BNS282" s="66"/>
      <c r="BNT282" s="67"/>
      <c r="BNU282" s="68"/>
      <c r="BNV282" s="66"/>
      <c r="BNW282" s="67"/>
      <c r="BNX282" s="68"/>
      <c r="BNY282" s="66"/>
      <c r="BNZ282" s="67"/>
      <c r="BOA282" s="68"/>
      <c r="BOB282" s="66"/>
      <c r="BOC282" s="67"/>
      <c r="BOD282" s="68"/>
      <c r="BOE282" s="66"/>
      <c r="BOF282" s="67"/>
      <c r="BOG282" s="68"/>
      <c r="BOH282" s="66"/>
      <c r="BOI282" s="67"/>
      <c r="BOJ282" s="68"/>
      <c r="BOK282" s="66"/>
      <c r="BOL282" s="67"/>
      <c r="BOM282" s="68"/>
      <c r="BON282" s="66"/>
      <c r="BOO282" s="67"/>
      <c r="BOP282" s="68"/>
      <c r="BOQ282" s="66"/>
      <c r="BOR282" s="67"/>
      <c r="BOS282" s="68"/>
      <c r="BOT282" s="66"/>
      <c r="BOU282" s="67"/>
      <c r="BOV282" s="68"/>
      <c r="BOW282" s="66"/>
      <c r="BOX282" s="67"/>
      <c r="BOY282" s="68"/>
      <c r="BOZ282" s="66"/>
      <c r="BPA282" s="67"/>
      <c r="BPB282" s="68"/>
      <c r="BPC282" s="66"/>
      <c r="BPD282" s="67"/>
      <c r="BPE282" s="68"/>
      <c r="BPF282" s="66"/>
      <c r="BPG282" s="67"/>
      <c r="BPH282" s="68"/>
      <c r="BPI282" s="66"/>
      <c r="BPJ282" s="67"/>
      <c r="BPK282" s="68"/>
      <c r="BPL282" s="66"/>
      <c r="BPM282" s="67"/>
      <c r="BPN282" s="68"/>
      <c r="BPO282" s="66"/>
      <c r="BPP282" s="67"/>
      <c r="BPQ282" s="68"/>
      <c r="BPR282" s="66"/>
      <c r="BPS282" s="67"/>
      <c r="BPT282" s="68"/>
      <c r="BPU282" s="66"/>
      <c r="BPV282" s="67"/>
      <c r="BPW282" s="68"/>
      <c r="BPX282" s="66"/>
      <c r="BPY282" s="67"/>
      <c r="BPZ282" s="68"/>
      <c r="BQA282" s="66"/>
      <c r="BQB282" s="67"/>
      <c r="BQC282" s="68"/>
      <c r="BQD282" s="66"/>
      <c r="BQE282" s="67"/>
      <c r="BQF282" s="68"/>
      <c r="BQG282" s="66"/>
      <c r="BQH282" s="67"/>
      <c r="BQI282" s="68"/>
      <c r="BQJ282" s="66"/>
      <c r="BQK282" s="67"/>
      <c r="BQL282" s="68"/>
      <c r="BQM282" s="66"/>
      <c r="BQN282" s="67"/>
      <c r="BQO282" s="68"/>
      <c r="BQP282" s="66"/>
      <c r="BQQ282" s="67"/>
      <c r="BQR282" s="68"/>
      <c r="BQS282" s="66"/>
      <c r="BQT282" s="67"/>
      <c r="BQU282" s="68"/>
      <c r="BQV282" s="66"/>
      <c r="BQW282" s="67"/>
      <c r="BQX282" s="68"/>
      <c r="BQY282" s="66"/>
      <c r="BQZ282" s="67"/>
      <c r="BRA282" s="68"/>
      <c r="BRB282" s="66"/>
      <c r="BRC282" s="67"/>
      <c r="BRD282" s="68"/>
      <c r="BRE282" s="66"/>
      <c r="BRF282" s="67"/>
      <c r="BRG282" s="68"/>
      <c r="BRH282" s="66"/>
      <c r="BRI282" s="67"/>
      <c r="BRJ282" s="68"/>
      <c r="BRK282" s="66"/>
      <c r="BRL282" s="67"/>
      <c r="BRM282" s="68"/>
      <c r="BRN282" s="66"/>
      <c r="BRO282" s="67"/>
      <c r="BRP282" s="68"/>
      <c r="BRQ282" s="66"/>
      <c r="BRR282" s="67"/>
      <c r="BRS282" s="68"/>
      <c r="BRT282" s="66"/>
      <c r="BRU282" s="67"/>
      <c r="BRV282" s="68"/>
      <c r="BRW282" s="66"/>
      <c r="BRX282" s="67"/>
      <c r="BRY282" s="68"/>
      <c r="BRZ282" s="66"/>
      <c r="BSA282" s="67"/>
      <c r="BSB282" s="68"/>
      <c r="BSC282" s="66"/>
      <c r="BSD282" s="67"/>
      <c r="BSE282" s="68"/>
      <c r="BSF282" s="66"/>
      <c r="BSG282" s="67"/>
      <c r="BSH282" s="68"/>
      <c r="BSI282" s="66"/>
      <c r="BSJ282" s="67"/>
      <c r="BSK282" s="68"/>
      <c r="BSL282" s="66"/>
      <c r="BSM282" s="67"/>
      <c r="BSN282" s="68"/>
      <c r="BSO282" s="66"/>
      <c r="BSP282" s="67"/>
      <c r="BSQ282" s="68"/>
      <c r="BSR282" s="66"/>
      <c r="BSS282" s="67"/>
      <c r="BST282" s="68"/>
      <c r="BSU282" s="66"/>
      <c r="BSV282" s="67"/>
      <c r="BSW282" s="68"/>
      <c r="BSX282" s="66"/>
      <c r="BSY282" s="67"/>
      <c r="BSZ282" s="68"/>
      <c r="BTA282" s="66"/>
      <c r="BTB282" s="67"/>
      <c r="BTC282" s="68"/>
      <c r="BTD282" s="66"/>
      <c r="BTE282" s="67"/>
      <c r="BTF282" s="68"/>
      <c r="BTG282" s="66"/>
      <c r="BTH282" s="67"/>
      <c r="BTI282" s="68"/>
      <c r="BTJ282" s="66"/>
      <c r="BTK282" s="67"/>
      <c r="BTL282" s="68"/>
      <c r="BTM282" s="66"/>
      <c r="BTN282" s="67"/>
      <c r="BTO282" s="68"/>
      <c r="BTP282" s="66"/>
      <c r="BTQ282" s="67"/>
      <c r="BTR282" s="68"/>
      <c r="BTS282" s="66"/>
      <c r="BTT282" s="67"/>
      <c r="BTU282" s="68"/>
      <c r="BTV282" s="66"/>
      <c r="BTW282" s="67"/>
      <c r="BTX282" s="68"/>
      <c r="BTY282" s="66"/>
      <c r="BTZ282" s="67"/>
      <c r="BUA282" s="68"/>
      <c r="BUB282" s="66"/>
      <c r="BUC282" s="67"/>
      <c r="BUD282" s="68"/>
      <c r="BUE282" s="66"/>
      <c r="BUF282" s="67"/>
      <c r="BUG282" s="68"/>
      <c r="BUH282" s="66"/>
      <c r="BUI282" s="67"/>
      <c r="BUJ282" s="68"/>
      <c r="BUK282" s="66"/>
      <c r="BUL282" s="67"/>
      <c r="BUM282" s="68"/>
      <c r="BUN282" s="66"/>
      <c r="BUO282" s="67"/>
      <c r="BUP282" s="68"/>
      <c r="BUQ282" s="66"/>
      <c r="BUR282" s="67"/>
      <c r="BUS282" s="68"/>
      <c r="BUT282" s="66"/>
      <c r="BUU282" s="67"/>
      <c r="BUV282" s="68"/>
      <c r="BUW282" s="66"/>
      <c r="BUX282" s="67"/>
      <c r="BUY282" s="68"/>
      <c r="BUZ282" s="66"/>
      <c r="BVA282" s="67"/>
      <c r="BVB282" s="68"/>
      <c r="BVC282" s="66"/>
      <c r="BVD282" s="67"/>
      <c r="BVE282" s="68"/>
      <c r="BVF282" s="66"/>
      <c r="BVG282" s="67"/>
      <c r="BVH282" s="68"/>
      <c r="BVI282" s="66"/>
      <c r="BVJ282" s="67"/>
      <c r="BVK282" s="68"/>
      <c r="BVL282" s="66"/>
      <c r="BVM282" s="67"/>
      <c r="BVN282" s="68"/>
      <c r="BVO282" s="66"/>
      <c r="BVP282" s="67"/>
      <c r="BVQ282" s="68"/>
      <c r="BVR282" s="66"/>
      <c r="BVS282" s="67"/>
      <c r="BVT282" s="68"/>
      <c r="BVU282" s="66"/>
      <c r="BVV282" s="67"/>
      <c r="BVW282" s="68"/>
      <c r="BVX282" s="66"/>
      <c r="BVY282" s="67"/>
      <c r="BVZ282" s="68"/>
      <c r="BWA282" s="66"/>
      <c r="BWB282" s="67"/>
      <c r="BWC282" s="68"/>
      <c r="BWD282" s="66"/>
      <c r="BWE282" s="67"/>
      <c r="BWF282" s="68"/>
      <c r="BWG282" s="66"/>
      <c r="BWH282" s="67"/>
      <c r="BWI282" s="68"/>
      <c r="BWJ282" s="66"/>
      <c r="BWK282" s="67"/>
      <c r="BWL282" s="68"/>
      <c r="BWM282" s="66"/>
      <c r="BWN282" s="67"/>
      <c r="BWO282" s="68"/>
      <c r="BWP282" s="66"/>
      <c r="BWQ282" s="67"/>
      <c r="BWR282" s="68"/>
      <c r="BWS282" s="66"/>
      <c r="BWT282" s="67"/>
      <c r="BWU282" s="68"/>
      <c r="BWV282" s="66"/>
      <c r="BWW282" s="67"/>
      <c r="BWX282" s="68"/>
      <c r="BWY282" s="66"/>
      <c r="BWZ282" s="67"/>
      <c r="BXA282" s="68"/>
      <c r="BXB282" s="66"/>
      <c r="BXC282" s="67"/>
      <c r="BXD282" s="68"/>
      <c r="BXE282" s="66"/>
      <c r="BXF282" s="67"/>
      <c r="BXG282" s="68"/>
      <c r="BXH282" s="66"/>
      <c r="BXI282" s="67"/>
      <c r="BXJ282" s="68"/>
      <c r="BXK282" s="66"/>
      <c r="BXL282" s="67"/>
      <c r="BXM282" s="68"/>
      <c r="BXN282" s="66"/>
      <c r="BXO282" s="67"/>
      <c r="BXP282" s="68"/>
      <c r="BXQ282" s="66"/>
      <c r="BXR282" s="67"/>
      <c r="BXS282" s="68"/>
      <c r="BXT282" s="66"/>
      <c r="BXU282" s="67"/>
      <c r="BXV282" s="68"/>
      <c r="BXW282" s="66"/>
      <c r="BXX282" s="67"/>
      <c r="BXY282" s="68"/>
      <c r="BXZ282" s="66"/>
      <c r="BYA282" s="67"/>
      <c r="BYB282" s="68"/>
      <c r="BYC282" s="66"/>
      <c r="BYD282" s="67"/>
      <c r="BYE282" s="68"/>
      <c r="BYF282" s="66"/>
      <c r="BYG282" s="67"/>
      <c r="BYH282" s="68"/>
      <c r="BYI282" s="66"/>
      <c r="BYJ282" s="67"/>
      <c r="BYK282" s="68"/>
      <c r="BYL282" s="66"/>
      <c r="BYM282" s="67"/>
      <c r="BYN282" s="68"/>
      <c r="BYO282" s="66"/>
      <c r="BYP282" s="67"/>
      <c r="BYQ282" s="68"/>
      <c r="BYR282" s="66"/>
      <c r="BYS282" s="67"/>
      <c r="BYT282" s="68"/>
      <c r="BYU282" s="66"/>
      <c r="BYV282" s="67"/>
      <c r="BYW282" s="68"/>
      <c r="BYX282" s="66"/>
      <c r="BYY282" s="67"/>
      <c r="BYZ282" s="68"/>
      <c r="BZA282" s="66"/>
      <c r="BZB282" s="67"/>
      <c r="BZC282" s="68"/>
      <c r="BZD282" s="66"/>
      <c r="BZE282" s="67"/>
      <c r="BZF282" s="68"/>
      <c r="BZG282" s="66"/>
      <c r="BZH282" s="67"/>
      <c r="BZI282" s="68"/>
      <c r="BZJ282" s="66"/>
      <c r="BZK282" s="67"/>
      <c r="BZL282" s="68"/>
      <c r="BZM282" s="66"/>
      <c r="BZN282" s="67"/>
      <c r="BZO282" s="68"/>
      <c r="BZP282" s="66"/>
      <c r="BZQ282" s="67"/>
      <c r="BZR282" s="68"/>
      <c r="BZS282" s="66"/>
      <c r="BZT282" s="67"/>
      <c r="BZU282" s="68"/>
      <c r="BZV282" s="66"/>
      <c r="BZW282" s="67"/>
      <c r="BZX282" s="68"/>
      <c r="BZY282" s="66"/>
      <c r="BZZ282" s="67"/>
      <c r="CAA282" s="68"/>
      <c r="CAB282" s="66"/>
      <c r="CAC282" s="67"/>
      <c r="CAD282" s="68"/>
      <c r="CAE282" s="66"/>
      <c r="CAF282" s="67"/>
      <c r="CAG282" s="68"/>
      <c r="CAH282" s="66"/>
      <c r="CAI282" s="67"/>
      <c r="CAJ282" s="68"/>
      <c r="CAK282" s="66"/>
      <c r="CAL282" s="67"/>
      <c r="CAM282" s="68"/>
      <c r="CAN282" s="66"/>
      <c r="CAO282" s="67"/>
      <c r="CAP282" s="68"/>
      <c r="CAQ282" s="66"/>
      <c r="CAR282" s="67"/>
      <c r="CAS282" s="68"/>
      <c r="CAT282" s="66"/>
      <c r="CAU282" s="67"/>
      <c r="CAV282" s="68"/>
      <c r="CAW282" s="66"/>
      <c r="CAX282" s="67"/>
      <c r="CAY282" s="68"/>
      <c r="CAZ282" s="66"/>
      <c r="CBA282" s="67"/>
      <c r="CBB282" s="68"/>
      <c r="CBC282" s="66"/>
      <c r="CBD282" s="67"/>
      <c r="CBE282" s="68"/>
      <c r="CBF282" s="66"/>
      <c r="CBG282" s="67"/>
      <c r="CBH282" s="68"/>
      <c r="CBI282" s="66"/>
      <c r="CBJ282" s="67"/>
      <c r="CBK282" s="68"/>
      <c r="CBL282" s="66"/>
      <c r="CBM282" s="67"/>
      <c r="CBN282" s="68"/>
      <c r="CBO282" s="66"/>
      <c r="CBP282" s="67"/>
      <c r="CBQ282" s="68"/>
      <c r="CBR282" s="66"/>
      <c r="CBS282" s="67"/>
      <c r="CBT282" s="68"/>
      <c r="CBU282" s="66"/>
      <c r="CBV282" s="67"/>
      <c r="CBW282" s="68"/>
      <c r="CBX282" s="66"/>
      <c r="CBY282" s="67"/>
      <c r="CBZ282" s="68"/>
      <c r="CCA282" s="66"/>
      <c r="CCB282" s="67"/>
      <c r="CCC282" s="68"/>
      <c r="CCD282" s="66"/>
      <c r="CCE282" s="67"/>
      <c r="CCF282" s="68"/>
      <c r="CCG282" s="66"/>
      <c r="CCH282" s="67"/>
      <c r="CCI282" s="68"/>
      <c r="CCJ282" s="66"/>
      <c r="CCK282" s="67"/>
      <c r="CCL282" s="68"/>
      <c r="CCM282" s="66"/>
      <c r="CCN282" s="67"/>
      <c r="CCO282" s="68"/>
      <c r="CCP282" s="66"/>
      <c r="CCQ282" s="67"/>
      <c r="CCR282" s="68"/>
      <c r="CCS282" s="66"/>
      <c r="CCT282" s="67"/>
      <c r="CCU282" s="68"/>
      <c r="CCV282" s="66"/>
      <c r="CCW282" s="67"/>
      <c r="CCX282" s="68"/>
      <c r="CCY282" s="66"/>
      <c r="CCZ282" s="67"/>
      <c r="CDA282" s="68"/>
      <c r="CDB282" s="66"/>
      <c r="CDC282" s="67"/>
      <c r="CDD282" s="68"/>
      <c r="CDE282" s="66"/>
      <c r="CDF282" s="67"/>
      <c r="CDG282" s="68"/>
      <c r="CDH282" s="66"/>
      <c r="CDI282" s="67"/>
      <c r="CDJ282" s="68"/>
      <c r="CDK282" s="66"/>
      <c r="CDL282" s="67"/>
      <c r="CDM282" s="68"/>
      <c r="CDN282" s="66"/>
      <c r="CDO282" s="67"/>
      <c r="CDP282" s="68"/>
      <c r="CDQ282" s="66"/>
      <c r="CDR282" s="67"/>
      <c r="CDS282" s="68"/>
      <c r="CDT282" s="66"/>
      <c r="CDU282" s="67"/>
      <c r="CDV282" s="68"/>
      <c r="CDW282" s="66"/>
      <c r="CDX282" s="67"/>
      <c r="CDY282" s="68"/>
      <c r="CDZ282" s="66"/>
      <c r="CEA282" s="67"/>
      <c r="CEB282" s="68"/>
      <c r="CEC282" s="66"/>
      <c r="CED282" s="67"/>
      <c r="CEE282" s="68"/>
      <c r="CEF282" s="66"/>
      <c r="CEG282" s="67"/>
      <c r="CEH282" s="68"/>
      <c r="CEI282" s="66"/>
      <c r="CEJ282" s="67"/>
      <c r="CEK282" s="68"/>
      <c r="CEL282" s="66"/>
      <c r="CEM282" s="67"/>
      <c r="CEN282" s="68"/>
      <c r="CEO282" s="66"/>
      <c r="CEP282" s="67"/>
      <c r="CEQ282" s="68"/>
      <c r="CER282" s="66"/>
      <c r="CES282" s="67"/>
      <c r="CET282" s="68"/>
      <c r="CEU282" s="66"/>
      <c r="CEV282" s="67"/>
      <c r="CEW282" s="68"/>
      <c r="CEX282" s="66"/>
      <c r="CEY282" s="67"/>
      <c r="CEZ282" s="68"/>
      <c r="CFA282" s="66"/>
      <c r="CFB282" s="67"/>
      <c r="CFC282" s="68"/>
      <c r="CFD282" s="66"/>
      <c r="CFE282" s="67"/>
      <c r="CFF282" s="68"/>
      <c r="CFG282" s="66"/>
      <c r="CFH282" s="67"/>
      <c r="CFI282" s="68"/>
      <c r="CFJ282" s="66"/>
      <c r="CFK282" s="67"/>
      <c r="CFL282" s="68"/>
      <c r="CFM282" s="66"/>
      <c r="CFN282" s="67"/>
      <c r="CFO282" s="68"/>
      <c r="CFP282" s="66"/>
      <c r="CFQ282" s="67"/>
      <c r="CFR282" s="68"/>
      <c r="CFS282" s="66"/>
      <c r="CFT282" s="67"/>
      <c r="CFU282" s="68"/>
      <c r="CFV282" s="66"/>
      <c r="CFW282" s="67"/>
      <c r="CFX282" s="68"/>
      <c r="CFY282" s="66"/>
      <c r="CFZ282" s="67"/>
      <c r="CGA282" s="68"/>
      <c r="CGB282" s="66"/>
      <c r="CGC282" s="67"/>
      <c r="CGD282" s="68"/>
      <c r="CGE282" s="66"/>
      <c r="CGF282" s="67"/>
      <c r="CGG282" s="68"/>
      <c r="CGH282" s="66"/>
      <c r="CGI282" s="67"/>
      <c r="CGJ282" s="68"/>
      <c r="CGK282" s="66"/>
      <c r="CGL282" s="67"/>
      <c r="CGM282" s="68"/>
      <c r="CGN282" s="66"/>
      <c r="CGO282" s="67"/>
      <c r="CGP282" s="68"/>
      <c r="CGQ282" s="66"/>
      <c r="CGR282" s="67"/>
      <c r="CGS282" s="68"/>
      <c r="CGT282" s="66"/>
      <c r="CGU282" s="67"/>
      <c r="CGV282" s="68"/>
      <c r="CGW282" s="66"/>
      <c r="CGX282" s="67"/>
      <c r="CGY282" s="68"/>
      <c r="CGZ282" s="66"/>
      <c r="CHA282" s="67"/>
      <c r="CHB282" s="68"/>
      <c r="CHC282" s="66"/>
      <c r="CHD282" s="67"/>
      <c r="CHE282" s="68"/>
      <c r="CHF282" s="66"/>
      <c r="CHG282" s="67"/>
      <c r="CHH282" s="68"/>
      <c r="CHI282" s="66"/>
      <c r="CHJ282" s="67"/>
      <c r="CHK282" s="68"/>
      <c r="CHL282" s="66"/>
      <c r="CHM282" s="67"/>
      <c r="CHN282" s="68"/>
      <c r="CHO282" s="66"/>
      <c r="CHP282" s="67"/>
      <c r="CHQ282" s="68"/>
      <c r="CHR282" s="66"/>
      <c r="CHS282" s="67"/>
      <c r="CHT282" s="68"/>
      <c r="CHU282" s="66"/>
      <c r="CHV282" s="67"/>
      <c r="CHW282" s="68"/>
      <c r="CHX282" s="66"/>
      <c r="CHY282" s="67"/>
      <c r="CHZ282" s="68"/>
      <c r="CIA282" s="66"/>
      <c r="CIB282" s="67"/>
      <c r="CIC282" s="68"/>
      <c r="CID282" s="66"/>
      <c r="CIE282" s="67"/>
      <c r="CIF282" s="68"/>
      <c r="CIG282" s="66"/>
      <c r="CIH282" s="67"/>
      <c r="CII282" s="68"/>
      <c r="CIJ282" s="66"/>
      <c r="CIK282" s="67"/>
      <c r="CIL282" s="68"/>
      <c r="CIM282" s="66"/>
      <c r="CIN282" s="67"/>
      <c r="CIO282" s="68"/>
      <c r="CIP282" s="66"/>
      <c r="CIQ282" s="67"/>
      <c r="CIR282" s="68"/>
      <c r="CIS282" s="66"/>
      <c r="CIT282" s="67"/>
      <c r="CIU282" s="68"/>
      <c r="CIV282" s="66"/>
      <c r="CIW282" s="67"/>
      <c r="CIX282" s="68"/>
      <c r="CIY282" s="66"/>
      <c r="CIZ282" s="67"/>
      <c r="CJA282" s="68"/>
      <c r="CJB282" s="66"/>
      <c r="CJC282" s="67"/>
      <c r="CJD282" s="68"/>
      <c r="CJE282" s="66"/>
      <c r="CJF282" s="67"/>
      <c r="CJG282" s="68"/>
      <c r="CJH282" s="66"/>
      <c r="CJI282" s="67"/>
      <c r="CJJ282" s="68"/>
      <c r="CJK282" s="66"/>
      <c r="CJL282" s="67"/>
      <c r="CJM282" s="68"/>
      <c r="CJN282" s="66"/>
      <c r="CJO282" s="67"/>
      <c r="CJP282" s="68"/>
      <c r="CJQ282" s="66"/>
      <c r="CJR282" s="67"/>
      <c r="CJS282" s="68"/>
      <c r="CJT282" s="66"/>
      <c r="CJU282" s="67"/>
      <c r="CJV282" s="68"/>
      <c r="CJW282" s="66"/>
      <c r="CJX282" s="67"/>
      <c r="CJY282" s="68"/>
      <c r="CJZ282" s="66"/>
      <c r="CKA282" s="67"/>
      <c r="CKB282" s="68"/>
      <c r="CKC282" s="66"/>
      <c r="CKD282" s="67"/>
      <c r="CKE282" s="68"/>
      <c r="CKF282" s="66"/>
      <c r="CKG282" s="67"/>
      <c r="CKH282" s="68"/>
      <c r="CKI282" s="66"/>
      <c r="CKJ282" s="67"/>
      <c r="CKK282" s="68"/>
      <c r="CKL282" s="66"/>
      <c r="CKM282" s="67"/>
      <c r="CKN282" s="68"/>
      <c r="CKO282" s="66"/>
      <c r="CKP282" s="67"/>
      <c r="CKQ282" s="68"/>
      <c r="CKR282" s="66"/>
      <c r="CKS282" s="67"/>
      <c r="CKT282" s="68"/>
      <c r="CKU282" s="66"/>
      <c r="CKV282" s="67"/>
      <c r="CKW282" s="68"/>
      <c r="CKX282" s="66"/>
      <c r="CKY282" s="67"/>
      <c r="CKZ282" s="68"/>
      <c r="CLA282" s="66"/>
      <c r="CLB282" s="67"/>
      <c r="CLC282" s="68"/>
      <c r="CLD282" s="66"/>
      <c r="CLE282" s="67"/>
      <c r="CLF282" s="68"/>
      <c r="CLG282" s="66"/>
      <c r="CLH282" s="67"/>
      <c r="CLI282" s="68"/>
      <c r="CLJ282" s="66"/>
      <c r="CLK282" s="67"/>
      <c r="CLL282" s="68"/>
      <c r="CLM282" s="66"/>
      <c r="CLN282" s="67"/>
      <c r="CLO282" s="68"/>
      <c r="CLP282" s="66"/>
      <c r="CLQ282" s="67"/>
      <c r="CLR282" s="68"/>
      <c r="CLS282" s="66"/>
      <c r="CLT282" s="67"/>
      <c r="CLU282" s="68"/>
      <c r="CLV282" s="66"/>
      <c r="CLW282" s="67"/>
      <c r="CLX282" s="68"/>
      <c r="CLY282" s="66"/>
      <c r="CLZ282" s="67"/>
      <c r="CMA282" s="68"/>
      <c r="CMB282" s="66"/>
      <c r="CMC282" s="67"/>
      <c r="CMD282" s="68"/>
      <c r="CME282" s="66"/>
      <c r="CMF282" s="67"/>
      <c r="CMG282" s="68"/>
      <c r="CMH282" s="66"/>
      <c r="CMI282" s="67"/>
      <c r="CMJ282" s="68"/>
      <c r="CMK282" s="66"/>
      <c r="CML282" s="67"/>
      <c r="CMM282" s="68"/>
      <c r="CMN282" s="66"/>
      <c r="CMO282" s="67"/>
      <c r="CMP282" s="68"/>
      <c r="CMQ282" s="66"/>
      <c r="CMR282" s="67"/>
      <c r="CMS282" s="68"/>
      <c r="CMT282" s="66"/>
      <c r="CMU282" s="67"/>
      <c r="CMV282" s="68"/>
      <c r="CMW282" s="66"/>
      <c r="CMX282" s="67"/>
      <c r="CMY282" s="68"/>
      <c r="CMZ282" s="66"/>
      <c r="CNA282" s="67"/>
      <c r="CNB282" s="68"/>
      <c r="CNC282" s="66"/>
      <c r="CND282" s="67"/>
      <c r="CNE282" s="68"/>
      <c r="CNF282" s="66"/>
      <c r="CNG282" s="67"/>
      <c r="CNH282" s="68"/>
      <c r="CNI282" s="66"/>
      <c r="CNJ282" s="67"/>
      <c r="CNK282" s="68"/>
      <c r="CNL282" s="66"/>
      <c r="CNM282" s="67"/>
      <c r="CNN282" s="68"/>
      <c r="CNO282" s="66"/>
      <c r="CNP282" s="67"/>
      <c r="CNQ282" s="68"/>
      <c r="CNR282" s="66"/>
      <c r="CNS282" s="67"/>
      <c r="CNT282" s="68"/>
      <c r="CNU282" s="66"/>
      <c r="CNV282" s="67"/>
      <c r="CNW282" s="68"/>
      <c r="CNX282" s="66"/>
      <c r="CNY282" s="67"/>
      <c r="CNZ282" s="68"/>
      <c r="COA282" s="66"/>
      <c r="COB282" s="67"/>
      <c r="COC282" s="68"/>
      <c r="COD282" s="66"/>
      <c r="COE282" s="67"/>
      <c r="COF282" s="68"/>
      <c r="COG282" s="66"/>
      <c r="COH282" s="67"/>
      <c r="COI282" s="68"/>
      <c r="COJ282" s="66"/>
      <c r="COK282" s="67"/>
      <c r="COL282" s="68"/>
      <c r="COM282" s="66"/>
      <c r="CON282" s="67"/>
      <c r="COO282" s="68"/>
      <c r="COP282" s="66"/>
      <c r="COQ282" s="67"/>
      <c r="COR282" s="68"/>
      <c r="COS282" s="66"/>
      <c r="COT282" s="67"/>
      <c r="COU282" s="68"/>
      <c r="COV282" s="66"/>
      <c r="COW282" s="67"/>
      <c r="COX282" s="68"/>
      <c r="COY282" s="66"/>
      <c r="COZ282" s="67"/>
      <c r="CPA282" s="68"/>
      <c r="CPB282" s="66"/>
      <c r="CPC282" s="67"/>
      <c r="CPD282" s="68"/>
      <c r="CPE282" s="66"/>
      <c r="CPF282" s="67"/>
      <c r="CPG282" s="68"/>
      <c r="CPH282" s="66"/>
      <c r="CPI282" s="67"/>
      <c r="CPJ282" s="68"/>
      <c r="CPK282" s="66"/>
      <c r="CPL282" s="67"/>
      <c r="CPM282" s="68"/>
      <c r="CPN282" s="66"/>
      <c r="CPO282" s="67"/>
      <c r="CPP282" s="68"/>
      <c r="CPQ282" s="66"/>
      <c r="CPR282" s="67"/>
      <c r="CPS282" s="68"/>
      <c r="CPT282" s="66"/>
      <c r="CPU282" s="67"/>
      <c r="CPV282" s="68"/>
      <c r="CPW282" s="66"/>
      <c r="CPX282" s="67"/>
      <c r="CPY282" s="68"/>
      <c r="CPZ282" s="66"/>
      <c r="CQA282" s="67"/>
      <c r="CQB282" s="68"/>
      <c r="CQC282" s="66"/>
      <c r="CQD282" s="67"/>
      <c r="CQE282" s="68"/>
      <c r="CQF282" s="66"/>
      <c r="CQG282" s="67"/>
      <c r="CQH282" s="68"/>
      <c r="CQI282" s="66"/>
      <c r="CQJ282" s="67"/>
      <c r="CQK282" s="68"/>
      <c r="CQL282" s="66"/>
      <c r="CQM282" s="67"/>
      <c r="CQN282" s="68"/>
      <c r="CQO282" s="66"/>
      <c r="CQP282" s="67"/>
      <c r="CQQ282" s="68"/>
      <c r="CQR282" s="66"/>
      <c r="CQS282" s="67"/>
      <c r="CQT282" s="68"/>
      <c r="CQU282" s="66"/>
      <c r="CQV282" s="67"/>
      <c r="CQW282" s="68"/>
      <c r="CQX282" s="66"/>
      <c r="CQY282" s="67"/>
      <c r="CQZ282" s="68"/>
      <c r="CRA282" s="66"/>
      <c r="CRB282" s="67"/>
      <c r="CRC282" s="68"/>
      <c r="CRD282" s="66"/>
      <c r="CRE282" s="67"/>
      <c r="CRF282" s="68"/>
      <c r="CRG282" s="66"/>
      <c r="CRH282" s="67"/>
      <c r="CRI282" s="68"/>
      <c r="CRJ282" s="66"/>
      <c r="CRK282" s="67"/>
      <c r="CRL282" s="68"/>
      <c r="CRM282" s="66"/>
      <c r="CRN282" s="67"/>
      <c r="CRO282" s="68"/>
      <c r="CRP282" s="66"/>
      <c r="CRQ282" s="67"/>
      <c r="CRR282" s="68"/>
      <c r="CRS282" s="66"/>
      <c r="CRT282" s="67"/>
      <c r="CRU282" s="68"/>
      <c r="CRV282" s="66"/>
      <c r="CRW282" s="67"/>
      <c r="CRX282" s="68"/>
      <c r="CRY282" s="66"/>
      <c r="CRZ282" s="67"/>
      <c r="CSA282" s="68"/>
      <c r="CSB282" s="66"/>
      <c r="CSC282" s="67"/>
      <c r="CSD282" s="68"/>
      <c r="CSE282" s="66"/>
      <c r="CSF282" s="67"/>
      <c r="CSG282" s="68"/>
      <c r="CSH282" s="66"/>
      <c r="CSI282" s="67"/>
      <c r="CSJ282" s="68"/>
      <c r="CSK282" s="66"/>
      <c r="CSL282" s="67"/>
      <c r="CSM282" s="68"/>
      <c r="CSN282" s="66"/>
      <c r="CSO282" s="67"/>
      <c r="CSP282" s="68"/>
      <c r="CSQ282" s="66"/>
      <c r="CSR282" s="67"/>
      <c r="CSS282" s="68"/>
      <c r="CST282" s="66"/>
      <c r="CSU282" s="67"/>
      <c r="CSV282" s="68"/>
      <c r="CSW282" s="66"/>
      <c r="CSX282" s="67"/>
      <c r="CSY282" s="68"/>
      <c r="CSZ282" s="66"/>
      <c r="CTA282" s="67"/>
      <c r="CTB282" s="68"/>
      <c r="CTC282" s="66"/>
      <c r="CTD282" s="67"/>
      <c r="CTE282" s="68"/>
      <c r="CTF282" s="66"/>
      <c r="CTG282" s="67"/>
      <c r="CTH282" s="68"/>
      <c r="CTI282" s="66"/>
      <c r="CTJ282" s="67"/>
      <c r="CTK282" s="68"/>
      <c r="CTL282" s="66"/>
      <c r="CTM282" s="67"/>
      <c r="CTN282" s="68"/>
      <c r="CTO282" s="66"/>
      <c r="CTP282" s="67"/>
      <c r="CTQ282" s="68"/>
      <c r="CTR282" s="66"/>
      <c r="CTS282" s="67"/>
      <c r="CTT282" s="68"/>
      <c r="CTU282" s="66"/>
      <c r="CTV282" s="67"/>
      <c r="CTW282" s="68"/>
      <c r="CTX282" s="66"/>
      <c r="CTY282" s="67"/>
      <c r="CTZ282" s="68"/>
      <c r="CUA282" s="66"/>
      <c r="CUB282" s="67"/>
      <c r="CUC282" s="68"/>
      <c r="CUD282" s="66"/>
      <c r="CUE282" s="67"/>
      <c r="CUF282" s="68"/>
      <c r="CUG282" s="66"/>
      <c r="CUH282" s="67"/>
      <c r="CUI282" s="68"/>
      <c r="CUJ282" s="66"/>
      <c r="CUK282" s="67"/>
      <c r="CUL282" s="68"/>
      <c r="CUM282" s="66"/>
      <c r="CUN282" s="67"/>
      <c r="CUO282" s="68"/>
      <c r="CUP282" s="66"/>
      <c r="CUQ282" s="67"/>
      <c r="CUR282" s="68"/>
      <c r="CUS282" s="66"/>
      <c r="CUT282" s="67"/>
      <c r="CUU282" s="68"/>
      <c r="CUV282" s="66"/>
      <c r="CUW282" s="67"/>
      <c r="CUX282" s="68"/>
      <c r="CUY282" s="66"/>
      <c r="CUZ282" s="67"/>
      <c r="CVA282" s="68"/>
      <c r="CVB282" s="66"/>
      <c r="CVC282" s="67"/>
      <c r="CVD282" s="68"/>
      <c r="CVE282" s="66"/>
      <c r="CVF282" s="67"/>
      <c r="CVG282" s="68"/>
      <c r="CVH282" s="66"/>
      <c r="CVI282" s="67"/>
      <c r="CVJ282" s="68"/>
      <c r="CVK282" s="66"/>
      <c r="CVL282" s="67"/>
      <c r="CVM282" s="68"/>
      <c r="CVN282" s="66"/>
      <c r="CVO282" s="67"/>
      <c r="CVP282" s="68"/>
      <c r="CVQ282" s="66"/>
      <c r="CVR282" s="67"/>
      <c r="CVS282" s="68"/>
      <c r="CVT282" s="66"/>
      <c r="CVU282" s="67"/>
      <c r="CVV282" s="68"/>
      <c r="CVW282" s="66"/>
      <c r="CVX282" s="67"/>
      <c r="CVY282" s="68"/>
      <c r="CVZ282" s="66"/>
      <c r="CWA282" s="67"/>
      <c r="CWB282" s="68"/>
      <c r="CWC282" s="66"/>
      <c r="CWD282" s="67"/>
      <c r="CWE282" s="68"/>
      <c r="CWF282" s="66"/>
      <c r="CWG282" s="67"/>
      <c r="CWH282" s="68"/>
      <c r="CWI282" s="66"/>
      <c r="CWJ282" s="67"/>
      <c r="CWK282" s="68"/>
      <c r="CWL282" s="66"/>
      <c r="CWM282" s="67"/>
      <c r="CWN282" s="68"/>
      <c r="CWO282" s="66"/>
      <c r="CWP282" s="67"/>
      <c r="CWQ282" s="68"/>
      <c r="CWR282" s="66"/>
      <c r="CWS282" s="67"/>
      <c r="CWT282" s="68"/>
      <c r="CWU282" s="66"/>
      <c r="CWV282" s="67"/>
      <c r="CWW282" s="68"/>
      <c r="CWX282" s="66"/>
      <c r="CWY282" s="67"/>
      <c r="CWZ282" s="68"/>
      <c r="CXA282" s="66"/>
      <c r="CXB282" s="67"/>
      <c r="CXC282" s="68"/>
      <c r="CXD282" s="66"/>
      <c r="CXE282" s="67"/>
      <c r="CXF282" s="68"/>
      <c r="CXG282" s="66"/>
      <c r="CXH282" s="67"/>
      <c r="CXI282" s="68"/>
      <c r="CXJ282" s="66"/>
      <c r="CXK282" s="67"/>
      <c r="CXL282" s="68"/>
      <c r="CXM282" s="66"/>
      <c r="CXN282" s="67"/>
      <c r="CXO282" s="68"/>
      <c r="CXP282" s="66"/>
      <c r="CXQ282" s="67"/>
      <c r="CXR282" s="68"/>
      <c r="CXS282" s="66"/>
      <c r="CXT282" s="67"/>
      <c r="CXU282" s="68"/>
      <c r="CXV282" s="66"/>
      <c r="CXW282" s="67"/>
      <c r="CXX282" s="68"/>
      <c r="CXY282" s="66"/>
      <c r="CXZ282" s="67"/>
      <c r="CYA282" s="68"/>
      <c r="CYB282" s="66"/>
      <c r="CYC282" s="67"/>
      <c r="CYD282" s="68"/>
      <c r="CYE282" s="66"/>
      <c r="CYF282" s="67"/>
      <c r="CYG282" s="68"/>
      <c r="CYH282" s="66"/>
      <c r="CYI282" s="67"/>
      <c r="CYJ282" s="68"/>
      <c r="CYK282" s="66"/>
      <c r="CYL282" s="67"/>
      <c r="CYM282" s="68"/>
      <c r="CYN282" s="66"/>
      <c r="CYO282" s="67"/>
      <c r="CYP282" s="68"/>
      <c r="CYQ282" s="66"/>
      <c r="CYR282" s="67"/>
      <c r="CYS282" s="68"/>
      <c r="CYT282" s="66"/>
      <c r="CYU282" s="67"/>
      <c r="CYV282" s="68"/>
      <c r="CYW282" s="66"/>
      <c r="CYX282" s="67"/>
      <c r="CYY282" s="68"/>
      <c r="CYZ282" s="66"/>
      <c r="CZA282" s="67"/>
      <c r="CZB282" s="68"/>
      <c r="CZC282" s="66"/>
      <c r="CZD282" s="67"/>
      <c r="CZE282" s="68"/>
      <c r="CZF282" s="66"/>
      <c r="CZG282" s="67"/>
      <c r="CZH282" s="68"/>
      <c r="CZI282" s="66"/>
      <c r="CZJ282" s="67"/>
      <c r="CZK282" s="68"/>
      <c r="CZL282" s="66"/>
      <c r="CZM282" s="67"/>
      <c r="CZN282" s="68"/>
      <c r="CZO282" s="66"/>
      <c r="CZP282" s="67"/>
      <c r="CZQ282" s="68"/>
      <c r="CZR282" s="66"/>
      <c r="CZS282" s="67"/>
      <c r="CZT282" s="68"/>
      <c r="CZU282" s="66"/>
      <c r="CZV282" s="67"/>
      <c r="CZW282" s="68"/>
      <c r="CZX282" s="66"/>
      <c r="CZY282" s="67"/>
      <c r="CZZ282" s="68"/>
      <c r="DAA282" s="66"/>
      <c r="DAB282" s="67"/>
      <c r="DAC282" s="68"/>
      <c r="DAD282" s="66"/>
      <c r="DAE282" s="67"/>
      <c r="DAF282" s="68"/>
      <c r="DAG282" s="66"/>
      <c r="DAH282" s="67"/>
      <c r="DAI282" s="68"/>
      <c r="DAJ282" s="66"/>
      <c r="DAK282" s="67"/>
      <c r="DAL282" s="68"/>
      <c r="DAM282" s="66"/>
      <c r="DAN282" s="67"/>
      <c r="DAO282" s="68"/>
      <c r="DAP282" s="66"/>
      <c r="DAQ282" s="67"/>
      <c r="DAR282" s="68"/>
      <c r="DAS282" s="66"/>
      <c r="DAT282" s="67"/>
      <c r="DAU282" s="68"/>
      <c r="DAV282" s="66"/>
      <c r="DAW282" s="67"/>
      <c r="DAX282" s="68"/>
      <c r="DAY282" s="66"/>
      <c r="DAZ282" s="67"/>
      <c r="DBA282" s="68"/>
      <c r="DBB282" s="66"/>
      <c r="DBC282" s="67"/>
      <c r="DBD282" s="68"/>
      <c r="DBE282" s="66"/>
      <c r="DBF282" s="67"/>
      <c r="DBG282" s="68"/>
      <c r="DBH282" s="66"/>
      <c r="DBI282" s="67"/>
      <c r="DBJ282" s="68"/>
      <c r="DBK282" s="66"/>
      <c r="DBL282" s="67"/>
      <c r="DBM282" s="68"/>
      <c r="DBN282" s="66"/>
      <c r="DBO282" s="67"/>
      <c r="DBP282" s="68"/>
      <c r="DBQ282" s="66"/>
      <c r="DBR282" s="67"/>
      <c r="DBS282" s="68"/>
      <c r="DBT282" s="66"/>
      <c r="DBU282" s="67"/>
      <c r="DBV282" s="68"/>
      <c r="DBW282" s="66"/>
      <c r="DBX282" s="67"/>
      <c r="DBY282" s="68"/>
      <c r="DBZ282" s="66"/>
      <c r="DCA282" s="67"/>
      <c r="DCB282" s="68"/>
      <c r="DCC282" s="66"/>
      <c r="DCD282" s="67"/>
      <c r="DCE282" s="68"/>
      <c r="DCF282" s="66"/>
      <c r="DCG282" s="67"/>
      <c r="DCH282" s="68"/>
      <c r="DCI282" s="66"/>
      <c r="DCJ282" s="67"/>
      <c r="DCK282" s="68"/>
      <c r="DCL282" s="66"/>
      <c r="DCM282" s="67"/>
      <c r="DCN282" s="68"/>
      <c r="DCO282" s="66"/>
      <c r="DCP282" s="67"/>
      <c r="DCQ282" s="68"/>
      <c r="DCR282" s="66"/>
      <c r="DCS282" s="67"/>
      <c r="DCT282" s="68"/>
      <c r="DCU282" s="66"/>
      <c r="DCV282" s="67"/>
      <c r="DCW282" s="68"/>
      <c r="DCX282" s="66"/>
      <c r="DCY282" s="67"/>
      <c r="DCZ282" s="68"/>
      <c r="DDA282" s="66"/>
      <c r="DDB282" s="67"/>
      <c r="DDC282" s="68"/>
      <c r="DDD282" s="66"/>
      <c r="DDE282" s="67"/>
      <c r="DDF282" s="68"/>
      <c r="DDG282" s="66"/>
      <c r="DDH282" s="67"/>
      <c r="DDI282" s="68"/>
      <c r="DDJ282" s="66"/>
      <c r="DDK282" s="67"/>
      <c r="DDL282" s="68"/>
      <c r="DDM282" s="66"/>
      <c r="DDN282" s="67"/>
      <c r="DDO282" s="68"/>
      <c r="DDP282" s="66"/>
      <c r="DDQ282" s="67"/>
      <c r="DDR282" s="68"/>
      <c r="DDS282" s="66"/>
      <c r="DDT282" s="67"/>
      <c r="DDU282" s="68"/>
      <c r="DDV282" s="66"/>
      <c r="DDW282" s="67"/>
      <c r="DDX282" s="68"/>
      <c r="DDY282" s="66"/>
      <c r="DDZ282" s="67"/>
      <c r="DEA282" s="68"/>
      <c r="DEB282" s="66"/>
      <c r="DEC282" s="67"/>
      <c r="DED282" s="68"/>
      <c r="DEE282" s="66"/>
      <c r="DEF282" s="67"/>
      <c r="DEG282" s="68"/>
      <c r="DEH282" s="66"/>
      <c r="DEI282" s="67"/>
      <c r="DEJ282" s="68"/>
      <c r="DEK282" s="66"/>
      <c r="DEL282" s="67"/>
      <c r="DEM282" s="68"/>
      <c r="DEN282" s="66"/>
      <c r="DEO282" s="67"/>
      <c r="DEP282" s="68"/>
      <c r="DEQ282" s="66"/>
      <c r="DER282" s="67"/>
      <c r="DES282" s="68"/>
      <c r="DET282" s="66"/>
      <c r="DEU282" s="67"/>
      <c r="DEV282" s="68"/>
      <c r="DEW282" s="66"/>
      <c r="DEX282" s="67"/>
      <c r="DEY282" s="68"/>
      <c r="DEZ282" s="66"/>
      <c r="DFA282" s="67"/>
      <c r="DFB282" s="68"/>
      <c r="DFC282" s="66"/>
      <c r="DFD282" s="67"/>
      <c r="DFE282" s="68"/>
      <c r="DFF282" s="66"/>
      <c r="DFG282" s="67"/>
      <c r="DFH282" s="68"/>
      <c r="DFI282" s="66"/>
      <c r="DFJ282" s="67"/>
      <c r="DFK282" s="68"/>
      <c r="DFL282" s="66"/>
      <c r="DFM282" s="67"/>
      <c r="DFN282" s="68"/>
      <c r="DFO282" s="66"/>
      <c r="DFP282" s="67"/>
      <c r="DFQ282" s="68"/>
      <c r="DFR282" s="66"/>
      <c r="DFS282" s="67"/>
      <c r="DFT282" s="68"/>
      <c r="DFU282" s="66"/>
      <c r="DFV282" s="67"/>
      <c r="DFW282" s="68"/>
      <c r="DFX282" s="66"/>
      <c r="DFY282" s="67"/>
      <c r="DFZ282" s="68"/>
      <c r="DGA282" s="66"/>
      <c r="DGB282" s="67"/>
      <c r="DGC282" s="68"/>
      <c r="DGD282" s="66"/>
      <c r="DGE282" s="67"/>
      <c r="DGF282" s="68"/>
      <c r="DGG282" s="66"/>
      <c r="DGH282" s="67"/>
      <c r="DGI282" s="68"/>
      <c r="DGJ282" s="66"/>
      <c r="DGK282" s="67"/>
      <c r="DGL282" s="68"/>
      <c r="DGM282" s="66"/>
      <c r="DGN282" s="67"/>
      <c r="DGO282" s="68"/>
      <c r="DGP282" s="66"/>
      <c r="DGQ282" s="67"/>
      <c r="DGR282" s="68"/>
      <c r="DGS282" s="66"/>
      <c r="DGT282" s="67"/>
      <c r="DGU282" s="68"/>
      <c r="DGV282" s="66"/>
      <c r="DGW282" s="67"/>
      <c r="DGX282" s="68"/>
      <c r="DGY282" s="66"/>
      <c r="DGZ282" s="67"/>
      <c r="DHA282" s="68"/>
      <c r="DHB282" s="66"/>
      <c r="DHC282" s="67"/>
      <c r="DHD282" s="68"/>
      <c r="DHE282" s="66"/>
      <c r="DHF282" s="67"/>
      <c r="DHG282" s="68"/>
      <c r="DHH282" s="66"/>
      <c r="DHI282" s="67"/>
      <c r="DHJ282" s="68"/>
      <c r="DHK282" s="66"/>
      <c r="DHL282" s="67"/>
      <c r="DHM282" s="68"/>
      <c r="DHN282" s="66"/>
      <c r="DHO282" s="67"/>
      <c r="DHP282" s="68"/>
      <c r="DHQ282" s="66"/>
      <c r="DHR282" s="67"/>
      <c r="DHS282" s="68"/>
      <c r="DHT282" s="66"/>
      <c r="DHU282" s="67"/>
      <c r="DHV282" s="68"/>
      <c r="DHW282" s="66"/>
      <c r="DHX282" s="67"/>
      <c r="DHY282" s="68"/>
      <c r="DHZ282" s="66"/>
      <c r="DIA282" s="67"/>
      <c r="DIB282" s="68"/>
      <c r="DIC282" s="66"/>
      <c r="DID282" s="67"/>
      <c r="DIE282" s="68"/>
      <c r="DIF282" s="66"/>
      <c r="DIG282" s="67"/>
      <c r="DIH282" s="68"/>
      <c r="DII282" s="66"/>
      <c r="DIJ282" s="67"/>
      <c r="DIK282" s="68"/>
      <c r="DIL282" s="66"/>
      <c r="DIM282" s="67"/>
      <c r="DIN282" s="68"/>
      <c r="DIO282" s="66"/>
      <c r="DIP282" s="67"/>
      <c r="DIQ282" s="68"/>
      <c r="DIR282" s="66"/>
      <c r="DIS282" s="67"/>
      <c r="DIT282" s="68"/>
      <c r="DIU282" s="66"/>
      <c r="DIV282" s="67"/>
      <c r="DIW282" s="68"/>
      <c r="DIX282" s="66"/>
      <c r="DIY282" s="67"/>
      <c r="DIZ282" s="68"/>
      <c r="DJA282" s="66"/>
      <c r="DJB282" s="67"/>
      <c r="DJC282" s="68"/>
      <c r="DJD282" s="66"/>
      <c r="DJE282" s="67"/>
      <c r="DJF282" s="68"/>
      <c r="DJG282" s="66"/>
      <c r="DJH282" s="67"/>
      <c r="DJI282" s="68"/>
      <c r="DJJ282" s="66"/>
      <c r="DJK282" s="67"/>
      <c r="DJL282" s="68"/>
      <c r="DJM282" s="66"/>
      <c r="DJN282" s="67"/>
      <c r="DJO282" s="68"/>
      <c r="DJP282" s="66"/>
      <c r="DJQ282" s="67"/>
      <c r="DJR282" s="68"/>
      <c r="DJS282" s="66"/>
      <c r="DJT282" s="67"/>
      <c r="DJU282" s="68"/>
      <c r="DJV282" s="66"/>
      <c r="DJW282" s="67"/>
      <c r="DJX282" s="68"/>
      <c r="DJY282" s="66"/>
      <c r="DJZ282" s="67"/>
      <c r="DKA282" s="68"/>
      <c r="DKB282" s="66"/>
      <c r="DKC282" s="67"/>
      <c r="DKD282" s="68"/>
      <c r="DKE282" s="66"/>
      <c r="DKF282" s="67"/>
      <c r="DKG282" s="68"/>
      <c r="DKH282" s="66"/>
      <c r="DKI282" s="67"/>
      <c r="DKJ282" s="68"/>
      <c r="DKK282" s="66"/>
      <c r="DKL282" s="67"/>
      <c r="DKM282" s="68"/>
      <c r="DKN282" s="66"/>
      <c r="DKO282" s="67"/>
      <c r="DKP282" s="68"/>
      <c r="DKQ282" s="66"/>
      <c r="DKR282" s="67"/>
      <c r="DKS282" s="68"/>
      <c r="DKT282" s="66"/>
      <c r="DKU282" s="67"/>
      <c r="DKV282" s="68"/>
      <c r="DKW282" s="66"/>
      <c r="DKX282" s="67"/>
      <c r="DKY282" s="68"/>
      <c r="DKZ282" s="66"/>
      <c r="DLA282" s="67"/>
      <c r="DLB282" s="68"/>
      <c r="DLC282" s="66"/>
      <c r="DLD282" s="67"/>
      <c r="DLE282" s="68"/>
      <c r="DLF282" s="66"/>
      <c r="DLG282" s="67"/>
      <c r="DLH282" s="68"/>
      <c r="DLI282" s="66"/>
      <c r="DLJ282" s="67"/>
      <c r="DLK282" s="68"/>
      <c r="DLL282" s="66"/>
      <c r="DLM282" s="67"/>
      <c r="DLN282" s="68"/>
      <c r="DLO282" s="66"/>
      <c r="DLP282" s="67"/>
      <c r="DLQ282" s="68"/>
      <c r="DLR282" s="66"/>
      <c r="DLS282" s="67"/>
      <c r="DLT282" s="68"/>
      <c r="DLU282" s="66"/>
      <c r="DLV282" s="67"/>
      <c r="DLW282" s="68"/>
      <c r="DLX282" s="66"/>
      <c r="DLY282" s="67"/>
      <c r="DLZ282" s="68"/>
      <c r="DMA282" s="66"/>
      <c r="DMB282" s="67"/>
      <c r="DMC282" s="68"/>
      <c r="DMD282" s="66"/>
      <c r="DME282" s="67"/>
      <c r="DMF282" s="68"/>
      <c r="DMG282" s="66"/>
      <c r="DMH282" s="67"/>
      <c r="DMI282" s="68"/>
      <c r="DMJ282" s="66"/>
      <c r="DMK282" s="67"/>
      <c r="DML282" s="68"/>
      <c r="DMM282" s="66"/>
      <c r="DMN282" s="67"/>
      <c r="DMO282" s="68"/>
      <c r="DMP282" s="66"/>
      <c r="DMQ282" s="67"/>
      <c r="DMR282" s="68"/>
      <c r="DMS282" s="66"/>
      <c r="DMT282" s="67"/>
      <c r="DMU282" s="68"/>
      <c r="DMV282" s="66"/>
      <c r="DMW282" s="67"/>
      <c r="DMX282" s="68"/>
      <c r="DMY282" s="66"/>
      <c r="DMZ282" s="67"/>
      <c r="DNA282" s="68"/>
      <c r="DNB282" s="66"/>
      <c r="DNC282" s="67"/>
      <c r="DND282" s="68"/>
      <c r="DNE282" s="66"/>
      <c r="DNF282" s="67"/>
      <c r="DNG282" s="68"/>
      <c r="DNH282" s="66"/>
      <c r="DNI282" s="67"/>
      <c r="DNJ282" s="68"/>
      <c r="DNK282" s="66"/>
      <c r="DNL282" s="67"/>
      <c r="DNM282" s="68"/>
      <c r="DNN282" s="66"/>
      <c r="DNO282" s="67"/>
      <c r="DNP282" s="68"/>
      <c r="DNQ282" s="66"/>
      <c r="DNR282" s="67"/>
      <c r="DNS282" s="68"/>
      <c r="DNT282" s="66"/>
      <c r="DNU282" s="67"/>
      <c r="DNV282" s="68"/>
      <c r="DNW282" s="66"/>
      <c r="DNX282" s="67"/>
      <c r="DNY282" s="68"/>
      <c r="DNZ282" s="66"/>
      <c r="DOA282" s="67"/>
      <c r="DOB282" s="68"/>
      <c r="DOC282" s="66"/>
      <c r="DOD282" s="67"/>
      <c r="DOE282" s="68"/>
      <c r="DOF282" s="66"/>
      <c r="DOG282" s="67"/>
      <c r="DOH282" s="68"/>
      <c r="DOI282" s="66"/>
      <c r="DOJ282" s="67"/>
      <c r="DOK282" s="68"/>
      <c r="DOL282" s="66"/>
      <c r="DOM282" s="67"/>
      <c r="DON282" s="68"/>
      <c r="DOO282" s="66"/>
      <c r="DOP282" s="67"/>
      <c r="DOQ282" s="68"/>
      <c r="DOR282" s="66"/>
      <c r="DOS282" s="67"/>
      <c r="DOT282" s="68"/>
      <c r="DOU282" s="66"/>
      <c r="DOV282" s="67"/>
      <c r="DOW282" s="68"/>
      <c r="DOX282" s="66"/>
      <c r="DOY282" s="67"/>
      <c r="DOZ282" s="68"/>
      <c r="DPA282" s="66"/>
      <c r="DPB282" s="67"/>
      <c r="DPC282" s="68"/>
      <c r="DPD282" s="66"/>
      <c r="DPE282" s="67"/>
      <c r="DPF282" s="68"/>
      <c r="DPG282" s="66"/>
      <c r="DPH282" s="67"/>
      <c r="DPI282" s="68"/>
      <c r="DPJ282" s="66"/>
      <c r="DPK282" s="67"/>
      <c r="DPL282" s="68"/>
      <c r="DPM282" s="66"/>
      <c r="DPN282" s="67"/>
      <c r="DPO282" s="68"/>
      <c r="DPP282" s="66"/>
      <c r="DPQ282" s="67"/>
      <c r="DPR282" s="68"/>
      <c r="DPS282" s="66"/>
      <c r="DPT282" s="67"/>
      <c r="DPU282" s="68"/>
      <c r="DPV282" s="66"/>
      <c r="DPW282" s="67"/>
      <c r="DPX282" s="68"/>
      <c r="DPY282" s="66"/>
      <c r="DPZ282" s="67"/>
      <c r="DQA282" s="68"/>
      <c r="DQB282" s="66"/>
      <c r="DQC282" s="67"/>
      <c r="DQD282" s="68"/>
      <c r="DQE282" s="66"/>
      <c r="DQF282" s="67"/>
      <c r="DQG282" s="68"/>
      <c r="DQH282" s="66"/>
      <c r="DQI282" s="67"/>
      <c r="DQJ282" s="68"/>
      <c r="DQK282" s="66"/>
      <c r="DQL282" s="67"/>
      <c r="DQM282" s="68"/>
      <c r="DQN282" s="66"/>
      <c r="DQO282" s="67"/>
      <c r="DQP282" s="68"/>
      <c r="DQQ282" s="66"/>
      <c r="DQR282" s="67"/>
      <c r="DQS282" s="68"/>
      <c r="DQT282" s="66"/>
      <c r="DQU282" s="67"/>
      <c r="DQV282" s="68"/>
      <c r="DQW282" s="66"/>
      <c r="DQX282" s="67"/>
      <c r="DQY282" s="68"/>
      <c r="DQZ282" s="66"/>
      <c r="DRA282" s="67"/>
      <c r="DRB282" s="68"/>
      <c r="DRC282" s="66"/>
      <c r="DRD282" s="67"/>
      <c r="DRE282" s="68"/>
      <c r="DRF282" s="66"/>
      <c r="DRG282" s="67"/>
      <c r="DRH282" s="68"/>
      <c r="DRI282" s="66"/>
      <c r="DRJ282" s="67"/>
      <c r="DRK282" s="68"/>
      <c r="DRL282" s="66"/>
      <c r="DRM282" s="67"/>
      <c r="DRN282" s="68"/>
      <c r="DRO282" s="66"/>
      <c r="DRP282" s="67"/>
      <c r="DRQ282" s="68"/>
      <c r="DRR282" s="66"/>
      <c r="DRS282" s="67"/>
      <c r="DRT282" s="68"/>
      <c r="DRU282" s="66"/>
      <c r="DRV282" s="67"/>
      <c r="DRW282" s="68"/>
      <c r="DRX282" s="66"/>
      <c r="DRY282" s="67"/>
      <c r="DRZ282" s="68"/>
      <c r="DSA282" s="66"/>
      <c r="DSB282" s="67"/>
      <c r="DSC282" s="68"/>
      <c r="DSD282" s="66"/>
      <c r="DSE282" s="67"/>
      <c r="DSF282" s="68"/>
      <c r="DSG282" s="66"/>
      <c r="DSH282" s="67"/>
      <c r="DSI282" s="68"/>
      <c r="DSJ282" s="66"/>
      <c r="DSK282" s="67"/>
      <c r="DSL282" s="68"/>
      <c r="DSM282" s="66"/>
      <c r="DSN282" s="67"/>
      <c r="DSO282" s="68"/>
      <c r="DSP282" s="66"/>
      <c r="DSQ282" s="67"/>
      <c r="DSR282" s="68"/>
      <c r="DSS282" s="66"/>
      <c r="DST282" s="67"/>
      <c r="DSU282" s="68"/>
      <c r="DSV282" s="66"/>
      <c r="DSW282" s="67"/>
      <c r="DSX282" s="68"/>
      <c r="DSY282" s="66"/>
      <c r="DSZ282" s="67"/>
      <c r="DTA282" s="68"/>
      <c r="DTB282" s="66"/>
      <c r="DTC282" s="67"/>
      <c r="DTD282" s="68"/>
      <c r="DTE282" s="66"/>
      <c r="DTF282" s="67"/>
      <c r="DTG282" s="68"/>
      <c r="DTH282" s="66"/>
      <c r="DTI282" s="67"/>
      <c r="DTJ282" s="68"/>
      <c r="DTK282" s="66"/>
      <c r="DTL282" s="67"/>
      <c r="DTM282" s="68"/>
      <c r="DTN282" s="66"/>
      <c r="DTO282" s="67"/>
      <c r="DTP282" s="68"/>
      <c r="DTQ282" s="66"/>
      <c r="DTR282" s="67"/>
      <c r="DTS282" s="68"/>
      <c r="DTT282" s="66"/>
      <c r="DTU282" s="67"/>
      <c r="DTV282" s="68"/>
      <c r="DTW282" s="66"/>
      <c r="DTX282" s="67"/>
      <c r="DTY282" s="68"/>
      <c r="DTZ282" s="66"/>
      <c r="DUA282" s="67"/>
      <c r="DUB282" s="68"/>
      <c r="DUC282" s="66"/>
      <c r="DUD282" s="67"/>
      <c r="DUE282" s="68"/>
      <c r="DUF282" s="66"/>
      <c r="DUG282" s="67"/>
      <c r="DUH282" s="68"/>
      <c r="DUI282" s="66"/>
      <c r="DUJ282" s="67"/>
      <c r="DUK282" s="68"/>
      <c r="DUL282" s="66"/>
      <c r="DUM282" s="67"/>
      <c r="DUN282" s="68"/>
      <c r="DUO282" s="66"/>
      <c r="DUP282" s="67"/>
      <c r="DUQ282" s="68"/>
      <c r="DUR282" s="66"/>
      <c r="DUS282" s="67"/>
      <c r="DUT282" s="68"/>
      <c r="DUU282" s="66"/>
      <c r="DUV282" s="67"/>
      <c r="DUW282" s="68"/>
      <c r="DUX282" s="66"/>
      <c r="DUY282" s="67"/>
      <c r="DUZ282" s="68"/>
      <c r="DVA282" s="66"/>
      <c r="DVB282" s="67"/>
      <c r="DVC282" s="68"/>
      <c r="DVD282" s="66"/>
      <c r="DVE282" s="67"/>
      <c r="DVF282" s="68"/>
      <c r="DVG282" s="66"/>
      <c r="DVH282" s="67"/>
      <c r="DVI282" s="68"/>
      <c r="DVJ282" s="66"/>
      <c r="DVK282" s="67"/>
      <c r="DVL282" s="68"/>
      <c r="DVM282" s="66"/>
      <c r="DVN282" s="67"/>
      <c r="DVO282" s="68"/>
      <c r="DVP282" s="66"/>
      <c r="DVQ282" s="67"/>
      <c r="DVR282" s="68"/>
      <c r="DVS282" s="66"/>
      <c r="DVT282" s="67"/>
      <c r="DVU282" s="68"/>
      <c r="DVV282" s="66"/>
      <c r="DVW282" s="67"/>
      <c r="DVX282" s="68"/>
      <c r="DVY282" s="66"/>
      <c r="DVZ282" s="67"/>
      <c r="DWA282" s="68"/>
      <c r="DWB282" s="66"/>
      <c r="DWC282" s="67"/>
      <c r="DWD282" s="68"/>
      <c r="DWE282" s="66"/>
      <c r="DWF282" s="67"/>
      <c r="DWG282" s="68"/>
      <c r="DWH282" s="66"/>
      <c r="DWI282" s="67"/>
      <c r="DWJ282" s="68"/>
      <c r="DWK282" s="66"/>
      <c r="DWL282" s="67"/>
      <c r="DWM282" s="68"/>
      <c r="DWN282" s="66"/>
      <c r="DWO282" s="67"/>
      <c r="DWP282" s="68"/>
      <c r="DWQ282" s="66"/>
      <c r="DWR282" s="67"/>
      <c r="DWS282" s="68"/>
      <c r="DWT282" s="66"/>
      <c r="DWU282" s="67"/>
      <c r="DWV282" s="68"/>
      <c r="DWW282" s="66"/>
      <c r="DWX282" s="67"/>
      <c r="DWY282" s="68"/>
      <c r="DWZ282" s="66"/>
      <c r="DXA282" s="67"/>
      <c r="DXB282" s="68"/>
      <c r="DXC282" s="66"/>
      <c r="DXD282" s="67"/>
      <c r="DXE282" s="68"/>
      <c r="DXF282" s="66"/>
      <c r="DXG282" s="67"/>
      <c r="DXH282" s="68"/>
      <c r="DXI282" s="66"/>
      <c r="DXJ282" s="67"/>
      <c r="DXK282" s="68"/>
      <c r="DXL282" s="66"/>
      <c r="DXM282" s="67"/>
      <c r="DXN282" s="68"/>
      <c r="DXO282" s="66"/>
      <c r="DXP282" s="67"/>
      <c r="DXQ282" s="68"/>
      <c r="DXR282" s="66"/>
      <c r="DXS282" s="67"/>
      <c r="DXT282" s="68"/>
      <c r="DXU282" s="66"/>
      <c r="DXV282" s="67"/>
      <c r="DXW282" s="68"/>
      <c r="DXX282" s="66"/>
      <c r="DXY282" s="67"/>
      <c r="DXZ282" s="68"/>
      <c r="DYA282" s="66"/>
      <c r="DYB282" s="67"/>
      <c r="DYC282" s="68"/>
      <c r="DYD282" s="66"/>
      <c r="DYE282" s="67"/>
      <c r="DYF282" s="68"/>
      <c r="DYG282" s="66"/>
      <c r="DYH282" s="67"/>
      <c r="DYI282" s="68"/>
      <c r="DYJ282" s="66"/>
      <c r="DYK282" s="67"/>
      <c r="DYL282" s="68"/>
      <c r="DYM282" s="66"/>
      <c r="DYN282" s="67"/>
      <c r="DYO282" s="68"/>
      <c r="DYP282" s="66"/>
      <c r="DYQ282" s="67"/>
      <c r="DYR282" s="68"/>
      <c r="DYS282" s="66"/>
      <c r="DYT282" s="67"/>
      <c r="DYU282" s="68"/>
      <c r="DYV282" s="66"/>
      <c r="DYW282" s="67"/>
      <c r="DYX282" s="68"/>
      <c r="DYY282" s="66"/>
      <c r="DYZ282" s="67"/>
      <c r="DZA282" s="68"/>
      <c r="DZB282" s="66"/>
      <c r="DZC282" s="67"/>
      <c r="DZD282" s="68"/>
      <c r="DZE282" s="66"/>
      <c r="DZF282" s="67"/>
      <c r="DZG282" s="68"/>
      <c r="DZH282" s="66"/>
      <c r="DZI282" s="67"/>
      <c r="DZJ282" s="68"/>
      <c r="DZK282" s="66"/>
      <c r="DZL282" s="67"/>
      <c r="DZM282" s="68"/>
      <c r="DZN282" s="66"/>
      <c r="DZO282" s="67"/>
      <c r="DZP282" s="68"/>
      <c r="DZQ282" s="66"/>
      <c r="DZR282" s="67"/>
      <c r="DZS282" s="68"/>
      <c r="DZT282" s="66"/>
      <c r="DZU282" s="67"/>
      <c r="DZV282" s="68"/>
      <c r="DZW282" s="66"/>
      <c r="DZX282" s="67"/>
      <c r="DZY282" s="68"/>
      <c r="DZZ282" s="66"/>
      <c r="EAA282" s="67"/>
      <c r="EAB282" s="68"/>
      <c r="EAC282" s="66"/>
      <c r="EAD282" s="67"/>
      <c r="EAE282" s="68"/>
      <c r="EAF282" s="66"/>
      <c r="EAG282" s="67"/>
      <c r="EAH282" s="68"/>
      <c r="EAI282" s="66"/>
      <c r="EAJ282" s="67"/>
      <c r="EAK282" s="68"/>
      <c r="EAL282" s="66"/>
      <c r="EAM282" s="67"/>
      <c r="EAN282" s="68"/>
      <c r="EAO282" s="66"/>
      <c r="EAP282" s="67"/>
      <c r="EAQ282" s="68"/>
      <c r="EAR282" s="66"/>
      <c r="EAS282" s="67"/>
      <c r="EAT282" s="68"/>
      <c r="EAU282" s="66"/>
      <c r="EAV282" s="67"/>
      <c r="EAW282" s="68"/>
      <c r="EAX282" s="66"/>
      <c r="EAY282" s="67"/>
      <c r="EAZ282" s="68"/>
      <c r="EBA282" s="66"/>
      <c r="EBB282" s="67"/>
      <c r="EBC282" s="68"/>
      <c r="EBD282" s="66"/>
      <c r="EBE282" s="67"/>
      <c r="EBF282" s="68"/>
      <c r="EBG282" s="66"/>
      <c r="EBH282" s="67"/>
      <c r="EBI282" s="68"/>
      <c r="EBJ282" s="66"/>
      <c r="EBK282" s="67"/>
      <c r="EBL282" s="68"/>
      <c r="EBM282" s="66"/>
      <c r="EBN282" s="67"/>
      <c r="EBO282" s="68"/>
      <c r="EBP282" s="66"/>
      <c r="EBQ282" s="67"/>
      <c r="EBR282" s="68"/>
      <c r="EBS282" s="66"/>
      <c r="EBT282" s="67"/>
      <c r="EBU282" s="68"/>
      <c r="EBV282" s="66"/>
      <c r="EBW282" s="67"/>
      <c r="EBX282" s="68"/>
      <c r="EBY282" s="66"/>
      <c r="EBZ282" s="67"/>
      <c r="ECA282" s="68"/>
      <c r="ECB282" s="66"/>
      <c r="ECC282" s="67"/>
      <c r="ECD282" s="68"/>
      <c r="ECE282" s="66"/>
      <c r="ECF282" s="67"/>
      <c r="ECG282" s="68"/>
      <c r="ECH282" s="66"/>
      <c r="ECI282" s="67"/>
      <c r="ECJ282" s="68"/>
      <c r="ECK282" s="66"/>
      <c r="ECL282" s="67"/>
      <c r="ECM282" s="68"/>
      <c r="ECN282" s="66"/>
      <c r="ECO282" s="67"/>
      <c r="ECP282" s="68"/>
      <c r="ECQ282" s="66"/>
      <c r="ECR282" s="67"/>
      <c r="ECS282" s="68"/>
      <c r="ECT282" s="66"/>
      <c r="ECU282" s="67"/>
      <c r="ECV282" s="68"/>
      <c r="ECW282" s="66"/>
      <c r="ECX282" s="67"/>
      <c r="ECY282" s="68"/>
      <c r="ECZ282" s="66"/>
      <c r="EDA282" s="67"/>
      <c r="EDB282" s="68"/>
      <c r="EDC282" s="66"/>
      <c r="EDD282" s="67"/>
      <c r="EDE282" s="68"/>
      <c r="EDF282" s="66"/>
      <c r="EDG282" s="67"/>
      <c r="EDH282" s="68"/>
      <c r="EDI282" s="66"/>
      <c r="EDJ282" s="67"/>
      <c r="EDK282" s="68"/>
      <c r="EDL282" s="66"/>
      <c r="EDM282" s="67"/>
      <c r="EDN282" s="68"/>
      <c r="EDO282" s="66"/>
      <c r="EDP282" s="67"/>
      <c r="EDQ282" s="68"/>
      <c r="EDR282" s="66"/>
      <c r="EDS282" s="67"/>
      <c r="EDT282" s="68"/>
      <c r="EDU282" s="66"/>
      <c r="EDV282" s="67"/>
      <c r="EDW282" s="68"/>
      <c r="EDX282" s="66"/>
      <c r="EDY282" s="67"/>
      <c r="EDZ282" s="68"/>
      <c r="EEA282" s="66"/>
      <c r="EEB282" s="67"/>
      <c r="EEC282" s="68"/>
      <c r="EED282" s="66"/>
      <c r="EEE282" s="67"/>
      <c r="EEF282" s="68"/>
      <c r="EEG282" s="66"/>
      <c r="EEH282" s="67"/>
      <c r="EEI282" s="68"/>
      <c r="EEJ282" s="66"/>
      <c r="EEK282" s="67"/>
      <c r="EEL282" s="68"/>
      <c r="EEM282" s="66"/>
      <c r="EEN282" s="67"/>
      <c r="EEO282" s="68"/>
      <c r="EEP282" s="66"/>
      <c r="EEQ282" s="67"/>
      <c r="EER282" s="68"/>
      <c r="EES282" s="66"/>
      <c r="EET282" s="67"/>
      <c r="EEU282" s="68"/>
      <c r="EEV282" s="66"/>
      <c r="EEW282" s="67"/>
      <c r="EEX282" s="68"/>
      <c r="EEY282" s="66"/>
      <c r="EEZ282" s="67"/>
      <c r="EFA282" s="68"/>
      <c r="EFB282" s="66"/>
      <c r="EFC282" s="67"/>
      <c r="EFD282" s="68"/>
      <c r="EFE282" s="66"/>
      <c r="EFF282" s="67"/>
      <c r="EFG282" s="68"/>
      <c r="EFH282" s="66"/>
      <c r="EFI282" s="67"/>
      <c r="EFJ282" s="68"/>
      <c r="EFK282" s="66"/>
      <c r="EFL282" s="67"/>
      <c r="EFM282" s="68"/>
      <c r="EFN282" s="66"/>
      <c r="EFO282" s="67"/>
      <c r="EFP282" s="68"/>
      <c r="EFQ282" s="66"/>
      <c r="EFR282" s="67"/>
      <c r="EFS282" s="68"/>
      <c r="EFT282" s="66"/>
      <c r="EFU282" s="67"/>
      <c r="EFV282" s="68"/>
      <c r="EFW282" s="66"/>
      <c r="EFX282" s="67"/>
      <c r="EFY282" s="68"/>
      <c r="EFZ282" s="66"/>
      <c r="EGA282" s="67"/>
      <c r="EGB282" s="68"/>
      <c r="EGC282" s="66"/>
      <c r="EGD282" s="67"/>
      <c r="EGE282" s="68"/>
      <c r="EGF282" s="66"/>
      <c r="EGG282" s="67"/>
      <c r="EGH282" s="68"/>
      <c r="EGI282" s="66"/>
      <c r="EGJ282" s="67"/>
      <c r="EGK282" s="68"/>
      <c r="EGL282" s="66"/>
      <c r="EGM282" s="67"/>
      <c r="EGN282" s="68"/>
      <c r="EGO282" s="66"/>
      <c r="EGP282" s="67"/>
      <c r="EGQ282" s="68"/>
      <c r="EGR282" s="66"/>
      <c r="EGS282" s="67"/>
      <c r="EGT282" s="68"/>
      <c r="EGU282" s="66"/>
      <c r="EGV282" s="67"/>
      <c r="EGW282" s="68"/>
      <c r="EGX282" s="66"/>
      <c r="EGY282" s="67"/>
      <c r="EGZ282" s="68"/>
      <c r="EHA282" s="66"/>
      <c r="EHB282" s="67"/>
      <c r="EHC282" s="68"/>
      <c r="EHD282" s="66"/>
      <c r="EHE282" s="67"/>
      <c r="EHF282" s="68"/>
      <c r="EHG282" s="66"/>
      <c r="EHH282" s="67"/>
      <c r="EHI282" s="68"/>
      <c r="EHJ282" s="66"/>
      <c r="EHK282" s="67"/>
      <c r="EHL282" s="68"/>
      <c r="EHM282" s="66"/>
      <c r="EHN282" s="67"/>
      <c r="EHO282" s="68"/>
      <c r="EHP282" s="66"/>
      <c r="EHQ282" s="67"/>
      <c r="EHR282" s="68"/>
      <c r="EHS282" s="66"/>
      <c r="EHT282" s="67"/>
      <c r="EHU282" s="68"/>
      <c r="EHV282" s="66"/>
      <c r="EHW282" s="67"/>
      <c r="EHX282" s="68"/>
      <c r="EHY282" s="66"/>
      <c r="EHZ282" s="67"/>
      <c r="EIA282" s="68"/>
      <c r="EIB282" s="66"/>
      <c r="EIC282" s="67"/>
      <c r="EID282" s="68"/>
      <c r="EIE282" s="66"/>
      <c r="EIF282" s="67"/>
      <c r="EIG282" s="68"/>
      <c r="EIH282" s="66"/>
      <c r="EII282" s="67"/>
      <c r="EIJ282" s="68"/>
      <c r="EIK282" s="66"/>
      <c r="EIL282" s="67"/>
      <c r="EIM282" s="68"/>
      <c r="EIN282" s="66"/>
      <c r="EIO282" s="67"/>
      <c r="EIP282" s="68"/>
      <c r="EIQ282" s="66"/>
      <c r="EIR282" s="67"/>
      <c r="EIS282" s="68"/>
      <c r="EIT282" s="66"/>
      <c r="EIU282" s="67"/>
      <c r="EIV282" s="68"/>
      <c r="EIW282" s="66"/>
      <c r="EIX282" s="67"/>
      <c r="EIY282" s="68"/>
      <c r="EIZ282" s="66"/>
      <c r="EJA282" s="67"/>
      <c r="EJB282" s="68"/>
      <c r="EJC282" s="66"/>
      <c r="EJD282" s="67"/>
      <c r="EJE282" s="68"/>
      <c r="EJF282" s="66"/>
      <c r="EJG282" s="67"/>
      <c r="EJH282" s="68"/>
      <c r="EJI282" s="66"/>
      <c r="EJJ282" s="67"/>
      <c r="EJK282" s="68"/>
      <c r="EJL282" s="66"/>
      <c r="EJM282" s="67"/>
      <c r="EJN282" s="68"/>
      <c r="EJO282" s="66"/>
      <c r="EJP282" s="67"/>
      <c r="EJQ282" s="68"/>
      <c r="EJR282" s="66"/>
      <c r="EJS282" s="67"/>
      <c r="EJT282" s="68"/>
      <c r="EJU282" s="66"/>
      <c r="EJV282" s="67"/>
      <c r="EJW282" s="68"/>
      <c r="EJX282" s="66"/>
      <c r="EJY282" s="67"/>
      <c r="EJZ282" s="68"/>
      <c r="EKA282" s="66"/>
      <c r="EKB282" s="67"/>
      <c r="EKC282" s="68"/>
      <c r="EKD282" s="66"/>
      <c r="EKE282" s="67"/>
      <c r="EKF282" s="68"/>
      <c r="EKG282" s="66"/>
      <c r="EKH282" s="67"/>
      <c r="EKI282" s="68"/>
      <c r="EKJ282" s="66"/>
      <c r="EKK282" s="67"/>
      <c r="EKL282" s="68"/>
      <c r="EKM282" s="66"/>
      <c r="EKN282" s="67"/>
      <c r="EKO282" s="68"/>
      <c r="EKP282" s="66"/>
      <c r="EKQ282" s="67"/>
      <c r="EKR282" s="68"/>
      <c r="EKS282" s="66"/>
      <c r="EKT282" s="67"/>
      <c r="EKU282" s="68"/>
      <c r="EKV282" s="66"/>
      <c r="EKW282" s="67"/>
      <c r="EKX282" s="68"/>
      <c r="EKY282" s="66"/>
      <c r="EKZ282" s="67"/>
      <c r="ELA282" s="68"/>
      <c r="ELB282" s="66"/>
      <c r="ELC282" s="67"/>
      <c r="ELD282" s="68"/>
      <c r="ELE282" s="66"/>
      <c r="ELF282" s="67"/>
      <c r="ELG282" s="68"/>
      <c r="ELH282" s="66"/>
      <c r="ELI282" s="67"/>
      <c r="ELJ282" s="68"/>
      <c r="ELK282" s="66"/>
      <c r="ELL282" s="67"/>
      <c r="ELM282" s="68"/>
      <c r="ELN282" s="66"/>
      <c r="ELO282" s="67"/>
      <c r="ELP282" s="68"/>
      <c r="ELQ282" s="66"/>
      <c r="ELR282" s="67"/>
      <c r="ELS282" s="68"/>
      <c r="ELT282" s="66"/>
      <c r="ELU282" s="67"/>
      <c r="ELV282" s="68"/>
      <c r="ELW282" s="66"/>
      <c r="ELX282" s="67"/>
      <c r="ELY282" s="68"/>
      <c r="ELZ282" s="66"/>
      <c r="EMA282" s="67"/>
      <c r="EMB282" s="68"/>
      <c r="EMC282" s="66"/>
      <c r="EMD282" s="67"/>
      <c r="EME282" s="68"/>
      <c r="EMF282" s="66"/>
      <c r="EMG282" s="67"/>
      <c r="EMH282" s="68"/>
      <c r="EMI282" s="66"/>
      <c r="EMJ282" s="67"/>
      <c r="EMK282" s="68"/>
      <c r="EML282" s="66"/>
      <c r="EMM282" s="67"/>
      <c r="EMN282" s="68"/>
      <c r="EMO282" s="66"/>
      <c r="EMP282" s="67"/>
      <c r="EMQ282" s="68"/>
      <c r="EMR282" s="66"/>
      <c r="EMS282" s="67"/>
      <c r="EMT282" s="68"/>
      <c r="EMU282" s="66"/>
      <c r="EMV282" s="67"/>
      <c r="EMW282" s="68"/>
      <c r="EMX282" s="66"/>
      <c r="EMY282" s="67"/>
      <c r="EMZ282" s="68"/>
      <c r="ENA282" s="66"/>
      <c r="ENB282" s="67"/>
      <c r="ENC282" s="68"/>
      <c r="END282" s="66"/>
      <c r="ENE282" s="67"/>
      <c r="ENF282" s="68"/>
      <c r="ENG282" s="66"/>
      <c r="ENH282" s="67"/>
      <c r="ENI282" s="68"/>
      <c r="ENJ282" s="66"/>
      <c r="ENK282" s="67"/>
      <c r="ENL282" s="68"/>
      <c r="ENM282" s="66"/>
      <c r="ENN282" s="67"/>
      <c r="ENO282" s="68"/>
      <c r="ENP282" s="66"/>
      <c r="ENQ282" s="67"/>
      <c r="ENR282" s="68"/>
      <c r="ENS282" s="66"/>
      <c r="ENT282" s="67"/>
      <c r="ENU282" s="68"/>
      <c r="ENV282" s="66"/>
      <c r="ENW282" s="67"/>
      <c r="ENX282" s="68"/>
      <c r="ENY282" s="66"/>
      <c r="ENZ282" s="67"/>
      <c r="EOA282" s="68"/>
      <c r="EOB282" s="66"/>
      <c r="EOC282" s="67"/>
      <c r="EOD282" s="68"/>
      <c r="EOE282" s="66"/>
      <c r="EOF282" s="67"/>
      <c r="EOG282" s="68"/>
      <c r="EOH282" s="66"/>
      <c r="EOI282" s="67"/>
      <c r="EOJ282" s="68"/>
      <c r="EOK282" s="66"/>
      <c r="EOL282" s="67"/>
      <c r="EOM282" s="68"/>
      <c r="EON282" s="66"/>
      <c r="EOO282" s="67"/>
      <c r="EOP282" s="68"/>
      <c r="EOQ282" s="66"/>
      <c r="EOR282" s="67"/>
      <c r="EOS282" s="68"/>
      <c r="EOT282" s="66"/>
      <c r="EOU282" s="67"/>
      <c r="EOV282" s="68"/>
      <c r="EOW282" s="66"/>
      <c r="EOX282" s="67"/>
      <c r="EOY282" s="68"/>
      <c r="EOZ282" s="66"/>
      <c r="EPA282" s="67"/>
      <c r="EPB282" s="68"/>
      <c r="EPC282" s="66"/>
      <c r="EPD282" s="67"/>
      <c r="EPE282" s="68"/>
      <c r="EPF282" s="66"/>
      <c r="EPG282" s="67"/>
      <c r="EPH282" s="68"/>
      <c r="EPI282" s="66"/>
      <c r="EPJ282" s="67"/>
      <c r="EPK282" s="68"/>
      <c r="EPL282" s="66"/>
      <c r="EPM282" s="67"/>
      <c r="EPN282" s="68"/>
      <c r="EPO282" s="66"/>
      <c r="EPP282" s="67"/>
      <c r="EPQ282" s="68"/>
      <c r="EPR282" s="66"/>
      <c r="EPS282" s="67"/>
      <c r="EPT282" s="68"/>
      <c r="EPU282" s="66"/>
      <c r="EPV282" s="67"/>
      <c r="EPW282" s="68"/>
      <c r="EPX282" s="66"/>
      <c r="EPY282" s="67"/>
      <c r="EPZ282" s="68"/>
      <c r="EQA282" s="66"/>
      <c r="EQB282" s="67"/>
      <c r="EQC282" s="68"/>
      <c r="EQD282" s="66"/>
      <c r="EQE282" s="67"/>
      <c r="EQF282" s="68"/>
      <c r="EQG282" s="66"/>
      <c r="EQH282" s="67"/>
      <c r="EQI282" s="68"/>
      <c r="EQJ282" s="66"/>
      <c r="EQK282" s="67"/>
      <c r="EQL282" s="68"/>
      <c r="EQM282" s="66"/>
      <c r="EQN282" s="67"/>
      <c r="EQO282" s="68"/>
      <c r="EQP282" s="66"/>
      <c r="EQQ282" s="67"/>
      <c r="EQR282" s="68"/>
      <c r="EQS282" s="66"/>
      <c r="EQT282" s="67"/>
      <c r="EQU282" s="68"/>
      <c r="EQV282" s="66"/>
      <c r="EQW282" s="67"/>
      <c r="EQX282" s="68"/>
      <c r="EQY282" s="66"/>
      <c r="EQZ282" s="67"/>
      <c r="ERA282" s="68"/>
      <c r="ERB282" s="66"/>
      <c r="ERC282" s="67"/>
      <c r="ERD282" s="68"/>
      <c r="ERE282" s="66"/>
      <c r="ERF282" s="67"/>
      <c r="ERG282" s="68"/>
      <c r="ERH282" s="66"/>
      <c r="ERI282" s="67"/>
      <c r="ERJ282" s="68"/>
      <c r="ERK282" s="66"/>
      <c r="ERL282" s="67"/>
      <c r="ERM282" s="68"/>
      <c r="ERN282" s="66"/>
      <c r="ERO282" s="67"/>
      <c r="ERP282" s="68"/>
      <c r="ERQ282" s="66"/>
      <c r="ERR282" s="67"/>
      <c r="ERS282" s="68"/>
      <c r="ERT282" s="66"/>
      <c r="ERU282" s="67"/>
      <c r="ERV282" s="68"/>
      <c r="ERW282" s="66"/>
      <c r="ERX282" s="67"/>
      <c r="ERY282" s="68"/>
      <c r="ERZ282" s="66"/>
      <c r="ESA282" s="67"/>
      <c r="ESB282" s="68"/>
      <c r="ESC282" s="66"/>
      <c r="ESD282" s="67"/>
      <c r="ESE282" s="68"/>
      <c r="ESF282" s="66"/>
      <c r="ESG282" s="67"/>
      <c r="ESH282" s="68"/>
      <c r="ESI282" s="66"/>
      <c r="ESJ282" s="67"/>
      <c r="ESK282" s="68"/>
      <c r="ESL282" s="66"/>
      <c r="ESM282" s="67"/>
      <c r="ESN282" s="68"/>
      <c r="ESO282" s="66"/>
      <c r="ESP282" s="67"/>
      <c r="ESQ282" s="68"/>
      <c r="ESR282" s="66"/>
      <c r="ESS282" s="67"/>
      <c r="EST282" s="68"/>
      <c r="ESU282" s="66"/>
      <c r="ESV282" s="67"/>
      <c r="ESW282" s="68"/>
      <c r="ESX282" s="66"/>
      <c r="ESY282" s="67"/>
      <c r="ESZ282" s="68"/>
      <c r="ETA282" s="66"/>
      <c r="ETB282" s="67"/>
      <c r="ETC282" s="68"/>
      <c r="ETD282" s="66"/>
      <c r="ETE282" s="67"/>
      <c r="ETF282" s="68"/>
      <c r="ETG282" s="66"/>
      <c r="ETH282" s="67"/>
      <c r="ETI282" s="68"/>
      <c r="ETJ282" s="66"/>
      <c r="ETK282" s="67"/>
      <c r="ETL282" s="68"/>
      <c r="ETM282" s="66"/>
      <c r="ETN282" s="67"/>
      <c r="ETO282" s="68"/>
      <c r="ETP282" s="66"/>
      <c r="ETQ282" s="67"/>
      <c r="ETR282" s="68"/>
      <c r="ETS282" s="66"/>
      <c r="ETT282" s="67"/>
      <c r="ETU282" s="68"/>
      <c r="ETV282" s="66"/>
      <c r="ETW282" s="67"/>
      <c r="ETX282" s="68"/>
      <c r="ETY282" s="66"/>
      <c r="ETZ282" s="67"/>
      <c r="EUA282" s="68"/>
      <c r="EUB282" s="66"/>
      <c r="EUC282" s="67"/>
      <c r="EUD282" s="68"/>
      <c r="EUE282" s="66"/>
      <c r="EUF282" s="67"/>
      <c r="EUG282" s="68"/>
      <c r="EUH282" s="66"/>
      <c r="EUI282" s="67"/>
      <c r="EUJ282" s="68"/>
      <c r="EUK282" s="66"/>
      <c r="EUL282" s="67"/>
      <c r="EUM282" s="68"/>
      <c r="EUN282" s="66"/>
      <c r="EUO282" s="67"/>
      <c r="EUP282" s="68"/>
      <c r="EUQ282" s="66"/>
      <c r="EUR282" s="67"/>
      <c r="EUS282" s="68"/>
      <c r="EUT282" s="66"/>
      <c r="EUU282" s="67"/>
      <c r="EUV282" s="68"/>
      <c r="EUW282" s="66"/>
      <c r="EUX282" s="67"/>
      <c r="EUY282" s="68"/>
      <c r="EUZ282" s="66"/>
      <c r="EVA282" s="67"/>
      <c r="EVB282" s="68"/>
      <c r="EVC282" s="66"/>
      <c r="EVD282" s="67"/>
      <c r="EVE282" s="68"/>
      <c r="EVF282" s="66"/>
      <c r="EVG282" s="67"/>
      <c r="EVH282" s="68"/>
      <c r="EVI282" s="66"/>
      <c r="EVJ282" s="67"/>
      <c r="EVK282" s="68"/>
      <c r="EVL282" s="66"/>
      <c r="EVM282" s="67"/>
      <c r="EVN282" s="68"/>
      <c r="EVO282" s="66"/>
      <c r="EVP282" s="67"/>
      <c r="EVQ282" s="68"/>
      <c r="EVR282" s="66"/>
      <c r="EVS282" s="67"/>
      <c r="EVT282" s="68"/>
      <c r="EVU282" s="66"/>
      <c r="EVV282" s="67"/>
      <c r="EVW282" s="68"/>
      <c r="EVX282" s="66"/>
      <c r="EVY282" s="67"/>
      <c r="EVZ282" s="68"/>
      <c r="EWA282" s="66"/>
      <c r="EWB282" s="67"/>
      <c r="EWC282" s="68"/>
      <c r="EWD282" s="66"/>
      <c r="EWE282" s="67"/>
      <c r="EWF282" s="68"/>
      <c r="EWG282" s="66"/>
      <c r="EWH282" s="67"/>
      <c r="EWI282" s="68"/>
      <c r="EWJ282" s="66"/>
      <c r="EWK282" s="67"/>
      <c r="EWL282" s="68"/>
      <c r="EWM282" s="66"/>
      <c r="EWN282" s="67"/>
      <c r="EWO282" s="68"/>
      <c r="EWP282" s="66"/>
      <c r="EWQ282" s="67"/>
      <c r="EWR282" s="68"/>
      <c r="EWS282" s="66"/>
      <c r="EWT282" s="67"/>
      <c r="EWU282" s="68"/>
      <c r="EWV282" s="66"/>
      <c r="EWW282" s="67"/>
      <c r="EWX282" s="68"/>
      <c r="EWY282" s="66"/>
      <c r="EWZ282" s="67"/>
      <c r="EXA282" s="68"/>
      <c r="EXB282" s="66"/>
      <c r="EXC282" s="67"/>
      <c r="EXD282" s="68"/>
      <c r="EXE282" s="66"/>
      <c r="EXF282" s="67"/>
      <c r="EXG282" s="68"/>
      <c r="EXH282" s="66"/>
      <c r="EXI282" s="67"/>
      <c r="EXJ282" s="68"/>
      <c r="EXK282" s="66"/>
      <c r="EXL282" s="67"/>
      <c r="EXM282" s="68"/>
      <c r="EXN282" s="66"/>
      <c r="EXO282" s="67"/>
      <c r="EXP282" s="68"/>
      <c r="EXQ282" s="66"/>
      <c r="EXR282" s="67"/>
      <c r="EXS282" s="68"/>
      <c r="EXT282" s="66"/>
      <c r="EXU282" s="67"/>
      <c r="EXV282" s="68"/>
      <c r="EXW282" s="66"/>
      <c r="EXX282" s="67"/>
      <c r="EXY282" s="68"/>
      <c r="EXZ282" s="66"/>
      <c r="EYA282" s="67"/>
      <c r="EYB282" s="68"/>
      <c r="EYC282" s="66"/>
      <c r="EYD282" s="67"/>
      <c r="EYE282" s="68"/>
      <c r="EYF282" s="66"/>
      <c r="EYG282" s="67"/>
      <c r="EYH282" s="68"/>
      <c r="EYI282" s="66"/>
      <c r="EYJ282" s="67"/>
      <c r="EYK282" s="68"/>
      <c r="EYL282" s="66"/>
      <c r="EYM282" s="67"/>
      <c r="EYN282" s="68"/>
      <c r="EYO282" s="66"/>
      <c r="EYP282" s="67"/>
      <c r="EYQ282" s="68"/>
      <c r="EYR282" s="66"/>
      <c r="EYS282" s="67"/>
      <c r="EYT282" s="68"/>
      <c r="EYU282" s="66"/>
      <c r="EYV282" s="67"/>
      <c r="EYW282" s="68"/>
      <c r="EYX282" s="66"/>
      <c r="EYY282" s="67"/>
      <c r="EYZ282" s="68"/>
      <c r="EZA282" s="66"/>
      <c r="EZB282" s="67"/>
      <c r="EZC282" s="68"/>
      <c r="EZD282" s="66"/>
      <c r="EZE282" s="67"/>
      <c r="EZF282" s="68"/>
      <c r="EZG282" s="66"/>
      <c r="EZH282" s="67"/>
      <c r="EZI282" s="68"/>
      <c r="EZJ282" s="66"/>
      <c r="EZK282" s="67"/>
      <c r="EZL282" s="68"/>
      <c r="EZM282" s="66"/>
      <c r="EZN282" s="67"/>
      <c r="EZO282" s="68"/>
      <c r="EZP282" s="66"/>
      <c r="EZQ282" s="67"/>
      <c r="EZR282" s="68"/>
      <c r="EZS282" s="66"/>
      <c r="EZT282" s="67"/>
      <c r="EZU282" s="68"/>
      <c r="EZV282" s="66"/>
      <c r="EZW282" s="67"/>
      <c r="EZX282" s="68"/>
      <c r="EZY282" s="66"/>
      <c r="EZZ282" s="67"/>
      <c r="FAA282" s="68"/>
      <c r="FAB282" s="66"/>
      <c r="FAC282" s="67"/>
      <c r="FAD282" s="68"/>
      <c r="FAE282" s="66"/>
      <c r="FAF282" s="67"/>
      <c r="FAG282" s="68"/>
      <c r="FAH282" s="66"/>
      <c r="FAI282" s="67"/>
      <c r="FAJ282" s="68"/>
      <c r="FAK282" s="66"/>
      <c r="FAL282" s="67"/>
      <c r="FAM282" s="68"/>
      <c r="FAN282" s="66"/>
      <c r="FAO282" s="67"/>
      <c r="FAP282" s="68"/>
      <c r="FAQ282" s="66"/>
      <c r="FAR282" s="67"/>
      <c r="FAS282" s="68"/>
      <c r="FAT282" s="66"/>
      <c r="FAU282" s="67"/>
      <c r="FAV282" s="68"/>
      <c r="FAW282" s="66"/>
      <c r="FAX282" s="67"/>
      <c r="FAY282" s="68"/>
      <c r="FAZ282" s="66"/>
      <c r="FBA282" s="67"/>
      <c r="FBB282" s="68"/>
      <c r="FBC282" s="66"/>
      <c r="FBD282" s="67"/>
      <c r="FBE282" s="68"/>
      <c r="FBF282" s="66"/>
      <c r="FBG282" s="67"/>
      <c r="FBH282" s="68"/>
      <c r="FBI282" s="66"/>
      <c r="FBJ282" s="67"/>
      <c r="FBK282" s="68"/>
      <c r="FBL282" s="66"/>
      <c r="FBM282" s="67"/>
      <c r="FBN282" s="68"/>
      <c r="FBO282" s="66"/>
      <c r="FBP282" s="67"/>
      <c r="FBQ282" s="68"/>
      <c r="FBR282" s="66"/>
      <c r="FBS282" s="67"/>
      <c r="FBT282" s="68"/>
      <c r="FBU282" s="66"/>
      <c r="FBV282" s="67"/>
      <c r="FBW282" s="68"/>
      <c r="FBX282" s="66"/>
      <c r="FBY282" s="67"/>
      <c r="FBZ282" s="68"/>
      <c r="FCA282" s="66"/>
      <c r="FCB282" s="67"/>
      <c r="FCC282" s="68"/>
      <c r="FCD282" s="66"/>
      <c r="FCE282" s="67"/>
      <c r="FCF282" s="68"/>
      <c r="FCG282" s="66"/>
      <c r="FCH282" s="67"/>
      <c r="FCI282" s="68"/>
      <c r="FCJ282" s="66"/>
      <c r="FCK282" s="67"/>
      <c r="FCL282" s="68"/>
      <c r="FCM282" s="66"/>
      <c r="FCN282" s="67"/>
      <c r="FCO282" s="68"/>
      <c r="FCP282" s="66"/>
      <c r="FCQ282" s="67"/>
      <c r="FCR282" s="68"/>
      <c r="FCS282" s="66"/>
      <c r="FCT282" s="67"/>
      <c r="FCU282" s="68"/>
      <c r="FCV282" s="66"/>
      <c r="FCW282" s="67"/>
      <c r="FCX282" s="68"/>
      <c r="FCY282" s="66"/>
      <c r="FCZ282" s="67"/>
      <c r="FDA282" s="68"/>
      <c r="FDB282" s="66"/>
      <c r="FDC282" s="67"/>
      <c r="FDD282" s="68"/>
      <c r="FDE282" s="66"/>
      <c r="FDF282" s="67"/>
      <c r="FDG282" s="68"/>
      <c r="FDH282" s="66"/>
      <c r="FDI282" s="67"/>
      <c r="FDJ282" s="68"/>
      <c r="FDK282" s="66"/>
      <c r="FDL282" s="67"/>
      <c r="FDM282" s="68"/>
      <c r="FDN282" s="66"/>
      <c r="FDO282" s="67"/>
      <c r="FDP282" s="68"/>
      <c r="FDQ282" s="66"/>
      <c r="FDR282" s="67"/>
      <c r="FDS282" s="68"/>
      <c r="FDT282" s="66"/>
      <c r="FDU282" s="67"/>
      <c r="FDV282" s="68"/>
      <c r="FDW282" s="66"/>
      <c r="FDX282" s="67"/>
      <c r="FDY282" s="68"/>
      <c r="FDZ282" s="66"/>
      <c r="FEA282" s="67"/>
      <c r="FEB282" s="68"/>
      <c r="FEC282" s="66"/>
      <c r="FED282" s="67"/>
      <c r="FEE282" s="68"/>
      <c r="FEF282" s="66"/>
      <c r="FEG282" s="67"/>
      <c r="FEH282" s="68"/>
      <c r="FEI282" s="66"/>
      <c r="FEJ282" s="67"/>
      <c r="FEK282" s="68"/>
      <c r="FEL282" s="66"/>
      <c r="FEM282" s="67"/>
      <c r="FEN282" s="68"/>
      <c r="FEO282" s="66"/>
      <c r="FEP282" s="67"/>
      <c r="FEQ282" s="68"/>
      <c r="FER282" s="66"/>
      <c r="FES282" s="67"/>
      <c r="FET282" s="68"/>
      <c r="FEU282" s="66"/>
      <c r="FEV282" s="67"/>
      <c r="FEW282" s="68"/>
      <c r="FEX282" s="66"/>
      <c r="FEY282" s="67"/>
      <c r="FEZ282" s="68"/>
      <c r="FFA282" s="66"/>
      <c r="FFB282" s="67"/>
      <c r="FFC282" s="68"/>
      <c r="FFD282" s="66"/>
      <c r="FFE282" s="67"/>
      <c r="FFF282" s="68"/>
      <c r="FFG282" s="66"/>
      <c r="FFH282" s="67"/>
      <c r="FFI282" s="68"/>
      <c r="FFJ282" s="66"/>
      <c r="FFK282" s="67"/>
      <c r="FFL282" s="68"/>
      <c r="FFM282" s="66"/>
      <c r="FFN282" s="67"/>
      <c r="FFO282" s="68"/>
      <c r="FFP282" s="66"/>
      <c r="FFQ282" s="67"/>
      <c r="FFR282" s="68"/>
      <c r="FFS282" s="66"/>
      <c r="FFT282" s="67"/>
      <c r="FFU282" s="68"/>
      <c r="FFV282" s="66"/>
      <c r="FFW282" s="67"/>
      <c r="FFX282" s="68"/>
      <c r="FFY282" s="66"/>
      <c r="FFZ282" s="67"/>
      <c r="FGA282" s="68"/>
      <c r="FGB282" s="66"/>
      <c r="FGC282" s="67"/>
      <c r="FGD282" s="68"/>
      <c r="FGE282" s="66"/>
      <c r="FGF282" s="67"/>
      <c r="FGG282" s="68"/>
      <c r="FGH282" s="66"/>
      <c r="FGI282" s="67"/>
      <c r="FGJ282" s="68"/>
      <c r="FGK282" s="66"/>
      <c r="FGL282" s="67"/>
      <c r="FGM282" s="68"/>
      <c r="FGN282" s="66"/>
      <c r="FGO282" s="67"/>
      <c r="FGP282" s="68"/>
      <c r="FGQ282" s="66"/>
      <c r="FGR282" s="67"/>
      <c r="FGS282" s="68"/>
      <c r="FGT282" s="66"/>
      <c r="FGU282" s="67"/>
      <c r="FGV282" s="68"/>
      <c r="FGW282" s="66"/>
      <c r="FGX282" s="67"/>
      <c r="FGY282" s="68"/>
      <c r="FGZ282" s="66"/>
      <c r="FHA282" s="67"/>
      <c r="FHB282" s="68"/>
      <c r="FHC282" s="66"/>
      <c r="FHD282" s="67"/>
      <c r="FHE282" s="68"/>
      <c r="FHF282" s="66"/>
      <c r="FHG282" s="67"/>
      <c r="FHH282" s="68"/>
      <c r="FHI282" s="66"/>
      <c r="FHJ282" s="67"/>
      <c r="FHK282" s="68"/>
      <c r="FHL282" s="66"/>
      <c r="FHM282" s="67"/>
      <c r="FHN282" s="68"/>
      <c r="FHO282" s="66"/>
      <c r="FHP282" s="67"/>
      <c r="FHQ282" s="68"/>
      <c r="FHR282" s="66"/>
      <c r="FHS282" s="67"/>
      <c r="FHT282" s="68"/>
      <c r="FHU282" s="66"/>
      <c r="FHV282" s="67"/>
      <c r="FHW282" s="68"/>
      <c r="FHX282" s="66"/>
      <c r="FHY282" s="67"/>
      <c r="FHZ282" s="68"/>
      <c r="FIA282" s="66"/>
      <c r="FIB282" s="67"/>
      <c r="FIC282" s="68"/>
      <c r="FID282" s="66"/>
      <c r="FIE282" s="67"/>
      <c r="FIF282" s="68"/>
      <c r="FIG282" s="66"/>
      <c r="FIH282" s="67"/>
      <c r="FII282" s="68"/>
      <c r="FIJ282" s="66"/>
      <c r="FIK282" s="67"/>
      <c r="FIL282" s="68"/>
      <c r="FIM282" s="66"/>
      <c r="FIN282" s="67"/>
      <c r="FIO282" s="68"/>
      <c r="FIP282" s="66"/>
      <c r="FIQ282" s="67"/>
      <c r="FIR282" s="68"/>
      <c r="FIS282" s="66"/>
      <c r="FIT282" s="67"/>
      <c r="FIU282" s="68"/>
      <c r="FIV282" s="66"/>
      <c r="FIW282" s="67"/>
      <c r="FIX282" s="68"/>
      <c r="FIY282" s="66"/>
      <c r="FIZ282" s="67"/>
      <c r="FJA282" s="68"/>
      <c r="FJB282" s="66"/>
      <c r="FJC282" s="67"/>
      <c r="FJD282" s="68"/>
      <c r="FJE282" s="66"/>
      <c r="FJF282" s="67"/>
      <c r="FJG282" s="68"/>
      <c r="FJH282" s="66"/>
      <c r="FJI282" s="67"/>
      <c r="FJJ282" s="68"/>
      <c r="FJK282" s="66"/>
      <c r="FJL282" s="67"/>
      <c r="FJM282" s="68"/>
      <c r="FJN282" s="66"/>
      <c r="FJO282" s="67"/>
      <c r="FJP282" s="68"/>
      <c r="FJQ282" s="66"/>
      <c r="FJR282" s="67"/>
      <c r="FJS282" s="68"/>
      <c r="FJT282" s="66"/>
      <c r="FJU282" s="67"/>
      <c r="FJV282" s="68"/>
      <c r="FJW282" s="66"/>
      <c r="FJX282" s="67"/>
      <c r="FJY282" s="68"/>
      <c r="FJZ282" s="66"/>
      <c r="FKA282" s="67"/>
      <c r="FKB282" s="68"/>
      <c r="FKC282" s="66"/>
      <c r="FKD282" s="67"/>
      <c r="FKE282" s="68"/>
      <c r="FKF282" s="66"/>
      <c r="FKG282" s="67"/>
      <c r="FKH282" s="68"/>
      <c r="FKI282" s="66"/>
      <c r="FKJ282" s="67"/>
      <c r="FKK282" s="68"/>
      <c r="FKL282" s="66"/>
      <c r="FKM282" s="67"/>
      <c r="FKN282" s="68"/>
      <c r="FKO282" s="66"/>
      <c r="FKP282" s="67"/>
      <c r="FKQ282" s="68"/>
      <c r="FKR282" s="66"/>
      <c r="FKS282" s="67"/>
      <c r="FKT282" s="68"/>
      <c r="FKU282" s="66"/>
      <c r="FKV282" s="67"/>
      <c r="FKW282" s="68"/>
      <c r="FKX282" s="66"/>
      <c r="FKY282" s="67"/>
      <c r="FKZ282" s="68"/>
      <c r="FLA282" s="66"/>
      <c r="FLB282" s="67"/>
      <c r="FLC282" s="68"/>
      <c r="FLD282" s="66"/>
      <c r="FLE282" s="67"/>
      <c r="FLF282" s="68"/>
      <c r="FLG282" s="66"/>
      <c r="FLH282" s="67"/>
      <c r="FLI282" s="68"/>
      <c r="FLJ282" s="66"/>
      <c r="FLK282" s="67"/>
      <c r="FLL282" s="68"/>
      <c r="FLM282" s="66"/>
      <c r="FLN282" s="67"/>
      <c r="FLO282" s="68"/>
      <c r="FLP282" s="66"/>
      <c r="FLQ282" s="67"/>
      <c r="FLR282" s="68"/>
      <c r="FLS282" s="66"/>
      <c r="FLT282" s="67"/>
      <c r="FLU282" s="68"/>
      <c r="FLV282" s="66"/>
      <c r="FLW282" s="67"/>
      <c r="FLX282" s="68"/>
      <c r="FLY282" s="66"/>
      <c r="FLZ282" s="67"/>
      <c r="FMA282" s="68"/>
      <c r="FMB282" s="66"/>
      <c r="FMC282" s="67"/>
      <c r="FMD282" s="68"/>
      <c r="FME282" s="66"/>
      <c r="FMF282" s="67"/>
      <c r="FMG282" s="68"/>
      <c r="FMH282" s="66"/>
      <c r="FMI282" s="67"/>
      <c r="FMJ282" s="68"/>
      <c r="FMK282" s="66"/>
      <c r="FML282" s="67"/>
      <c r="FMM282" s="68"/>
      <c r="FMN282" s="66"/>
      <c r="FMO282" s="67"/>
      <c r="FMP282" s="68"/>
      <c r="FMQ282" s="66"/>
      <c r="FMR282" s="67"/>
      <c r="FMS282" s="68"/>
      <c r="FMT282" s="66"/>
      <c r="FMU282" s="67"/>
      <c r="FMV282" s="68"/>
      <c r="FMW282" s="66"/>
      <c r="FMX282" s="67"/>
      <c r="FMY282" s="68"/>
      <c r="FMZ282" s="66"/>
      <c r="FNA282" s="67"/>
      <c r="FNB282" s="68"/>
      <c r="FNC282" s="66"/>
      <c r="FND282" s="67"/>
      <c r="FNE282" s="68"/>
      <c r="FNF282" s="66"/>
      <c r="FNG282" s="67"/>
      <c r="FNH282" s="68"/>
      <c r="FNI282" s="66"/>
      <c r="FNJ282" s="67"/>
      <c r="FNK282" s="68"/>
      <c r="FNL282" s="66"/>
      <c r="FNM282" s="67"/>
      <c r="FNN282" s="68"/>
      <c r="FNO282" s="66"/>
      <c r="FNP282" s="67"/>
      <c r="FNQ282" s="68"/>
      <c r="FNR282" s="66"/>
      <c r="FNS282" s="67"/>
      <c r="FNT282" s="68"/>
      <c r="FNU282" s="66"/>
      <c r="FNV282" s="67"/>
      <c r="FNW282" s="68"/>
      <c r="FNX282" s="66"/>
      <c r="FNY282" s="67"/>
      <c r="FNZ282" s="68"/>
      <c r="FOA282" s="66"/>
      <c r="FOB282" s="67"/>
      <c r="FOC282" s="68"/>
      <c r="FOD282" s="66"/>
      <c r="FOE282" s="67"/>
      <c r="FOF282" s="68"/>
      <c r="FOG282" s="66"/>
      <c r="FOH282" s="67"/>
      <c r="FOI282" s="68"/>
      <c r="FOJ282" s="66"/>
      <c r="FOK282" s="67"/>
      <c r="FOL282" s="68"/>
      <c r="FOM282" s="66"/>
      <c r="FON282" s="67"/>
      <c r="FOO282" s="68"/>
      <c r="FOP282" s="66"/>
      <c r="FOQ282" s="67"/>
      <c r="FOR282" s="68"/>
      <c r="FOS282" s="66"/>
      <c r="FOT282" s="67"/>
      <c r="FOU282" s="68"/>
      <c r="FOV282" s="66"/>
      <c r="FOW282" s="67"/>
      <c r="FOX282" s="68"/>
      <c r="FOY282" s="66"/>
      <c r="FOZ282" s="67"/>
      <c r="FPA282" s="68"/>
      <c r="FPB282" s="66"/>
      <c r="FPC282" s="67"/>
      <c r="FPD282" s="68"/>
      <c r="FPE282" s="66"/>
      <c r="FPF282" s="67"/>
      <c r="FPG282" s="68"/>
      <c r="FPH282" s="66"/>
      <c r="FPI282" s="67"/>
      <c r="FPJ282" s="68"/>
      <c r="FPK282" s="66"/>
      <c r="FPL282" s="67"/>
      <c r="FPM282" s="68"/>
      <c r="FPN282" s="66"/>
      <c r="FPO282" s="67"/>
      <c r="FPP282" s="68"/>
      <c r="FPQ282" s="66"/>
      <c r="FPR282" s="67"/>
      <c r="FPS282" s="68"/>
      <c r="FPT282" s="66"/>
      <c r="FPU282" s="67"/>
      <c r="FPV282" s="68"/>
      <c r="FPW282" s="66"/>
      <c r="FPX282" s="67"/>
      <c r="FPY282" s="68"/>
      <c r="FPZ282" s="66"/>
      <c r="FQA282" s="67"/>
      <c r="FQB282" s="68"/>
      <c r="FQC282" s="66"/>
      <c r="FQD282" s="67"/>
      <c r="FQE282" s="68"/>
      <c r="FQF282" s="66"/>
      <c r="FQG282" s="67"/>
      <c r="FQH282" s="68"/>
      <c r="FQI282" s="66"/>
      <c r="FQJ282" s="67"/>
      <c r="FQK282" s="68"/>
      <c r="FQL282" s="66"/>
      <c r="FQM282" s="67"/>
      <c r="FQN282" s="68"/>
      <c r="FQO282" s="66"/>
      <c r="FQP282" s="67"/>
      <c r="FQQ282" s="68"/>
      <c r="FQR282" s="66"/>
      <c r="FQS282" s="67"/>
      <c r="FQT282" s="68"/>
      <c r="FQU282" s="66"/>
      <c r="FQV282" s="67"/>
      <c r="FQW282" s="68"/>
      <c r="FQX282" s="66"/>
      <c r="FQY282" s="67"/>
      <c r="FQZ282" s="68"/>
      <c r="FRA282" s="66"/>
      <c r="FRB282" s="67"/>
      <c r="FRC282" s="68"/>
      <c r="FRD282" s="66"/>
      <c r="FRE282" s="67"/>
      <c r="FRF282" s="68"/>
      <c r="FRG282" s="66"/>
      <c r="FRH282" s="67"/>
      <c r="FRI282" s="68"/>
      <c r="FRJ282" s="66"/>
      <c r="FRK282" s="67"/>
      <c r="FRL282" s="68"/>
      <c r="FRM282" s="66"/>
      <c r="FRN282" s="67"/>
      <c r="FRO282" s="68"/>
      <c r="FRP282" s="66"/>
      <c r="FRQ282" s="67"/>
      <c r="FRR282" s="68"/>
      <c r="FRS282" s="66"/>
      <c r="FRT282" s="67"/>
      <c r="FRU282" s="68"/>
      <c r="FRV282" s="66"/>
      <c r="FRW282" s="67"/>
      <c r="FRX282" s="68"/>
      <c r="FRY282" s="66"/>
      <c r="FRZ282" s="67"/>
      <c r="FSA282" s="68"/>
      <c r="FSB282" s="66"/>
      <c r="FSC282" s="67"/>
      <c r="FSD282" s="68"/>
      <c r="FSE282" s="66"/>
      <c r="FSF282" s="67"/>
      <c r="FSG282" s="68"/>
      <c r="FSH282" s="66"/>
      <c r="FSI282" s="67"/>
      <c r="FSJ282" s="68"/>
      <c r="FSK282" s="66"/>
      <c r="FSL282" s="67"/>
      <c r="FSM282" s="68"/>
      <c r="FSN282" s="66"/>
      <c r="FSO282" s="67"/>
      <c r="FSP282" s="68"/>
      <c r="FSQ282" s="66"/>
      <c r="FSR282" s="67"/>
      <c r="FSS282" s="68"/>
      <c r="FST282" s="66"/>
      <c r="FSU282" s="67"/>
      <c r="FSV282" s="68"/>
      <c r="FSW282" s="66"/>
      <c r="FSX282" s="67"/>
      <c r="FSY282" s="68"/>
      <c r="FSZ282" s="66"/>
      <c r="FTA282" s="67"/>
      <c r="FTB282" s="68"/>
      <c r="FTC282" s="66"/>
      <c r="FTD282" s="67"/>
      <c r="FTE282" s="68"/>
      <c r="FTF282" s="66"/>
      <c r="FTG282" s="67"/>
      <c r="FTH282" s="68"/>
      <c r="FTI282" s="66"/>
      <c r="FTJ282" s="67"/>
      <c r="FTK282" s="68"/>
      <c r="FTL282" s="66"/>
      <c r="FTM282" s="67"/>
      <c r="FTN282" s="68"/>
      <c r="FTO282" s="66"/>
      <c r="FTP282" s="67"/>
      <c r="FTQ282" s="68"/>
      <c r="FTR282" s="66"/>
      <c r="FTS282" s="67"/>
      <c r="FTT282" s="68"/>
      <c r="FTU282" s="66"/>
      <c r="FTV282" s="67"/>
      <c r="FTW282" s="68"/>
      <c r="FTX282" s="66"/>
      <c r="FTY282" s="67"/>
      <c r="FTZ282" s="68"/>
      <c r="FUA282" s="66"/>
      <c r="FUB282" s="67"/>
      <c r="FUC282" s="68"/>
      <c r="FUD282" s="66"/>
      <c r="FUE282" s="67"/>
      <c r="FUF282" s="68"/>
      <c r="FUG282" s="66"/>
      <c r="FUH282" s="67"/>
      <c r="FUI282" s="68"/>
      <c r="FUJ282" s="66"/>
      <c r="FUK282" s="67"/>
      <c r="FUL282" s="68"/>
      <c r="FUM282" s="66"/>
      <c r="FUN282" s="67"/>
      <c r="FUO282" s="68"/>
      <c r="FUP282" s="66"/>
      <c r="FUQ282" s="67"/>
      <c r="FUR282" s="68"/>
      <c r="FUS282" s="66"/>
      <c r="FUT282" s="67"/>
      <c r="FUU282" s="68"/>
      <c r="FUV282" s="66"/>
      <c r="FUW282" s="67"/>
      <c r="FUX282" s="68"/>
      <c r="FUY282" s="66"/>
      <c r="FUZ282" s="67"/>
      <c r="FVA282" s="68"/>
      <c r="FVB282" s="66"/>
      <c r="FVC282" s="67"/>
      <c r="FVD282" s="68"/>
      <c r="FVE282" s="66"/>
      <c r="FVF282" s="67"/>
      <c r="FVG282" s="68"/>
      <c r="FVH282" s="66"/>
      <c r="FVI282" s="67"/>
      <c r="FVJ282" s="68"/>
      <c r="FVK282" s="66"/>
      <c r="FVL282" s="67"/>
      <c r="FVM282" s="68"/>
      <c r="FVN282" s="66"/>
      <c r="FVO282" s="67"/>
      <c r="FVP282" s="68"/>
      <c r="FVQ282" s="66"/>
      <c r="FVR282" s="67"/>
      <c r="FVS282" s="68"/>
      <c r="FVT282" s="66"/>
      <c r="FVU282" s="67"/>
      <c r="FVV282" s="68"/>
      <c r="FVW282" s="66"/>
      <c r="FVX282" s="67"/>
      <c r="FVY282" s="68"/>
      <c r="FVZ282" s="66"/>
      <c r="FWA282" s="67"/>
      <c r="FWB282" s="68"/>
      <c r="FWC282" s="66"/>
      <c r="FWD282" s="67"/>
      <c r="FWE282" s="68"/>
      <c r="FWF282" s="66"/>
      <c r="FWG282" s="67"/>
      <c r="FWH282" s="68"/>
      <c r="FWI282" s="66"/>
      <c r="FWJ282" s="67"/>
      <c r="FWK282" s="68"/>
      <c r="FWL282" s="66"/>
      <c r="FWM282" s="67"/>
      <c r="FWN282" s="68"/>
      <c r="FWO282" s="66"/>
      <c r="FWP282" s="67"/>
      <c r="FWQ282" s="68"/>
      <c r="FWR282" s="66"/>
      <c r="FWS282" s="67"/>
      <c r="FWT282" s="68"/>
      <c r="FWU282" s="66"/>
      <c r="FWV282" s="67"/>
      <c r="FWW282" s="68"/>
      <c r="FWX282" s="66"/>
      <c r="FWY282" s="67"/>
      <c r="FWZ282" s="68"/>
      <c r="FXA282" s="66"/>
      <c r="FXB282" s="67"/>
      <c r="FXC282" s="68"/>
      <c r="FXD282" s="66"/>
      <c r="FXE282" s="67"/>
      <c r="FXF282" s="68"/>
      <c r="FXG282" s="66"/>
      <c r="FXH282" s="67"/>
      <c r="FXI282" s="68"/>
      <c r="FXJ282" s="66"/>
      <c r="FXK282" s="67"/>
      <c r="FXL282" s="68"/>
      <c r="FXM282" s="66"/>
      <c r="FXN282" s="67"/>
      <c r="FXO282" s="68"/>
      <c r="FXP282" s="66"/>
      <c r="FXQ282" s="67"/>
      <c r="FXR282" s="68"/>
      <c r="FXS282" s="66"/>
      <c r="FXT282" s="67"/>
      <c r="FXU282" s="68"/>
      <c r="FXV282" s="66"/>
      <c r="FXW282" s="67"/>
      <c r="FXX282" s="68"/>
      <c r="FXY282" s="66"/>
      <c r="FXZ282" s="67"/>
      <c r="FYA282" s="68"/>
      <c r="FYB282" s="66"/>
      <c r="FYC282" s="67"/>
      <c r="FYD282" s="68"/>
      <c r="FYE282" s="66"/>
      <c r="FYF282" s="67"/>
      <c r="FYG282" s="68"/>
      <c r="FYH282" s="66"/>
      <c r="FYI282" s="67"/>
      <c r="FYJ282" s="68"/>
      <c r="FYK282" s="66"/>
      <c r="FYL282" s="67"/>
      <c r="FYM282" s="68"/>
      <c r="FYN282" s="66"/>
      <c r="FYO282" s="67"/>
      <c r="FYP282" s="68"/>
      <c r="FYQ282" s="66"/>
      <c r="FYR282" s="67"/>
      <c r="FYS282" s="68"/>
      <c r="FYT282" s="66"/>
      <c r="FYU282" s="67"/>
      <c r="FYV282" s="68"/>
      <c r="FYW282" s="66"/>
      <c r="FYX282" s="67"/>
      <c r="FYY282" s="68"/>
      <c r="FYZ282" s="66"/>
      <c r="FZA282" s="67"/>
      <c r="FZB282" s="68"/>
      <c r="FZC282" s="66"/>
      <c r="FZD282" s="67"/>
      <c r="FZE282" s="68"/>
      <c r="FZF282" s="66"/>
      <c r="FZG282" s="67"/>
      <c r="FZH282" s="68"/>
      <c r="FZI282" s="66"/>
      <c r="FZJ282" s="67"/>
      <c r="FZK282" s="68"/>
      <c r="FZL282" s="66"/>
      <c r="FZM282" s="67"/>
      <c r="FZN282" s="68"/>
      <c r="FZO282" s="66"/>
      <c r="FZP282" s="67"/>
      <c r="FZQ282" s="68"/>
      <c r="FZR282" s="66"/>
      <c r="FZS282" s="67"/>
      <c r="FZT282" s="68"/>
      <c r="FZU282" s="66"/>
      <c r="FZV282" s="67"/>
      <c r="FZW282" s="68"/>
      <c r="FZX282" s="66"/>
      <c r="FZY282" s="67"/>
      <c r="FZZ282" s="68"/>
      <c r="GAA282" s="66"/>
      <c r="GAB282" s="67"/>
      <c r="GAC282" s="68"/>
      <c r="GAD282" s="66"/>
      <c r="GAE282" s="67"/>
      <c r="GAF282" s="68"/>
      <c r="GAG282" s="66"/>
      <c r="GAH282" s="67"/>
      <c r="GAI282" s="68"/>
      <c r="GAJ282" s="66"/>
      <c r="GAK282" s="67"/>
      <c r="GAL282" s="68"/>
      <c r="GAM282" s="66"/>
      <c r="GAN282" s="67"/>
      <c r="GAO282" s="68"/>
      <c r="GAP282" s="66"/>
      <c r="GAQ282" s="67"/>
      <c r="GAR282" s="68"/>
      <c r="GAS282" s="66"/>
      <c r="GAT282" s="67"/>
      <c r="GAU282" s="68"/>
      <c r="GAV282" s="66"/>
      <c r="GAW282" s="67"/>
      <c r="GAX282" s="68"/>
      <c r="GAY282" s="66"/>
      <c r="GAZ282" s="67"/>
      <c r="GBA282" s="68"/>
      <c r="GBB282" s="66"/>
      <c r="GBC282" s="67"/>
      <c r="GBD282" s="68"/>
      <c r="GBE282" s="66"/>
      <c r="GBF282" s="67"/>
      <c r="GBG282" s="68"/>
      <c r="GBH282" s="66"/>
      <c r="GBI282" s="67"/>
      <c r="GBJ282" s="68"/>
      <c r="GBK282" s="66"/>
      <c r="GBL282" s="67"/>
      <c r="GBM282" s="68"/>
      <c r="GBN282" s="66"/>
      <c r="GBO282" s="67"/>
      <c r="GBP282" s="68"/>
      <c r="GBQ282" s="66"/>
      <c r="GBR282" s="67"/>
      <c r="GBS282" s="68"/>
      <c r="GBT282" s="66"/>
      <c r="GBU282" s="67"/>
      <c r="GBV282" s="68"/>
      <c r="GBW282" s="66"/>
      <c r="GBX282" s="67"/>
      <c r="GBY282" s="68"/>
      <c r="GBZ282" s="66"/>
      <c r="GCA282" s="67"/>
      <c r="GCB282" s="68"/>
      <c r="GCC282" s="66"/>
      <c r="GCD282" s="67"/>
      <c r="GCE282" s="68"/>
      <c r="GCF282" s="66"/>
      <c r="GCG282" s="67"/>
      <c r="GCH282" s="68"/>
      <c r="GCI282" s="66"/>
      <c r="GCJ282" s="67"/>
      <c r="GCK282" s="68"/>
      <c r="GCL282" s="66"/>
      <c r="GCM282" s="67"/>
      <c r="GCN282" s="68"/>
      <c r="GCO282" s="66"/>
      <c r="GCP282" s="67"/>
      <c r="GCQ282" s="68"/>
      <c r="GCR282" s="66"/>
      <c r="GCS282" s="67"/>
      <c r="GCT282" s="68"/>
      <c r="GCU282" s="66"/>
      <c r="GCV282" s="67"/>
      <c r="GCW282" s="68"/>
      <c r="GCX282" s="66"/>
      <c r="GCY282" s="67"/>
      <c r="GCZ282" s="68"/>
      <c r="GDA282" s="66"/>
      <c r="GDB282" s="67"/>
      <c r="GDC282" s="68"/>
      <c r="GDD282" s="66"/>
      <c r="GDE282" s="67"/>
      <c r="GDF282" s="68"/>
      <c r="GDG282" s="66"/>
      <c r="GDH282" s="67"/>
      <c r="GDI282" s="68"/>
      <c r="GDJ282" s="66"/>
      <c r="GDK282" s="67"/>
      <c r="GDL282" s="68"/>
      <c r="GDM282" s="66"/>
      <c r="GDN282" s="67"/>
      <c r="GDO282" s="68"/>
      <c r="GDP282" s="66"/>
      <c r="GDQ282" s="67"/>
      <c r="GDR282" s="68"/>
      <c r="GDS282" s="66"/>
      <c r="GDT282" s="67"/>
      <c r="GDU282" s="68"/>
      <c r="GDV282" s="66"/>
      <c r="GDW282" s="67"/>
      <c r="GDX282" s="68"/>
      <c r="GDY282" s="66"/>
      <c r="GDZ282" s="67"/>
      <c r="GEA282" s="68"/>
      <c r="GEB282" s="66"/>
      <c r="GEC282" s="67"/>
      <c r="GED282" s="68"/>
      <c r="GEE282" s="66"/>
      <c r="GEF282" s="67"/>
      <c r="GEG282" s="68"/>
      <c r="GEH282" s="66"/>
      <c r="GEI282" s="67"/>
      <c r="GEJ282" s="68"/>
      <c r="GEK282" s="66"/>
      <c r="GEL282" s="67"/>
      <c r="GEM282" s="68"/>
      <c r="GEN282" s="66"/>
      <c r="GEO282" s="67"/>
      <c r="GEP282" s="68"/>
      <c r="GEQ282" s="66"/>
      <c r="GER282" s="67"/>
      <c r="GES282" s="68"/>
      <c r="GET282" s="66"/>
      <c r="GEU282" s="67"/>
      <c r="GEV282" s="68"/>
      <c r="GEW282" s="66"/>
      <c r="GEX282" s="67"/>
      <c r="GEY282" s="68"/>
      <c r="GEZ282" s="66"/>
      <c r="GFA282" s="67"/>
      <c r="GFB282" s="68"/>
      <c r="GFC282" s="66"/>
      <c r="GFD282" s="67"/>
      <c r="GFE282" s="68"/>
      <c r="GFF282" s="66"/>
      <c r="GFG282" s="67"/>
      <c r="GFH282" s="68"/>
      <c r="GFI282" s="66"/>
      <c r="GFJ282" s="67"/>
      <c r="GFK282" s="68"/>
      <c r="GFL282" s="66"/>
      <c r="GFM282" s="67"/>
      <c r="GFN282" s="68"/>
      <c r="GFO282" s="66"/>
      <c r="GFP282" s="67"/>
      <c r="GFQ282" s="68"/>
      <c r="GFR282" s="66"/>
      <c r="GFS282" s="67"/>
      <c r="GFT282" s="68"/>
      <c r="GFU282" s="66"/>
      <c r="GFV282" s="67"/>
      <c r="GFW282" s="68"/>
      <c r="GFX282" s="66"/>
      <c r="GFY282" s="67"/>
      <c r="GFZ282" s="68"/>
      <c r="GGA282" s="66"/>
      <c r="GGB282" s="67"/>
      <c r="GGC282" s="68"/>
      <c r="GGD282" s="66"/>
      <c r="GGE282" s="67"/>
      <c r="GGF282" s="68"/>
      <c r="GGG282" s="66"/>
      <c r="GGH282" s="67"/>
      <c r="GGI282" s="68"/>
      <c r="GGJ282" s="66"/>
      <c r="GGK282" s="67"/>
      <c r="GGL282" s="68"/>
      <c r="GGM282" s="66"/>
      <c r="GGN282" s="67"/>
      <c r="GGO282" s="68"/>
      <c r="GGP282" s="66"/>
      <c r="GGQ282" s="67"/>
      <c r="GGR282" s="68"/>
      <c r="GGS282" s="66"/>
      <c r="GGT282" s="67"/>
      <c r="GGU282" s="68"/>
      <c r="GGV282" s="66"/>
      <c r="GGW282" s="67"/>
      <c r="GGX282" s="68"/>
      <c r="GGY282" s="66"/>
      <c r="GGZ282" s="67"/>
      <c r="GHA282" s="68"/>
      <c r="GHB282" s="66"/>
      <c r="GHC282" s="67"/>
      <c r="GHD282" s="68"/>
      <c r="GHE282" s="66"/>
      <c r="GHF282" s="67"/>
      <c r="GHG282" s="68"/>
      <c r="GHH282" s="66"/>
      <c r="GHI282" s="67"/>
      <c r="GHJ282" s="68"/>
      <c r="GHK282" s="66"/>
      <c r="GHL282" s="67"/>
      <c r="GHM282" s="68"/>
      <c r="GHN282" s="66"/>
      <c r="GHO282" s="67"/>
      <c r="GHP282" s="68"/>
      <c r="GHQ282" s="66"/>
      <c r="GHR282" s="67"/>
      <c r="GHS282" s="68"/>
      <c r="GHT282" s="66"/>
      <c r="GHU282" s="67"/>
      <c r="GHV282" s="68"/>
      <c r="GHW282" s="66"/>
      <c r="GHX282" s="67"/>
      <c r="GHY282" s="68"/>
      <c r="GHZ282" s="66"/>
      <c r="GIA282" s="67"/>
      <c r="GIB282" s="68"/>
      <c r="GIC282" s="66"/>
      <c r="GID282" s="67"/>
      <c r="GIE282" s="68"/>
      <c r="GIF282" s="66"/>
      <c r="GIG282" s="67"/>
      <c r="GIH282" s="68"/>
      <c r="GII282" s="66"/>
      <c r="GIJ282" s="67"/>
      <c r="GIK282" s="68"/>
      <c r="GIL282" s="66"/>
      <c r="GIM282" s="67"/>
      <c r="GIN282" s="68"/>
      <c r="GIO282" s="66"/>
      <c r="GIP282" s="67"/>
      <c r="GIQ282" s="68"/>
      <c r="GIR282" s="66"/>
      <c r="GIS282" s="67"/>
      <c r="GIT282" s="68"/>
      <c r="GIU282" s="66"/>
      <c r="GIV282" s="67"/>
      <c r="GIW282" s="68"/>
      <c r="GIX282" s="66"/>
      <c r="GIY282" s="67"/>
      <c r="GIZ282" s="68"/>
      <c r="GJA282" s="66"/>
      <c r="GJB282" s="67"/>
      <c r="GJC282" s="68"/>
      <c r="GJD282" s="66"/>
      <c r="GJE282" s="67"/>
      <c r="GJF282" s="68"/>
      <c r="GJG282" s="66"/>
      <c r="GJH282" s="67"/>
      <c r="GJI282" s="68"/>
      <c r="GJJ282" s="66"/>
      <c r="GJK282" s="67"/>
      <c r="GJL282" s="68"/>
      <c r="GJM282" s="66"/>
      <c r="GJN282" s="67"/>
      <c r="GJO282" s="68"/>
      <c r="GJP282" s="66"/>
      <c r="GJQ282" s="67"/>
      <c r="GJR282" s="68"/>
      <c r="GJS282" s="66"/>
      <c r="GJT282" s="67"/>
      <c r="GJU282" s="68"/>
      <c r="GJV282" s="66"/>
      <c r="GJW282" s="67"/>
      <c r="GJX282" s="68"/>
      <c r="GJY282" s="66"/>
      <c r="GJZ282" s="67"/>
      <c r="GKA282" s="68"/>
      <c r="GKB282" s="66"/>
      <c r="GKC282" s="67"/>
      <c r="GKD282" s="68"/>
      <c r="GKE282" s="66"/>
      <c r="GKF282" s="67"/>
      <c r="GKG282" s="68"/>
      <c r="GKH282" s="66"/>
      <c r="GKI282" s="67"/>
      <c r="GKJ282" s="68"/>
      <c r="GKK282" s="66"/>
      <c r="GKL282" s="67"/>
      <c r="GKM282" s="68"/>
      <c r="GKN282" s="66"/>
      <c r="GKO282" s="67"/>
      <c r="GKP282" s="68"/>
      <c r="GKQ282" s="66"/>
      <c r="GKR282" s="67"/>
      <c r="GKS282" s="68"/>
      <c r="GKT282" s="66"/>
      <c r="GKU282" s="67"/>
      <c r="GKV282" s="68"/>
      <c r="GKW282" s="66"/>
      <c r="GKX282" s="67"/>
      <c r="GKY282" s="68"/>
      <c r="GKZ282" s="66"/>
      <c r="GLA282" s="67"/>
      <c r="GLB282" s="68"/>
      <c r="GLC282" s="66"/>
      <c r="GLD282" s="67"/>
      <c r="GLE282" s="68"/>
      <c r="GLF282" s="66"/>
      <c r="GLG282" s="67"/>
      <c r="GLH282" s="68"/>
      <c r="GLI282" s="66"/>
      <c r="GLJ282" s="67"/>
      <c r="GLK282" s="68"/>
      <c r="GLL282" s="66"/>
      <c r="GLM282" s="67"/>
      <c r="GLN282" s="68"/>
      <c r="GLO282" s="66"/>
      <c r="GLP282" s="67"/>
      <c r="GLQ282" s="68"/>
      <c r="GLR282" s="66"/>
      <c r="GLS282" s="67"/>
      <c r="GLT282" s="68"/>
      <c r="GLU282" s="66"/>
      <c r="GLV282" s="67"/>
      <c r="GLW282" s="68"/>
      <c r="GLX282" s="66"/>
      <c r="GLY282" s="67"/>
      <c r="GLZ282" s="68"/>
      <c r="GMA282" s="66"/>
      <c r="GMB282" s="67"/>
      <c r="GMC282" s="68"/>
      <c r="GMD282" s="66"/>
      <c r="GME282" s="67"/>
      <c r="GMF282" s="68"/>
      <c r="GMG282" s="66"/>
      <c r="GMH282" s="67"/>
      <c r="GMI282" s="68"/>
      <c r="GMJ282" s="66"/>
      <c r="GMK282" s="67"/>
      <c r="GML282" s="68"/>
      <c r="GMM282" s="66"/>
      <c r="GMN282" s="67"/>
      <c r="GMO282" s="68"/>
      <c r="GMP282" s="66"/>
      <c r="GMQ282" s="67"/>
      <c r="GMR282" s="68"/>
      <c r="GMS282" s="66"/>
      <c r="GMT282" s="67"/>
      <c r="GMU282" s="68"/>
      <c r="GMV282" s="66"/>
      <c r="GMW282" s="67"/>
      <c r="GMX282" s="68"/>
      <c r="GMY282" s="66"/>
      <c r="GMZ282" s="67"/>
      <c r="GNA282" s="68"/>
      <c r="GNB282" s="66"/>
      <c r="GNC282" s="67"/>
      <c r="GND282" s="68"/>
      <c r="GNE282" s="66"/>
      <c r="GNF282" s="67"/>
      <c r="GNG282" s="68"/>
      <c r="GNH282" s="66"/>
      <c r="GNI282" s="67"/>
      <c r="GNJ282" s="68"/>
      <c r="GNK282" s="66"/>
      <c r="GNL282" s="67"/>
      <c r="GNM282" s="68"/>
      <c r="GNN282" s="66"/>
      <c r="GNO282" s="67"/>
      <c r="GNP282" s="68"/>
      <c r="GNQ282" s="66"/>
      <c r="GNR282" s="67"/>
      <c r="GNS282" s="68"/>
      <c r="GNT282" s="66"/>
      <c r="GNU282" s="67"/>
      <c r="GNV282" s="68"/>
      <c r="GNW282" s="66"/>
      <c r="GNX282" s="67"/>
      <c r="GNY282" s="68"/>
      <c r="GNZ282" s="66"/>
      <c r="GOA282" s="67"/>
      <c r="GOB282" s="68"/>
      <c r="GOC282" s="66"/>
      <c r="GOD282" s="67"/>
      <c r="GOE282" s="68"/>
      <c r="GOF282" s="66"/>
      <c r="GOG282" s="67"/>
      <c r="GOH282" s="68"/>
      <c r="GOI282" s="66"/>
      <c r="GOJ282" s="67"/>
      <c r="GOK282" s="68"/>
      <c r="GOL282" s="66"/>
      <c r="GOM282" s="67"/>
      <c r="GON282" s="68"/>
      <c r="GOO282" s="66"/>
      <c r="GOP282" s="67"/>
      <c r="GOQ282" s="68"/>
      <c r="GOR282" s="66"/>
      <c r="GOS282" s="67"/>
      <c r="GOT282" s="68"/>
      <c r="GOU282" s="66"/>
      <c r="GOV282" s="67"/>
      <c r="GOW282" s="68"/>
      <c r="GOX282" s="66"/>
      <c r="GOY282" s="67"/>
      <c r="GOZ282" s="68"/>
      <c r="GPA282" s="66"/>
      <c r="GPB282" s="67"/>
      <c r="GPC282" s="68"/>
      <c r="GPD282" s="66"/>
      <c r="GPE282" s="67"/>
      <c r="GPF282" s="68"/>
      <c r="GPG282" s="66"/>
      <c r="GPH282" s="67"/>
      <c r="GPI282" s="68"/>
      <c r="GPJ282" s="66"/>
      <c r="GPK282" s="67"/>
      <c r="GPL282" s="68"/>
      <c r="GPM282" s="66"/>
      <c r="GPN282" s="67"/>
      <c r="GPO282" s="68"/>
      <c r="GPP282" s="66"/>
      <c r="GPQ282" s="67"/>
      <c r="GPR282" s="68"/>
      <c r="GPS282" s="66"/>
      <c r="GPT282" s="67"/>
      <c r="GPU282" s="68"/>
      <c r="GPV282" s="66"/>
      <c r="GPW282" s="67"/>
      <c r="GPX282" s="68"/>
      <c r="GPY282" s="66"/>
      <c r="GPZ282" s="67"/>
      <c r="GQA282" s="68"/>
      <c r="GQB282" s="66"/>
      <c r="GQC282" s="67"/>
      <c r="GQD282" s="68"/>
      <c r="GQE282" s="66"/>
      <c r="GQF282" s="67"/>
      <c r="GQG282" s="68"/>
      <c r="GQH282" s="66"/>
      <c r="GQI282" s="67"/>
      <c r="GQJ282" s="68"/>
      <c r="GQK282" s="66"/>
      <c r="GQL282" s="67"/>
      <c r="GQM282" s="68"/>
      <c r="GQN282" s="66"/>
      <c r="GQO282" s="67"/>
      <c r="GQP282" s="68"/>
      <c r="GQQ282" s="66"/>
      <c r="GQR282" s="67"/>
      <c r="GQS282" s="68"/>
      <c r="GQT282" s="66"/>
      <c r="GQU282" s="67"/>
      <c r="GQV282" s="68"/>
      <c r="GQW282" s="66"/>
      <c r="GQX282" s="67"/>
      <c r="GQY282" s="68"/>
      <c r="GQZ282" s="66"/>
      <c r="GRA282" s="67"/>
      <c r="GRB282" s="68"/>
      <c r="GRC282" s="66"/>
      <c r="GRD282" s="67"/>
      <c r="GRE282" s="68"/>
      <c r="GRF282" s="66"/>
      <c r="GRG282" s="67"/>
      <c r="GRH282" s="68"/>
      <c r="GRI282" s="66"/>
      <c r="GRJ282" s="67"/>
      <c r="GRK282" s="68"/>
      <c r="GRL282" s="66"/>
      <c r="GRM282" s="67"/>
      <c r="GRN282" s="68"/>
      <c r="GRO282" s="66"/>
      <c r="GRP282" s="67"/>
      <c r="GRQ282" s="68"/>
      <c r="GRR282" s="66"/>
      <c r="GRS282" s="67"/>
      <c r="GRT282" s="68"/>
      <c r="GRU282" s="66"/>
      <c r="GRV282" s="67"/>
      <c r="GRW282" s="68"/>
      <c r="GRX282" s="66"/>
      <c r="GRY282" s="67"/>
      <c r="GRZ282" s="68"/>
      <c r="GSA282" s="66"/>
      <c r="GSB282" s="67"/>
      <c r="GSC282" s="68"/>
      <c r="GSD282" s="66"/>
      <c r="GSE282" s="67"/>
      <c r="GSF282" s="68"/>
      <c r="GSG282" s="66"/>
      <c r="GSH282" s="67"/>
      <c r="GSI282" s="68"/>
      <c r="GSJ282" s="66"/>
      <c r="GSK282" s="67"/>
      <c r="GSL282" s="68"/>
      <c r="GSM282" s="66"/>
      <c r="GSN282" s="67"/>
      <c r="GSO282" s="68"/>
      <c r="GSP282" s="66"/>
      <c r="GSQ282" s="67"/>
      <c r="GSR282" s="68"/>
      <c r="GSS282" s="66"/>
      <c r="GST282" s="67"/>
      <c r="GSU282" s="68"/>
      <c r="GSV282" s="66"/>
      <c r="GSW282" s="67"/>
      <c r="GSX282" s="68"/>
      <c r="GSY282" s="66"/>
      <c r="GSZ282" s="67"/>
      <c r="GTA282" s="68"/>
      <c r="GTB282" s="66"/>
      <c r="GTC282" s="67"/>
      <c r="GTD282" s="68"/>
      <c r="GTE282" s="66"/>
      <c r="GTF282" s="67"/>
      <c r="GTG282" s="68"/>
      <c r="GTH282" s="66"/>
      <c r="GTI282" s="67"/>
      <c r="GTJ282" s="68"/>
      <c r="GTK282" s="66"/>
      <c r="GTL282" s="67"/>
      <c r="GTM282" s="68"/>
      <c r="GTN282" s="66"/>
      <c r="GTO282" s="67"/>
      <c r="GTP282" s="68"/>
      <c r="GTQ282" s="66"/>
      <c r="GTR282" s="67"/>
      <c r="GTS282" s="68"/>
      <c r="GTT282" s="66"/>
      <c r="GTU282" s="67"/>
      <c r="GTV282" s="68"/>
      <c r="GTW282" s="66"/>
      <c r="GTX282" s="67"/>
      <c r="GTY282" s="68"/>
      <c r="GTZ282" s="66"/>
      <c r="GUA282" s="67"/>
      <c r="GUB282" s="68"/>
      <c r="GUC282" s="66"/>
      <c r="GUD282" s="67"/>
      <c r="GUE282" s="68"/>
      <c r="GUF282" s="66"/>
      <c r="GUG282" s="67"/>
      <c r="GUH282" s="68"/>
      <c r="GUI282" s="66"/>
      <c r="GUJ282" s="67"/>
      <c r="GUK282" s="68"/>
      <c r="GUL282" s="66"/>
      <c r="GUM282" s="67"/>
      <c r="GUN282" s="68"/>
      <c r="GUO282" s="66"/>
      <c r="GUP282" s="67"/>
      <c r="GUQ282" s="68"/>
      <c r="GUR282" s="66"/>
      <c r="GUS282" s="67"/>
      <c r="GUT282" s="68"/>
      <c r="GUU282" s="66"/>
      <c r="GUV282" s="67"/>
      <c r="GUW282" s="68"/>
      <c r="GUX282" s="66"/>
      <c r="GUY282" s="67"/>
      <c r="GUZ282" s="68"/>
      <c r="GVA282" s="66"/>
      <c r="GVB282" s="67"/>
      <c r="GVC282" s="68"/>
      <c r="GVD282" s="66"/>
      <c r="GVE282" s="67"/>
      <c r="GVF282" s="68"/>
      <c r="GVG282" s="66"/>
      <c r="GVH282" s="67"/>
      <c r="GVI282" s="68"/>
      <c r="GVJ282" s="66"/>
      <c r="GVK282" s="67"/>
      <c r="GVL282" s="68"/>
      <c r="GVM282" s="66"/>
      <c r="GVN282" s="67"/>
      <c r="GVO282" s="68"/>
      <c r="GVP282" s="66"/>
      <c r="GVQ282" s="67"/>
      <c r="GVR282" s="68"/>
      <c r="GVS282" s="66"/>
      <c r="GVT282" s="67"/>
      <c r="GVU282" s="68"/>
      <c r="GVV282" s="66"/>
      <c r="GVW282" s="67"/>
      <c r="GVX282" s="68"/>
      <c r="GVY282" s="66"/>
      <c r="GVZ282" s="67"/>
      <c r="GWA282" s="68"/>
      <c r="GWB282" s="66"/>
      <c r="GWC282" s="67"/>
      <c r="GWD282" s="68"/>
      <c r="GWE282" s="66"/>
      <c r="GWF282" s="67"/>
      <c r="GWG282" s="68"/>
      <c r="GWH282" s="66"/>
      <c r="GWI282" s="67"/>
      <c r="GWJ282" s="68"/>
      <c r="GWK282" s="66"/>
      <c r="GWL282" s="67"/>
      <c r="GWM282" s="68"/>
      <c r="GWN282" s="66"/>
      <c r="GWO282" s="67"/>
      <c r="GWP282" s="68"/>
      <c r="GWQ282" s="66"/>
      <c r="GWR282" s="67"/>
      <c r="GWS282" s="68"/>
      <c r="GWT282" s="66"/>
      <c r="GWU282" s="67"/>
      <c r="GWV282" s="68"/>
      <c r="GWW282" s="66"/>
      <c r="GWX282" s="67"/>
      <c r="GWY282" s="68"/>
      <c r="GWZ282" s="66"/>
      <c r="GXA282" s="67"/>
      <c r="GXB282" s="68"/>
      <c r="GXC282" s="66"/>
      <c r="GXD282" s="67"/>
      <c r="GXE282" s="68"/>
      <c r="GXF282" s="66"/>
      <c r="GXG282" s="67"/>
      <c r="GXH282" s="68"/>
      <c r="GXI282" s="66"/>
      <c r="GXJ282" s="67"/>
      <c r="GXK282" s="68"/>
      <c r="GXL282" s="66"/>
      <c r="GXM282" s="67"/>
      <c r="GXN282" s="68"/>
      <c r="GXO282" s="66"/>
      <c r="GXP282" s="67"/>
      <c r="GXQ282" s="68"/>
      <c r="GXR282" s="66"/>
      <c r="GXS282" s="67"/>
      <c r="GXT282" s="68"/>
      <c r="GXU282" s="66"/>
      <c r="GXV282" s="67"/>
      <c r="GXW282" s="68"/>
      <c r="GXX282" s="66"/>
      <c r="GXY282" s="67"/>
      <c r="GXZ282" s="68"/>
      <c r="GYA282" s="66"/>
      <c r="GYB282" s="67"/>
      <c r="GYC282" s="68"/>
      <c r="GYD282" s="66"/>
      <c r="GYE282" s="67"/>
      <c r="GYF282" s="68"/>
      <c r="GYG282" s="66"/>
      <c r="GYH282" s="67"/>
      <c r="GYI282" s="68"/>
      <c r="GYJ282" s="66"/>
      <c r="GYK282" s="67"/>
      <c r="GYL282" s="68"/>
      <c r="GYM282" s="66"/>
      <c r="GYN282" s="67"/>
      <c r="GYO282" s="68"/>
      <c r="GYP282" s="66"/>
      <c r="GYQ282" s="67"/>
      <c r="GYR282" s="68"/>
      <c r="GYS282" s="66"/>
      <c r="GYT282" s="67"/>
      <c r="GYU282" s="68"/>
      <c r="GYV282" s="66"/>
      <c r="GYW282" s="67"/>
      <c r="GYX282" s="68"/>
      <c r="GYY282" s="66"/>
      <c r="GYZ282" s="67"/>
      <c r="GZA282" s="68"/>
      <c r="GZB282" s="66"/>
      <c r="GZC282" s="67"/>
      <c r="GZD282" s="68"/>
      <c r="GZE282" s="66"/>
      <c r="GZF282" s="67"/>
      <c r="GZG282" s="68"/>
      <c r="GZH282" s="66"/>
      <c r="GZI282" s="67"/>
      <c r="GZJ282" s="68"/>
      <c r="GZK282" s="66"/>
      <c r="GZL282" s="67"/>
      <c r="GZM282" s="68"/>
      <c r="GZN282" s="66"/>
      <c r="GZO282" s="67"/>
      <c r="GZP282" s="68"/>
      <c r="GZQ282" s="66"/>
      <c r="GZR282" s="67"/>
      <c r="GZS282" s="68"/>
      <c r="GZT282" s="66"/>
      <c r="GZU282" s="67"/>
      <c r="GZV282" s="68"/>
      <c r="GZW282" s="66"/>
      <c r="GZX282" s="67"/>
      <c r="GZY282" s="68"/>
      <c r="GZZ282" s="66"/>
      <c r="HAA282" s="67"/>
      <c r="HAB282" s="68"/>
      <c r="HAC282" s="66"/>
      <c r="HAD282" s="67"/>
      <c r="HAE282" s="68"/>
      <c r="HAF282" s="66"/>
      <c r="HAG282" s="67"/>
      <c r="HAH282" s="68"/>
      <c r="HAI282" s="66"/>
      <c r="HAJ282" s="67"/>
      <c r="HAK282" s="68"/>
      <c r="HAL282" s="66"/>
      <c r="HAM282" s="67"/>
      <c r="HAN282" s="68"/>
      <c r="HAO282" s="66"/>
      <c r="HAP282" s="67"/>
      <c r="HAQ282" s="68"/>
      <c r="HAR282" s="66"/>
      <c r="HAS282" s="67"/>
      <c r="HAT282" s="68"/>
      <c r="HAU282" s="66"/>
      <c r="HAV282" s="67"/>
      <c r="HAW282" s="68"/>
      <c r="HAX282" s="66"/>
      <c r="HAY282" s="67"/>
      <c r="HAZ282" s="68"/>
      <c r="HBA282" s="66"/>
      <c r="HBB282" s="67"/>
      <c r="HBC282" s="68"/>
      <c r="HBD282" s="66"/>
      <c r="HBE282" s="67"/>
      <c r="HBF282" s="68"/>
      <c r="HBG282" s="66"/>
      <c r="HBH282" s="67"/>
      <c r="HBI282" s="68"/>
      <c r="HBJ282" s="66"/>
      <c r="HBK282" s="67"/>
      <c r="HBL282" s="68"/>
      <c r="HBM282" s="66"/>
      <c r="HBN282" s="67"/>
      <c r="HBO282" s="68"/>
      <c r="HBP282" s="66"/>
      <c r="HBQ282" s="67"/>
      <c r="HBR282" s="68"/>
      <c r="HBS282" s="66"/>
      <c r="HBT282" s="67"/>
      <c r="HBU282" s="68"/>
      <c r="HBV282" s="66"/>
      <c r="HBW282" s="67"/>
      <c r="HBX282" s="68"/>
      <c r="HBY282" s="66"/>
      <c r="HBZ282" s="67"/>
      <c r="HCA282" s="68"/>
      <c r="HCB282" s="66"/>
      <c r="HCC282" s="67"/>
      <c r="HCD282" s="68"/>
      <c r="HCE282" s="66"/>
      <c r="HCF282" s="67"/>
      <c r="HCG282" s="68"/>
      <c r="HCH282" s="66"/>
      <c r="HCI282" s="67"/>
      <c r="HCJ282" s="68"/>
      <c r="HCK282" s="66"/>
      <c r="HCL282" s="67"/>
      <c r="HCM282" s="68"/>
      <c r="HCN282" s="66"/>
      <c r="HCO282" s="67"/>
      <c r="HCP282" s="68"/>
      <c r="HCQ282" s="66"/>
      <c r="HCR282" s="67"/>
      <c r="HCS282" s="68"/>
      <c r="HCT282" s="66"/>
      <c r="HCU282" s="67"/>
      <c r="HCV282" s="68"/>
      <c r="HCW282" s="66"/>
      <c r="HCX282" s="67"/>
      <c r="HCY282" s="68"/>
      <c r="HCZ282" s="66"/>
      <c r="HDA282" s="67"/>
      <c r="HDB282" s="68"/>
      <c r="HDC282" s="66"/>
      <c r="HDD282" s="67"/>
      <c r="HDE282" s="68"/>
      <c r="HDF282" s="66"/>
      <c r="HDG282" s="67"/>
      <c r="HDH282" s="68"/>
      <c r="HDI282" s="66"/>
      <c r="HDJ282" s="67"/>
      <c r="HDK282" s="68"/>
      <c r="HDL282" s="66"/>
      <c r="HDM282" s="67"/>
      <c r="HDN282" s="68"/>
      <c r="HDO282" s="66"/>
      <c r="HDP282" s="67"/>
      <c r="HDQ282" s="68"/>
      <c r="HDR282" s="66"/>
      <c r="HDS282" s="67"/>
      <c r="HDT282" s="68"/>
      <c r="HDU282" s="66"/>
      <c r="HDV282" s="67"/>
      <c r="HDW282" s="68"/>
      <c r="HDX282" s="66"/>
      <c r="HDY282" s="67"/>
      <c r="HDZ282" s="68"/>
      <c r="HEA282" s="66"/>
      <c r="HEB282" s="67"/>
      <c r="HEC282" s="68"/>
      <c r="HED282" s="66"/>
      <c r="HEE282" s="67"/>
      <c r="HEF282" s="68"/>
      <c r="HEG282" s="66"/>
      <c r="HEH282" s="67"/>
      <c r="HEI282" s="68"/>
      <c r="HEJ282" s="66"/>
      <c r="HEK282" s="67"/>
      <c r="HEL282" s="68"/>
      <c r="HEM282" s="66"/>
      <c r="HEN282" s="67"/>
      <c r="HEO282" s="68"/>
      <c r="HEP282" s="66"/>
      <c r="HEQ282" s="67"/>
      <c r="HER282" s="68"/>
      <c r="HES282" s="66"/>
      <c r="HET282" s="67"/>
      <c r="HEU282" s="68"/>
      <c r="HEV282" s="66"/>
      <c r="HEW282" s="67"/>
      <c r="HEX282" s="68"/>
      <c r="HEY282" s="66"/>
      <c r="HEZ282" s="67"/>
      <c r="HFA282" s="68"/>
      <c r="HFB282" s="66"/>
      <c r="HFC282" s="67"/>
      <c r="HFD282" s="68"/>
      <c r="HFE282" s="66"/>
      <c r="HFF282" s="67"/>
      <c r="HFG282" s="68"/>
      <c r="HFH282" s="66"/>
      <c r="HFI282" s="67"/>
      <c r="HFJ282" s="68"/>
      <c r="HFK282" s="66"/>
      <c r="HFL282" s="67"/>
      <c r="HFM282" s="68"/>
      <c r="HFN282" s="66"/>
      <c r="HFO282" s="67"/>
      <c r="HFP282" s="68"/>
      <c r="HFQ282" s="66"/>
      <c r="HFR282" s="67"/>
      <c r="HFS282" s="68"/>
      <c r="HFT282" s="66"/>
      <c r="HFU282" s="67"/>
      <c r="HFV282" s="68"/>
      <c r="HFW282" s="66"/>
      <c r="HFX282" s="67"/>
      <c r="HFY282" s="68"/>
      <c r="HFZ282" s="66"/>
      <c r="HGA282" s="67"/>
      <c r="HGB282" s="68"/>
      <c r="HGC282" s="66"/>
      <c r="HGD282" s="67"/>
      <c r="HGE282" s="68"/>
      <c r="HGF282" s="66"/>
      <c r="HGG282" s="67"/>
      <c r="HGH282" s="68"/>
      <c r="HGI282" s="66"/>
      <c r="HGJ282" s="67"/>
      <c r="HGK282" s="68"/>
      <c r="HGL282" s="66"/>
      <c r="HGM282" s="67"/>
      <c r="HGN282" s="68"/>
      <c r="HGO282" s="66"/>
      <c r="HGP282" s="67"/>
      <c r="HGQ282" s="68"/>
      <c r="HGR282" s="66"/>
      <c r="HGS282" s="67"/>
      <c r="HGT282" s="68"/>
      <c r="HGU282" s="66"/>
      <c r="HGV282" s="67"/>
      <c r="HGW282" s="68"/>
      <c r="HGX282" s="66"/>
      <c r="HGY282" s="67"/>
      <c r="HGZ282" s="68"/>
      <c r="HHA282" s="66"/>
      <c r="HHB282" s="67"/>
      <c r="HHC282" s="68"/>
      <c r="HHD282" s="66"/>
      <c r="HHE282" s="67"/>
      <c r="HHF282" s="68"/>
      <c r="HHG282" s="66"/>
      <c r="HHH282" s="67"/>
      <c r="HHI282" s="68"/>
      <c r="HHJ282" s="66"/>
      <c r="HHK282" s="67"/>
      <c r="HHL282" s="68"/>
      <c r="HHM282" s="66"/>
      <c r="HHN282" s="67"/>
      <c r="HHO282" s="68"/>
      <c r="HHP282" s="66"/>
      <c r="HHQ282" s="67"/>
      <c r="HHR282" s="68"/>
      <c r="HHS282" s="66"/>
      <c r="HHT282" s="67"/>
      <c r="HHU282" s="68"/>
      <c r="HHV282" s="66"/>
      <c r="HHW282" s="67"/>
      <c r="HHX282" s="68"/>
      <c r="HHY282" s="66"/>
      <c r="HHZ282" s="67"/>
      <c r="HIA282" s="68"/>
      <c r="HIB282" s="66"/>
      <c r="HIC282" s="67"/>
      <c r="HID282" s="68"/>
      <c r="HIE282" s="66"/>
      <c r="HIF282" s="67"/>
      <c r="HIG282" s="68"/>
      <c r="HIH282" s="66"/>
      <c r="HII282" s="67"/>
      <c r="HIJ282" s="68"/>
      <c r="HIK282" s="66"/>
      <c r="HIL282" s="67"/>
      <c r="HIM282" s="68"/>
      <c r="HIN282" s="66"/>
      <c r="HIO282" s="67"/>
      <c r="HIP282" s="68"/>
      <c r="HIQ282" s="66"/>
      <c r="HIR282" s="67"/>
      <c r="HIS282" s="68"/>
      <c r="HIT282" s="66"/>
      <c r="HIU282" s="67"/>
      <c r="HIV282" s="68"/>
      <c r="HIW282" s="66"/>
      <c r="HIX282" s="67"/>
      <c r="HIY282" s="68"/>
      <c r="HIZ282" s="66"/>
      <c r="HJA282" s="67"/>
      <c r="HJB282" s="68"/>
      <c r="HJC282" s="66"/>
      <c r="HJD282" s="67"/>
      <c r="HJE282" s="68"/>
      <c r="HJF282" s="66"/>
      <c r="HJG282" s="67"/>
      <c r="HJH282" s="68"/>
      <c r="HJI282" s="66"/>
      <c r="HJJ282" s="67"/>
      <c r="HJK282" s="68"/>
      <c r="HJL282" s="66"/>
      <c r="HJM282" s="67"/>
      <c r="HJN282" s="68"/>
      <c r="HJO282" s="66"/>
      <c r="HJP282" s="67"/>
      <c r="HJQ282" s="68"/>
      <c r="HJR282" s="66"/>
      <c r="HJS282" s="67"/>
      <c r="HJT282" s="68"/>
      <c r="HJU282" s="66"/>
      <c r="HJV282" s="67"/>
      <c r="HJW282" s="68"/>
      <c r="HJX282" s="66"/>
      <c r="HJY282" s="67"/>
      <c r="HJZ282" s="68"/>
      <c r="HKA282" s="66"/>
      <c r="HKB282" s="67"/>
      <c r="HKC282" s="68"/>
      <c r="HKD282" s="66"/>
      <c r="HKE282" s="67"/>
      <c r="HKF282" s="68"/>
      <c r="HKG282" s="66"/>
      <c r="HKH282" s="67"/>
      <c r="HKI282" s="68"/>
      <c r="HKJ282" s="66"/>
      <c r="HKK282" s="67"/>
      <c r="HKL282" s="68"/>
      <c r="HKM282" s="66"/>
      <c r="HKN282" s="67"/>
      <c r="HKO282" s="68"/>
      <c r="HKP282" s="66"/>
      <c r="HKQ282" s="67"/>
      <c r="HKR282" s="68"/>
      <c r="HKS282" s="66"/>
      <c r="HKT282" s="67"/>
      <c r="HKU282" s="68"/>
      <c r="HKV282" s="66"/>
      <c r="HKW282" s="67"/>
      <c r="HKX282" s="68"/>
      <c r="HKY282" s="66"/>
      <c r="HKZ282" s="67"/>
      <c r="HLA282" s="68"/>
      <c r="HLB282" s="66"/>
      <c r="HLC282" s="67"/>
      <c r="HLD282" s="68"/>
      <c r="HLE282" s="66"/>
      <c r="HLF282" s="67"/>
      <c r="HLG282" s="68"/>
      <c r="HLH282" s="66"/>
      <c r="HLI282" s="67"/>
      <c r="HLJ282" s="68"/>
      <c r="HLK282" s="66"/>
      <c r="HLL282" s="67"/>
      <c r="HLM282" s="68"/>
      <c r="HLN282" s="66"/>
      <c r="HLO282" s="67"/>
      <c r="HLP282" s="68"/>
      <c r="HLQ282" s="66"/>
      <c r="HLR282" s="67"/>
      <c r="HLS282" s="68"/>
      <c r="HLT282" s="66"/>
      <c r="HLU282" s="67"/>
      <c r="HLV282" s="68"/>
      <c r="HLW282" s="66"/>
      <c r="HLX282" s="67"/>
      <c r="HLY282" s="68"/>
      <c r="HLZ282" s="66"/>
      <c r="HMA282" s="67"/>
      <c r="HMB282" s="68"/>
      <c r="HMC282" s="66"/>
      <c r="HMD282" s="67"/>
      <c r="HME282" s="68"/>
      <c r="HMF282" s="66"/>
      <c r="HMG282" s="67"/>
      <c r="HMH282" s="68"/>
      <c r="HMI282" s="66"/>
      <c r="HMJ282" s="67"/>
      <c r="HMK282" s="68"/>
      <c r="HML282" s="66"/>
      <c r="HMM282" s="67"/>
      <c r="HMN282" s="68"/>
      <c r="HMO282" s="66"/>
      <c r="HMP282" s="67"/>
      <c r="HMQ282" s="68"/>
      <c r="HMR282" s="66"/>
      <c r="HMS282" s="67"/>
      <c r="HMT282" s="68"/>
      <c r="HMU282" s="66"/>
      <c r="HMV282" s="67"/>
      <c r="HMW282" s="68"/>
      <c r="HMX282" s="66"/>
      <c r="HMY282" s="67"/>
      <c r="HMZ282" s="68"/>
      <c r="HNA282" s="66"/>
      <c r="HNB282" s="67"/>
      <c r="HNC282" s="68"/>
      <c r="HND282" s="66"/>
      <c r="HNE282" s="67"/>
      <c r="HNF282" s="68"/>
      <c r="HNG282" s="66"/>
      <c r="HNH282" s="67"/>
      <c r="HNI282" s="68"/>
      <c r="HNJ282" s="66"/>
      <c r="HNK282" s="67"/>
      <c r="HNL282" s="68"/>
      <c r="HNM282" s="66"/>
      <c r="HNN282" s="67"/>
      <c r="HNO282" s="68"/>
      <c r="HNP282" s="66"/>
      <c r="HNQ282" s="67"/>
      <c r="HNR282" s="68"/>
      <c r="HNS282" s="66"/>
      <c r="HNT282" s="67"/>
      <c r="HNU282" s="68"/>
      <c r="HNV282" s="66"/>
      <c r="HNW282" s="67"/>
      <c r="HNX282" s="68"/>
      <c r="HNY282" s="66"/>
      <c r="HNZ282" s="67"/>
      <c r="HOA282" s="68"/>
      <c r="HOB282" s="66"/>
      <c r="HOC282" s="67"/>
      <c r="HOD282" s="68"/>
      <c r="HOE282" s="66"/>
      <c r="HOF282" s="67"/>
      <c r="HOG282" s="68"/>
      <c r="HOH282" s="66"/>
      <c r="HOI282" s="67"/>
      <c r="HOJ282" s="68"/>
      <c r="HOK282" s="66"/>
      <c r="HOL282" s="67"/>
      <c r="HOM282" s="68"/>
      <c r="HON282" s="66"/>
      <c r="HOO282" s="67"/>
      <c r="HOP282" s="68"/>
      <c r="HOQ282" s="66"/>
      <c r="HOR282" s="67"/>
      <c r="HOS282" s="68"/>
      <c r="HOT282" s="66"/>
      <c r="HOU282" s="67"/>
      <c r="HOV282" s="68"/>
      <c r="HOW282" s="66"/>
      <c r="HOX282" s="67"/>
      <c r="HOY282" s="68"/>
      <c r="HOZ282" s="66"/>
      <c r="HPA282" s="67"/>
      <c r="HPB282" s="68"/>
      <c r="HPC282" s="66"/>
      <c r="HPD282" s="67"/>
      <c r="HPE282" s="68"/>
      <c r="HPF282" s="66"/>
      <c r="HPG282" s="67"/>
      <c r="HPH282" s="68"/>
      <c r="HPI282" s="66"/>
      <c r="HPJ282" s="67"/>
      <c r="HPK282" s="68"/>
      <c r="HPL282" s="66"/>
      <c r="HPM282" s="67"/>
      <c r="HPN282" s="68"/>
      <c r="HPO282" s="66"/>
      <c r="HPP282" s="67"/>
      <c r="HPQ282" s="68"/>
      <c r="HPR282" s="66"/>
      <c r="HPS282" s="67"/>
      <c r="HPT282" s="68"/>
      <c r="HPU282" s="66"/>
      <c r="HPV282" s="67"/>
      <c r="HPW282" s="68"/>
      <c r="HPX282" s="66"/>
      <c r="HPY282" s="67"/>
      <c r="HPZ282" s="68"/>
      <c r="HQA282" s="66"/>
      <c r="HQB282" s="67"/>
      <c r="HQC282" s="68"/>
      <c r="HQD282" s="66"/>
      <c r="HQE282" s="67"/>
      <c r="HQF282" s="68"/>
      <c r="HQG282" s="66"/>
      <c r="HQH282" s="67"/>
      <c r="HQI282" s="68"/>
      <c r="HQJ282" s="66"/>
      <c r="HQK282" s="67"/>
      <c r="HQL282" s="68"/>
      <c r="HQM282" s="66"/>
      <c r="HQN282" s="67"/>
      <c r="HQO282" s="68"/>
      <c r="HQP282" s="66"/>
      <c r="HQQ282" s="67"/>
      <c r="HQR282" s="68"/>
      <c r="HQS282" s="66"/>
      <c r="HQT282" s="67"/>
      <c r="HQU282" s="68"/>
      <c r="HQV282" s="66"/>
      <c r="HQW282" s="67"/>
      <c r="HQX282" s="68"/>
      <c r="HQY282" s="66"/>
      <c r="HQZ282" s="67"/>
      <c r="HRA282" s="68"/>
      <c r="HRB282" s="66"/>
      <c r="HRC282" s="67"/>
      <c r="HRD282" s="68"/>
      <c r="HRE282" s="66"/>
      <c r="HRF282" s="67"/>
      <c r="HRG282" s="68"/>
      <c r="HRH282" s="66"/>
      <c r="HRI282" s="67"/>
      <c r="HRJ282" s="68"/>
      <c r="HRK282" s="66"/>
      <c r="HRL282" s="67"/>
      <c r="HRM282" s="68"/>
      <c r="HRN282" s="66"/>
      <c r="HRO282" s="67"/>
      <c r="HRP282" s="68"/>
      <c r="HRQ282" s="66"/>
      <c r="HRR282" s="67"/>
      <c r="HRS282" s="68"/>
      <c r="HRT282" s="66"/>
      <c r="HRU282" s="67"/>
      <c r="HRV282" s="68"/>
      <c r="HRW282" s="66"/>
      <c r="HRX282" s="67"/>
      <c r="HRY282" s="68"/>
      <c r="HRZ282" s="66"/>
      <c r="HSA282" s="67"/>
      <c r="HSB282" s="68"/>
      <c r="HSC282" s="66"/>
      <c r="HSD282" s="67"/>
      <c r="HSE282" s="68"/>
      <c r="HSF282" s="66"/>
      <c r="HSG282" s="67"/>
      <c r="HSH282" s="68"/>
      <c r="HSI282" s="66"/>
      <c r="HSJ282" s="67"/>
      <c r="HSK282" s="68"/>
      <c r="HSL282" s="66"/>
      <c r="HSM282" s="67"/>
      <c r="HSN282" s="68"/>
      <c r="HSO282" s="66"/>
      <c r="HSP282" s="67"/>
      <c r="HSQ282" s="68"/>
      <c r="HSR282" s="66"/>
      <c r="HSS282" s="67"/>
      <c r="HST282" s="68"/>
      <c r="HSU282" s="66"/>
      <c r="HSV282" s="67"/>
      <c r="HSW282" s="68"/>
      <c r="HSX282" s="66"/>
      <c r="HSY282" s="67"/>
      <c r="HSZ282" s="68"/>
      <c r="HTA282" s="66"/>
      <c r="HTB282" s="67"/>
      <c r="HTC282" s="68"/>
      <c r="HTD282" s="66"/>
      <c r="HTE282" s="67"/>
      <c r="HTF282" s="68"/>
      <c r="HTG282" s="66"/>
      <c r="HTH282" s="67"/>
      <c r="HTI282" s="68"/>
      <c r="HTJ282" s="66"/>
      <c r="HTK282" s="67"/>
      <c r="HTL282" s="68"/>
      <c r="HTM282" s="66"/>
      <c r="HTN282" s="67"/>
      <c r="HTO282" s="68"/>
      <c r="HTP282" s="66"/>
      <c r="HTQ282" s="67"/>
      <c r="HTR282" s="68"/>
      <c r="HTS282" s="66"/>
      <c r="HTT282" s="67"/>
      <c r="HTU282" s="68"/>
      <c r="HTV282" s="66"/>
      <c r="HTW282" s="67"/>
      <c r="HTX282" s="68"/>
      <c r="HTY282" s="66"/>
      <c r="HTZ282" s="67"/>
      <c r="HUA282" s="68"/>
      <c r="HUB282" s="66"/>
      <c r="HUC282" s="67"/>
      <c r="HUD282" s="68"/>
      <c r="HUE282" s="66"/>
      <c r="HUF282" s="67"/>
      <c r="HUG282" s="68"/>
      <c r="HUH282" s="66"/>
      <c r="HUI282" s="67"/>
      <c r="HUJ282" s="68"/>
      <c r="HUK282" s="66"/>
      <c r="HUL282" s="67"/>
      <c r="HUM282" s="68"/>
      <c r="HUN282" s="66"/>
      <c r="HUO282" s="67"/>
      <c r="HUP282" s="68"/>
      <c r="HUQ282" s="66"/>
      <c r="HUR282" s="67"/>
      <c r="HUS282" s="68"/>
      <c r="HUT282" s="66"/>
      <c r="HUU282" s="67"/>
      <c r="HUV282" s="68"/>
      <c r="HUW282" s="66"/>
      <c r="HUX282" s="67"/>
      <c r="HUY282" s="68"/>
      <c r="HUZ282" s="66"/>
      <c r="HVA282" s="67"/>
      <c r="HVB282" s="68"/>
      <c r="HVC282" s="66"/>
      <c r="HVD282" s="67"/>
      <c r="HVE282" s="68"/>
      <c r="HVF282" s="66"/>
      <c r="HVG282" s="67"/>
      <c r="HVH282" s="68"/>
      <c r="HVI282" s="66"/>
      <c r="HVJ282" s="67"/>
      <c r="HVK282" s="68"/>
      <c r="HVL282" s="66"/>
      <c r="HVM282" s="67"/>
      <c r="HVN282" s="68"/>
      <c r="HVO282" s="66"/>
      <c r="HVP282" s="67"/>
      <c r="HVQ282" s="68"/>
      <c r="HVR282" s="66"/>
      <c r="HVS282" s="67"/>
      <c r="HVT282" s="68"/>
      <c r="HVU282" s="66"/>
      <c r="HVV282" s="67"/>
      <c r="HVW282" s="68"/>
      <c r="HVX282" s="66"/>
      <c r="HVY282" s="67"/>
      <c r="HVZ282" s="68"/>
      <c r="HWA282" s="66"/>
      <c r="HWB282" s="67"/>
      <c r="HWC282" s="68"/>
      <c r="HWD282" s="66"/>
      <c r="HWE282" s="67"/>
      <c r="HWF282" s="68"/>
      <c r="HWG282" s="66"/>
      <c r="HWH282" s="67"/>
      <c r="HWI282" s="68"/>
      <c r="HWJ282" s="66"/>
      <c r="HWK282" s="67"/>
      <c r="HWL282" s="68"/>
      <c r="HWM282" s="66"/>
      <c r="HWN282" s="67"/>
      <c r="HWO282" s="68"/>
      <c r="HWP282" s="66"/>
      <c r="HWQ282" s="67"/>
      <c r="HWR282" s="68"/>
      <c r="HWS282" s="66"/>
      <c r="HWT282" s="67"/>
      <c r="HWU282" s="68"/>
      <c r="HWV282" s="66"/>
      <c r="HWW282" s="67"/>
      <c r="HWX282" s="68"/>
      <c r="HWY282" s="66"/>
      <c r="HWZ282" s="67"/>
      <c r="HXA282" s="68"/>
      <c r="HXB282" s="66"/>
      <c r="HXC282" s="67"/>
      <c r="HXD282" s="68"/>
      <c r="HXE282" s="66"/>
      <c r="HXF282" s="67"/>
      <c r="HXG282" s="68"/>
      <c r="HXH282" s="66"/>
      <c r="HXI282" s="67"/>
      <c r="HXJ282" s="68"/>
      <c r="HXK282" s="66"/>
      <c r="HXL282" s="67"/>
      <c r="HXM282" s="68"/>
      <c r="HXN282" s="66"/>
      <c r="HXO282" s="67"/>
      <c r="HXP282" s="68"/>
      <c r="HXQ282" s="66"/>
      <c r="HXR282" s="67"/>
      <c r="HXS282" s="68"/>
      <c r="HXT282" s="66"/>
      <c r="HXU282" s="67"/>
      <c r="HXV282" s="68"/>
      <c r="HXW282" s="66"/>
      <c r="HXX282" s="67"/>
      <c r="HXY282" s="68"/>
      <c r="HXZ282" s="66"/>
      <c r="HYA282" s="67"/>
      <c r="HYB282" s="68"/>
      <c r="HYC282" s="66"/>
      <c r="HYD282" s="67"/>
      <c r="HYE282" s="68"/>
      <c r="HYF282" s="66"/>
      <c r="HYG282" s="67"/>
      <c r="HYH282" s="68"/>
      <c r="HYI282" s="66"/>
      <c r="HYJ282" s="67"/>
      <c r="HYK282" s="68"/>
      <c r="HYL282" s="66"/>
      <c r="HYM282" s="67"/>
      <c r="HYN282" s="68"/>
      <c r="HYO282" s="66"/>
      <c r="HYP282" s="67"/>
      <c r="HYQ282" s="68"/>
      <c r="HYR282" s="66"/>
      <c r="HYS282" s="67"/>
      <c r="HYT282" s="68"/>
      <c r="HYU282" s="66"/>
      <c r="HYV282" s="67"/>
      <c r="HYW282" s="68"/>
      <c r="HYX282" s="66"/>
      <c r="HYY282" s="67"/>
      <c r="HYZ282" s="68"/>
      <c r="HZA282" s="66"/>
      <c r="HZB282" s="67"/>
      <c r="HZC282" s="68"/>
      <c r="HZD282" s="66"/>
      <c r="HZE282" s="67"/>
      <c r="HZF282" s="68"/>
      <c r="HZG282" s="66"/>
      <c r="HZH282" s="67"/>
      <c r="HZI282" s="68"/>
      <c r="HZJ282" s="66"/>
      <c r="HZK282" s="67"/>
      <c r="HZL282" s="68"/>
      <c r="HZM282" s="66"/>
      <c r="HZN282" s="67"/>
      <c r="HZO282" s="68"/>
      <c r="HZP282" s="66"/>
      <c r="HZQ282" s="67"/>
      <c r="HZR282" s="68"/>
      <c r="HZS282" s="66"/>
      <c r="HZT282" s="67"/>
      <c r="HZU282" s="68"/>
      <c r="HZV282" s="66"/>
      <c r="HZW282" s="67"/>
      <c r="HZX282" s="68"/>
      <c r="HZY282" s="66"/>
      <c r="HZZ282" s="67"/>
      <c r="IAA282" s="68"/>
      <c r="IAB282" s="66"/>
      <c r="IAC282" s="67"/>
      <c r="IAD282" s="68"/>
      <c r="IAE282" s="66"/>
      <c r="IAF282" s="67"/>
      <c r="IAG282" s="68"/>
      <c r="IAH282" s="66"/>
      <c r="IAI282" s="67"/>
      <c r="IAJ282" s="68"/>
      <c r="IAK282" s="66"/>
      <c r="IAL282" s="67"/>
      <c r="IAM282" s="68"/>
      <c r="IAN282" s="66"/>
      <c r="IAO282" s="67"/>
      <c r="IAP282" s="68"/>
      <c r="IAQ282" s="66"/>
      <c r="IAR282" s="67"/>
      <c r="IAS282" s="68"/>
      <c r="IAT282" s="66"/>
      <c r="IAU282" s="67"/>
      <c r="IAV282" s="68"/>
      <c r="IAW282" s="66"/>
      <c r="IAX282" s="67"/>
      <c r="IAY282" s="68"/>
      <c r="IAZ282" s="66"/>
      <c r="IBA282" s="67"/>
      <c r="IBB282" s="68"/>
      <c r="IBC282" s="66"/>
      <c r="IBD282" s="67"/>
      <c r="IBE282" s="68"/>
      <c r="IBF282" s="66"/>
      <c r="IBG282" s="67"/>
      <c r="IBH282" s="68"/>
      <c r="IBI282" s="66"/>
      <c r="IBJ282" s="67"/>
      <c r="IBK282" s="68"/>
      <c r="IBL282" s="66"/>
      <c r="IBM282" s="67"/>
      <c r="IBN282" s="68"/>
      <c r="IBO282" s="66"/>
      <c r="IBP282" s="67"/>
      <c r="IBQ282" s="68"/>
      <c r="IBR282" s="66"/>
      <c r="IBS282" s="67"/>
      <c r="IBT282" s="68"/>
      <c r="IBU282" s="66"/>
      <c r="IBV282" s="67"/>
      <c r="IBW282" s="68"/>
      <c r="IBX282" s="66"/>
      <c r="IBY282" s="67"/>
      <c r="IBZ282" s="68"/>
      <c r="ICA282" s="66"/>
      <c r="ICB282" s="67"/>
      <c r="ICC282" s="68"/>
      <c r="ICD282" s="66"/>
      <c r="ICE282" s="67"/>
      <c r="ICF282" s="68"/>
      <c r="ICG282" s="66"/>
      <c r="ICH282" s="67"/>
      <c r="ICI282" s="68"/>
      <c r="ICJ282" s="66"/>
      <c r="ICK282" s="67"/>
      <c r="ICL282" s="68"/>
      <c r="ICM282" s="66"/>
      <c r="ICN282" s="67"/>
      <c r="ICO282" s="68"/>
      <c r="ICP282" s="66"/>
      <c r="ICQ282" s="67"/>
      <c r="ICR282" s="68"/>
      <c r="ICS282" s="66"/>
      <c r="ICT282" s="67"/>
      <c r="ICU282" s="68"/>
      <c r="ICV282" s="66"/>
      <c r="ICW282" s="67"/>
      <c r="ICX282" s="68"/>
      <c r="ICY282" s="66"/>
      <c r="ICZ282" s="67"/>
      <c r="IDA282" s="68"/>
      <c r="IDB282" s="66"/>
      <c r="IDC282" s="67"/>
      <c r="IDD282" s="68"/>
      <c r="IDE282" s="66"/>
      <c r="IDF282" s="67"/>
      <c r="IDG282" s="68"/>
      <c r="IDH282" s="66"/>
      <c r="IDI282" s="67"/>
      <c r="IDJ282" s="68"/>
      <c r="IDK282" s="66"/>
      <c r="IDL282" s="67"/>
      <c r="IDM282" s="68"/>
      <c r="IDN282" s="66"/>
      <c r="IDO282" s="67"/>
      <c r="IDP282" s="68"/>
      <c r="IDQ282" s="66"/>
      <c r="IDR282" s="67"/>
      <c r="IDS282" s="68"/>
      <c r="IDT282" s="66"/>
      <c r="IDU282" s="67"/>
      <c r="IDV282" s="68"/>
      <c r="IDW282" s="66"/>
      <c r="IDX282" s="67"/>
      <c r="IDY282" s="68"/>
      <c r="IDZ282" s="66"/>
      <c r="IEA282" s="67"/>
      <c r="IEB282" s="68"/>
      <c r="IEC282" s="66"/>
      <c r="IED282" s="67"/>
      <c r="IEE282" s="68"/>
      <c r="IEF282" s="66"/>
      <c r="IEG282" s="67"/>
      <c r="IEH282" s="68"/>
      <c r="IEI282" s="66"/>
      <c r="IEJ282" s="67"/>
      <c r="IEK282" s="68"/>
      <c r="IEL282" s="66"/>
      <c r="IEM282" s="67"/>
      <c r="IEN282" s="68"/>
      <c r="IEO282" s="66"/>
      <c r="IEP282" s="67"/>
      <c r="IEQ282" s="68"/>
      <c r="IER282" s="66"/>
      <c r="IES282" s="67"/>
      <c r="IET282" s="68"/>
      <c r="IEU282" s="66"/>
      <c r="IEV282" s="67"/>
      <c r="IEW282" s="68"/>
      <c r="IEX282" s="66"/>
      <c r="IEY282" s="67"/>
      <c r="IEZ282" s="68"/>
      <c r="IFA282" s="66"/>
      <c r="IFB282" s="67"/>
      <c r="IFC282" s="68"/>
      <c r="IFD282" s="66"/>
      <c r="IFE282" s="67"/>
      <c r="IFF282" s="68"/>
      <c r="IFG282" s="66"/>
      <c r="IFH282" s="67"/>
      <c r="IFI282" s="68"/>
      <c r="IFJ282" s="66"/>
      <c r="IFK282" s="67"/>
      <c r="IFL282" s="68"/>
      <c r="IFM282" s="66"/>
      <c r="IFN282" s="67"/>
      <c r="IFO282" s="68"/>
      <c r="IFP282" s="66"/>
      <c r="IFQ282" s="67"/>
      <c r="IFR282" s="68"/>
      <c r="IFS282" s="66"/>
      <c r="IFT282" s="67"/>
      <c r="IFU282" s="68"/>
      <c r="IFV282" s="66"/>
      <c r="IFW282" s="67"/>
      <c r="IFX282" s="68"/>
      <c r="IFY282" s="66"/>
      <c r="IFZ282" s="67"/>
      <c r="IGA282" s="68"/>
      <c r="IGB282" s="66"/>
      <c r="IGC282" s="67"/>
      <c r="IGD282" s="68"/>
      <c r="IGE282" s="66"/>
      <c r="IGF282" s="67"/>
      <c r="IGG282" s="68"/>
      <c r="IGH282" s="66"/>
      <c r="IGI282" s="67"/>
      <c r="IGJ282" s="68"/>
      <c r="IGK282" s="66"/>
      <c r="IGL282" s="67"/>
      <c r="IGM282" s="68"/>
      <c r="IGN282" s="66"/>
      <c r="IGO282" s="67"/>
      <c r="IGP282" s="68"/>
      <c r="IGQ282" s="66"/>
      <c r="IGR282" s="67"/>
      <c r="IGS282" s="68"/>
      <c r="IGT282" s="66"/>
      <c r="IGU282" s="67"/>
      <c r="IGV282" s="68"/>
      <c r="IGW282" s="66"/>
      <c r="IGX282" s="67"/>
      <c r="IGY282" s="68"/>
      <c r="IGZ282" s="66"/>
      <c r="IHA282" s="67"/>
      <c r="IHB282" s="68"/>
      <c r="IHC282" s="66"/>
      <c r="IHD282" s="67"/>
      <c r="IHE282" s="68"/>
      <c r="IHF282" s="66"/>
      <c r="IHG282" s="67"/>
      <c r="IHH282" s="68"/>
      <c r="IHI282" s="66"/>
      <c r="IHJ282" s="67"/>
      <c r="IHK282" s="68"/>
      <c r="IHL282" s="66"/>
      <c r="IHM282" s="67"/>
      <c r="IHN282" s="68"/>
      <c r="IHO282" s="66"/>
      <c r="IHP282" s="67"/>
      <c r="IHQ282" s="68"/>
      <c r="IHR282" s="66"/>
      <c r="IHS282" s="67"/>
      <c r="IHT282" s="68"/>
      <c r="IHU282" s="66"/>
      <c r="IHV282" s="67"/>
      <c r="IHW282" s="68"/>
      <c r="IHX282" s="66"/>
      <c r="IHY282" s="67"/>
      <c r="IHZ282" s="68"/>
      <c r="IIA282" s="66"/>
      <c r="IIB282" s="67"/>
      <c r="IIC282" s="68"/>
      <c r="IID282" s="66"/>
      <c r="IIE282" s="67"/>
      <c r="IIF282" s="68"/>
      <c r="IIG282" s="66"/>
      <c r="IIH282" s="67"/>
      <c r="III282" s="68"/>
      <c r="IIJ282" s="66"/>
      <c r="IIK282" s="67"/>
      <c r="IIL282" s="68"/>
      <c r="IIM282" s="66"/>
      <c r="IIN282" s="67"/>
      <c r="IIO282" s="68"/>
      <c r="IIP282" s="66"/>
      <c r="IIQ282" s="67"/>
      <c r="IIR282" s="68"/>
      <c r="IIS282" s="66"/>
      <c r="IIT282" s="67"/>
      <c r="IIU282" s="68"/>
      <c r="IIV282" s="66"/>
      <c r="IIW282" s="67"/>
      <c r="IIX282" s="68"/>
      <c r="IIY282" s="66"/>
      <c r="IIZ282" s="67"/>
      <c r="IJA282" s="68"/>
      <c r="IJB282" s="66"/>
      <c r="IJC282" s="67"/>
      <c r="IJD282" s="68"/>
      <c r="IJE282" s="66"/>
      <c r="IJF282" s="67"/>
      <c r="IJG282" s="68"/>
      <c r="IJH282" s="66"/>
      <c r="IJI282" s="67"/>
      <c r="IJJ282" s="68"/>
      <c r="IJK282" s="66"/>
      <c r="IJL282" s="67"/>
      <c r="IJM282" s="68"/>
      <c r="IJN282" s="66"/>
      <c r="IJO282" s="67"/>
      <c r="IJP282" s="68"/>
      <c r="IJQ282" s="66"/>
      <c r="IJR282" s="67"/>
      <c r="IJS282" s="68"/>
      <c r="IJT282" s="66"/>
      <c r="IJU282" s="67"/>
      <c r="IJV282" s="68"/>
      <c r="IJW282" s="66"/>
      <c r="IJX282" s="67"/>
      <c r="IJY282" s="68"/>
      <c r="IJZ282" s="66"/>
      <c r="IKA282" s="67"/>
      <c r="IKB282" s="68"/>
      <c r="IKC282" s="66"/>
      <c r="IKD282" s="67"/>
      <c r="IKE282" s="68"/>
      <c r="IKF282" s="66"/>
      <c r="IKG282" s="67"/>
      <c r="IKH282" s="68"/>
      <c r="IKI282" s="66"/>
      <c r="IKJ282" s="67"/>
      <c r="IKK282" s="68"/>
      <c r="IKL282" s="66"/>
      <c r="IKM282" s="67"/>
      <c r="IKN282" s="68"/>
      <c r="IKO282" s="66"/>
      <c r="IKP282" s="67"/>
      <c r="IKQ282" s="68"/>
      <c r="IKR282" s="66"/>
      <c r="IKS282" s="67"/>
      <c r="IKT282" s="68"/>
      <c r="IKU282" s="66"/>
      <c r="IKV282" s="67"/>
      <c r="IKW282" s="68"/>
      <c r="IKX282" s="66"/>
      <c r="IKY282" s="67"/>
      <c r="IKZ282" s="68"/>
      <c r="ILA282" s="66"/>
      <c r="ILB282" s="67"/>
      <c r="ILC282" s="68"/>
      <c r="ILD282" s="66"/>
      <c r="ILE282" s="67"/>
      <c r="ILF282" s="68"/>
      <c r="ILG282" s="66"/>
      <c r="ILH282" s="67"/>
      <c r="ILI282" s="68"/>
      <c r="ILJ282" s="66"/>
      <c r="ILK282" s="67"/>
      <c r="ILL282" s="68"/>
      <c r="ILM282" s="66"/>
      <c r="ILN282" s="67"/>
      <c r="ILO282" s="68"/>
      <c r="ILP282" s="66"/>
      <c r="ILQ282" s="67"/>
      <c r="ILR282" s="68"/>
      <c r="ILS282" s="66"/>
      <c r="ILT282" s="67"/>
      <c r="ILU282" s="68"/>
      <c r="ILV282" s="66"/>
      <c r="ILW282" s="67"/>
      <c r="ILX282" s="68"/>
      <c r="ILY282" s="66"/>
      <c r="ILZ282" s="67"/>
      <c r="IMA282" s="68"/>
      <c r="IMB282" s="66"/>
      <c r="IMC282" s="67"/>
      <c r="IMD282" s="68"/>
      <c r="IME282" s="66"/>
      <c r="IMF282" s="67"/>
      <c r="IMG282" s="68"/>
      <c r="IMH282" s="66"/>
      <c r="IMI282" s="67"/>
      <c r="IMJ282" s="68"/>
      <c r="IMK282" s="66"/>
      <c r="IML282" s="67"/>
      <c r="IMM282" s="68"/>
      <c r="IMN282" s="66"/>
      <c r="IMO282" s="67"/>
      <c r="IMP282" s="68"/>
      <c r="IMQ282" s="66"/>
      <c r="IMR282" s="67"/>
      <c r="IMS282" s="68"/>
      <c r="IMT282" s="66"/>
      <c r="IMU282" s="67"/>
      <c r="IMV282" s="68"/>
      <c r="IMW282" s="66"/>
      <c r="IMX282" s="67"/>
      <c r="IMY282" s="68"/>
      <c r="IMZ282" s="66"/>
      <c r="INA282" s="67"/>
      <c r="INB282" s="68"/>
      <c r="INC282" s="66"/>
      <c r="IND282" s="67"/>
      <c r="INE282" s="68"/>
      <c r="INF282" s="66"/>
      <c r="ING282" s="67"/>
      <c r="INH282" s="68"/>
      <c r="INI282" s="66"/>
      <c r="INJ282" s="67"/>
      <c r="INK282" s="68"/>
      <c r="INL282" s="66"/>
      <c r="INM282" s="67"/>
      <c r="INN282" s="68"/>
      <c r="INO282" s="66"/>
      <c r="INP282" s="67"/>
      <c r="INQ282" s="68"/>
      <c r="INR282" s="66"/>
      <c r="INS282" s="67"/>
      <c r="INT282" s="68"/>
      <c r="INU282" s="66"/>
      <c r="INV282" s="67"/>
      <c r="INW282" s="68"/>
      <c r="INX282" s="66"/>
      <c r="INY282" s="67"/>
      <c r="INZ282" s="68"/>
      <c r="IOA282" s="66"/>
      <c r="IOB282" s="67"/>
      <c r="IOC282" s="68"/>
      <c r="IOD282" s="66"/>
      <c r="IOE282" s="67"/>
      <c r="IOF282" s="68"/>
      <c r="IOG282" s="66"/>
      <c r="IOH282" s="67"/>
      <c r="IOI282" s="68"/>
      <c r="IOJ282" s="66"/>
      <c r="IOK282" s="67"/>
      <c r="IOL282" s="68"/>
      <c r="IOM282" s="66"/>
      <c r="ION282" s="67"/>
      <c r="IOO282" s="68"/>
      <c r="IOP282" s="66"/>
      <c r="IOQ282" s="67"/>
      <c r="IOR282" s="68"/>
      <c r="IOS282" s="66"/>
      <c r="IOT282" s="67"/>
      <c r="IOU282" s="68"/>
      <c r="IOV282" s="66"/>
      <c r="IOW282" s="67"/>
      <c r="IOX282" s="68"/>
      <c r="IOY282" s="66"/>
      <c r="IOZ282" s="67"/>
      <c r="IPA282" s="68"/>
      <c r="IPB282" s="66"/>
      <c r="IPC282" s="67"/>
      <c r="IPD282" s="68"/>
      <c r="IPE282" s="66"/>
      <c r="IPF282" s="67"/>
      <c r="IPG282" s="68"/>
      <c r="IPH282" s="66"/>
      <c r="IPI282" s="67"/>
      <c r="IPJ282" s="68"/>
      <c r="IPK282" s="66"/>
      <c r="IPL282" s="67"/>
      <c r="IPM282" s="68"/>
      <c r="IPN282" s="66"/>
      <c r="IPO282" s="67"/>
      <c r="IPP282" s="68"/>
      <c r="IPQ282" s="66"/>
      <c r="IPR282" s="67"/>
      <c r="IPS282" s="68"/>
      <c r="IPT282" s="66"/>
      <c r="IPU282" s="67"/>
      <c r="IPV282" s="68"/>
      <c r="IPW282" s="66"/>
      <c r="IPX282" s="67"/>
      <c r="IPY282" s="68"/>
      <c r="IPZ282" s="66"/>
      <c r="IQA282" s="67"/>
      <c r="IQB282" s="68"/>
      <c r="IQC282" s="66"/>
      <c r="IQD282" s="67"/>
      <c r="IQE282" s="68"/>
      <c r="IQF282" s="66"/>
      <c r="IQG282" s="67"/>
      <c r="IQH282" s="68"/>
      <c r="IQI282" s="66"/>
      <c r="IQJ282" s="67"/>
      <c r="IQK282" s="68"/>
      <c r="IQL282" s="66"/>
      <c r="IQM282" s="67"/>
      <c r="IQN282" s="68"/>
      <c r="IQO282" s="66"/>
      <c r="IQP282" s="67"/>
      <c r="IQQ282" s="68"/>
      <c r="IQR282" s="66"/>
      <c r="IQS282" s="67"/>
      <c r="IQT282" s="68"/>
      <c r="IQU282" s="66"/>
      <c r="IQV282" s="67"/>
      <c r="IQW282" s="68"/>
      <c r="IQX282" s="66"/>
      <c r="IQY282" s="67"/>
      <c r="IQZ282" s="68"/>
      <c r="IRA282" s="66"/>
      <c r="IRB282" s="67"/>
      <c r="IRC282" s="68"/>
      <c r="IRD282" s="66"/>
      <c r="IRE282" s="67"/>
      <c r="IRF282" s="68"/>
      <c r="IRG282" s="66"/>
      <c r="IRH282" s="67"/>
      <c r="IRI282" s="68"/>
      <c r="IRJ282" s="66"/>
      <c r="IRK282" s="67"/>
      <c r="IRL282" s="68"/>
      <c r="IRM282" s="66"/>
      <c r="IRN282" s="67"/>
      <c r="IRO282" s="68"/>
      <c r="IRP282" s="66"/>
      <c r="IRQ282" s="67"/>
      <c r="IRR282" s="68"/>
      <c r="IRS282" s="66"/>
      <c r="IRT282" s="67"/>
      <c r="IRU282" s="68"/>
      <c r="IRV282" s="66"/>
      <c r="IRW282" s="67"/>
      <c r="IRX282" s="68"/>
      <c r="IRY282" s="66"/>
      <c r="IRZ282" s="67"/>
      <c r="ISA282" s="68"/>
      <c r="ISB282" s="66"/>
      <c r="ISC282" s="67"/>
      <c r="ISD282" s="68"/>
      <c r="ISE282" s="66"/>
      <c r="ISF282" s="67"/>
      <c r="ISG282" s="68"/>
      <c r="ISH282" s="66"/>
      <c r="ISI282" s="67"/>
      <c r="ISJ282" s="68"/>
      <c r="ISK282" s="66"/>
      <c r="ISL282" s="67"/>
      <c r="ISM282" s="68"/>
      <c r="ISN282" s="66"/>
      <c r="ISO282" s="67"/>
      <c r="ISP282" s="68"/>
      <c r="ISQ282" s="66"/>
      <c r="ISR282" s="67"/>
      <c r="ISS282" s="68"/>
      <c r="IST282" s="66"/>
      <c r="ISU282" s="67"/>
      <c r="ISV282" s="68"/>
      <c r="ISW282" s="66"/>
      <c r="ISX282" s="67"/>
      <c r="ISY282" s="68"/>
      <c r="ISZ282" s="66"/>
      <c r="ITA282" s="67"/>
      <c r="ITB282" s="68"/>
      <c r="ITC282" s="66"/>
      <c r="ITD282" s="67"/>
      <c r="ITE282" s="68"/>
      <c r="ITF282" s="66"/>
      <c r="ITG282" s="67"/>
      <c r="ITH282" s="68"/>
      <c r="ITI282" s="66"/>
      <c r="ITJ282" s="67"/>
      <c r="ITK282" s="68"/>
      <c r="ITL282" s="66"/>
      <c r="ITM282" s="67"/>
      <c r="ITN282" s="68"/>
      <c r="ITO282" s="66"/>
      <c r="ITP282" s="67"/>
      <c r="ITQ282" s="68"/>
      <c r="ITR282" s="66"/>
      <c r="ITS282" s="67"/>
      <c r="ITT282" s="68"/>
      <c r="ITU282" s="66"/>
      <c r="ITV282" s="67"/>
      <c r="ITW282" s="68"/>
      <c r="ITX282" s="66"/>
      <c r="ITY282" s="67"/>
      <c r="ITZ282" s="68"/>
      <c r="IUA282" s="66"/>
      <c r="IUB282" s="67"/>
      <c r="IUC282" s="68"/>
      <c r="IUD282" s="66"/>
      <c r="IUE282" s="67"/>
      <c r="IUF282" s="68"/>
      <c r="IUG282" s="66"/>
      <c r="IUH282" s="67"/>
      <c r="IUI282" s="68"/>
      <c r="IUJ282" s="66"/>
      <c r="IUK282" s="67"/>
      <c r="IUL282" s="68"/>
      <c r="IUM282" s="66"/>
      <c r="IUN282" s="67"/>
      <c r="IUO282" s="68"/>
      <c r="IUP282" s="66"/>
      <c r="IUQ282" s="67"/>
      <c r="IUR282" s="68"/>
      <c r="IUS282" s="66"/>
      <c r="IUT282" s="67"/>
      <c r="IUU282" s="68"/>
      <c r="IUV282" s="66"/>
      <c r="IUW282" s="67"/>
      <c r="IUX282" s="68"/>
      <c r="IUY282" s="66"/>
      <c r="IUZ282" s="67"/>
      <c r="IVA282" s="68"/>
      <c r="IVB282" s="66"/>
      <c r="IVC282" s="67"/>
      <c r="IVD282" s="68"/>
      <c r="IVE282" s="66"/>
      <c r="IVF282" s="67"/>
      <c r="IVG282" s="68"/>
      <c r="IVH282" s="66"/>
      <c r="IVI282" s="67"/>
      <c r="IVJ282" s="68"/>
      <c r="IVK282" s="66"/>
      <c r="IVL282" s="67"/>
      <c r="IVM282" s="68"/>
      <c r="IVN282" s="66"/>
      <c r="IVO282" s="67"/>
      <c r="IVP282" s="68"/>
      <c r="IVQ282" s="66"/>
      <c r="IVR282" s="67"/>
      <c r="IVS282" s="68"/>
      <c r="IVT282" s="66"/>
      <c r="IVU282" s="67"/>
      <c r="IVV282" s="68"/>
      <c r="IVW282" s="66"/>
      <c r="IVX282" s="67"/>
      <c r="IVY282" s="68"/>
      <c r="IVZ282" s="66"/>
      <c r="IWA282" s="67"/>
      <c r="IWB282" s="68"/>
      <c r="IWC282" s="66"/>
      <c r="IWD282" s="67"/>
      <c r="IWE282" s="68"/>
      <c r="IWF282" s="66"/>
      <c r="IWG282" s="67"/>
      <c r="IWH282" s="68"/>
      <c r="IWI282" s="66"/>
      <c r="IWJ282" s="67"/>
      <c r="IWK282" s="68"/>
      <c r="IWL282" s="66"/>
      <c r="IWM282" s="67"/>
      <c r="IWN282" s="68"/>
      <c r="IWO282" s="66"/>
      <c r="IWP282" s="67"/>
      <c r="IWQ282" s="68"/>
      <c r="IWR282" s="66"/>
      <c r="IWS282" s="67"/>
      <c r="IWT282" s="68"/>
      <c r="IWU282" s="66"/>
      <c r="IWV282" s="67"/>
      <c r="IWW282" s="68"/>
      <c r="IWX282" s="66"/>
      <c r="IWY282" s="67"/>
      <c r="IWZ282" s="68"/>
      <c r="IXA282" s="66"/>
      <c r="IXB282" s="67"/>
      <c r="IXC282" s="68"/>
      <c r="IXD282" s="66"/>
      <c r="IXE282" s="67"/>
      <c r="IXF282" s="68"/>
      <c r="IXG282" s="66"/>
      <c r="IXH282" s="67"/>
      <c r="IXI282" s="68"/>
      <c r="IXJ282" s="66"/>
      <c r="IXK282" s="67"/>
      <c r="IXL282" s="68"/>
      <c r="IXM282" s="66"/>
      <c r="IXN282" s="67"/>
      <c r="IXO282" s="68"/>
      <c r="IXP282" s="66"/>
      <c r="IXQ282" s="67"/>
      <c r="IXR282" s="68"/>
      <c r="IXS282" s="66"/>
      <c r="IXT282" s="67"/>
      <c r="IXU282" s="68"/>
      <c r="IXV282" s="66"/>
      <c r="IXW282" s="67"/>
      <c r="IXX282" s="68"/>
      <c r="IXY282" s="66"/>
      <c r="IXZ282" s="67"/>
      <c r="IYA282" s="68"/>
      <c r="IYB282" s="66"/>
      <c r="IYC282" s="67"/>
      <c r="IYD282" s="68"/>
      <c r="IYE282" s="66"/>
      <c r="IYF282" s="67"/>
      <c r="IYG282" s="68"/>
      <c r="IYH282" s="66"/>
      <c r="IYI282" s="67"/>
      <c r="IYJ282" s="68"/>
      <c r="IYK282" s="66"/>
      <c r="IYL282" s="67"/>
      <c r="IYM282" s="68"/>
      <c r="IYN282" s="66"/>
      <c r="IYO282" s="67"/>
      <c r="IYP282" s="68"/>
      <c r="IYQ282" s="66"/>
      <c r="IYR282" s="67"/>
      <c r="IYS282" s="68"/>
      <c r="IYT282" s="66"/>
      <c r="IYU282" s="67"/>
      <c r="IYV282" s="68"/>
      <c r="IYW282" s="66"/>
      <c r="IYX282" s="67"/>
      <c r="IYY282" s="68"/>
      <c r="IYZ282" s="66"/>
      <c r="IZA282" s="67"/>
      <c r="IZB282" s="68"/>
      <c r="IZC282" s="66"/>
      <c r="IZD282" s="67"/>
      <c r="IZE282" s="68"/>
      <c r="IZF282" s="66"/>
      <c r="IZG282" s="67"/>
      <c r="IZH282" s="68"/>
      <c r="IZI282" s="66"/>
      <c r="IZJ282" s="67"/>
      <c r="IZK282" s="68"/>
      <c r="IZL282" s="66"/>
      <c r="IZM282" s="67"/>
      <c r="IZN282" s="68"/>
      <c r="IZO282" s="66"/>
      <c r="IZP282" s="67"/>
      <c r="IZQ282" s="68"/>
      <c r="IZR282" s="66"/>
      <c r="IZS282" s="67"/>
      <c r="IZT282" s="68"/>
      <c r="IZU282" s="66"/>
      <c r="IZV282" s="67"/>
      <c r="IZW282" s="68"/>
      <c r="IZX282" s="66"/>
      <c r="IZY282" s="67"/>
      <c r="IZZ282" s="68"/>
      <c r="JAA282" s="66"/>
      <c r="JAB282" s="67"/>
      <c r="JAC282" s="68"/>
      <c r="JAD282" s="66"/>
      <c r="JAE282" s="67"/>
      <c r="JAF282" s="68"/>
      <c r="JAG282" s="66"/>
      <c r="JAH282" s="67"/>
      <c r="JAI282" s="68"/>
      <c r="JAJ282" s="66"/>
      <c r="JAK282" s="67"/>
      <c r="JAL282" s="68"/>
      <c r="JAM282" s="66"/>
      <c r="JAN282" s="67"/>
      <c r="JAO282" s="68"/>
      <c r="JAP282" s="66"/>
      <c r="JAQ282" s="67"/>
      <c r="JAR282" s="68"/>
      <c r="JAS282" s="66"/>
      <c r="JAT282" s="67"/>
      <c r="JAU282" s="68"/>
      <c r="JAV282" s="66"/>
      <c r="JAW282" s="67"/>
      <c r="JAX282" s="68"/>
      <c r="JAY282" s="66"/>
      <c r="JAZ282" s="67"/>
      <c r="JBA282" s="68"/>
      <c r="JBB282" s="66"/>
      <c r="JBC282" s="67"/>
      <c r="JBD282" s="68"/>
      <c r="JBE282" s="66"/>
      <c r="JBF282" s="67"/>
      <c r="JBG282" s="68"/>
      <c r="JBH282" s="66"/>
      <c r="JBI282" s="67"/>
      <c r="JBJ282" s="68"/>
      <c r="JBK282" s="66"/>
      <c r="JBL282" s="67"/>
      <c r="JBM282" s="68"/>
      <c r="JBN282" s="66"/>
      <c r="JBO282" s="67"/>
      <c r="JBP282" s="68"/>
      <c r="JBQ282" s="66"/>
      <c r="JBR282" s="67"/>
      <c r="JBS282" s="68"/>
      <c r="JBT282" s="66"/>
      <c r="JBU282" s="67"/>
      <c r="JBV282" s="68"/>
      <c r="JBW282" s="66"/>
      <c r="JBX282" s="67"/>
      <c r="JBY282" s="68"/>
      <c r="JBZ282" s="66"/>
      <c r="JCA282" s="67"/>
      <c r="JCB282" s="68"/>
      <c r="JCC282" s="66"/>
      <c r="JCD282" s="67"/>
      <c r="JCE282" s="68"/>
      <c r="JCF282" s="66"/>
      <c r="JCG282" s="67"/>
      <c r="JCH282" s="68"/>
      <c r="JCI282" s="66"/>
      <c r="JCJ282" s="67"/>
      <c r="JCK282" s="68"/>
      <c r="JCL282" s="66"/>
      <c r="JCM282" s="67"/>
      <c r="JCN282" s="68"/>
      <c r="JCO282" s="66"/>
      <c r="JCP282" s="67"/>
      <c r="JCQ282" s="68"/>
      <c r="JCR282" s="66"/>
      <c r="JCS282" s="67"/>
      <c r="JCT282" s="68"/>
      <c r="JCU282" s="66"/>
      <c r="JCV282" s="67"/>
      <c r="JCW282" s="68"/>
      <c r="JCX282" s="66"/>
      <c r="JCY282" s="67"/>
      <c r="JCZ282" s="68"/>
      <c r="JDA282" s="66"/>
      <c r="JDB282" s="67"/>
      <c r="JDC282" s="68"/>
      <c r="JDD282" s="66"/>
      <c r="JDE282" s="67"/>
      <c r="JDF282" s="68"/>
      <c r="JDG282" s="66"/>
      <c r="JDH282" s="67"/>
      <c r="JDI282" s="68"/>
      <c r="JDJ282" s="66"/>
      <c r="JDK282" s="67"/>
      <c r="JDL282" s="68"/>
      <c r="JDM282" s="66"/>
      <c r="JDN282" s="67"/>
      <c r="JDO282" s="68"/>
      <c r="JDP282" s="66"/>
      <c r="JDQ282" s="67"/>
      <c r="JDR282" s="68"/>
      <c r="JDS282" s="66"/>
      <c r="JDT282" s="67"/>
      <c r="JDU282" s="68"/>
      <c r="JDV282" s="66"/>
      <c r="JDW282" s="67"/>
      <c r="JDX282" s="68"/>
      <c r="JDY282" s="66"/>
      <c r="JDZ282" s="67"/>
      <c r="JEA282" s="68"/>
      <c r="JEB282" s="66"/>
      <c r="JEC282" s="67"/>
      <c r="JED282" s="68"/>
      <c r="JEE282" s="66"/>
      <c r="JEF282" s="67"/>
      <c r="JEG282" s="68"/>
      <c r="JEH282" s="66"/>
      <c r="JEI282" s="67"/>
      <c r="JEJ282" s="68"/>
      <c r="JEK282" s="66"/>
      <c r="JEL282" s="67"/>
      <c r="JEM282" s="68"/>
      <c r="JEN282" s="66"/>
      <c r="JEO282" s="67"/>
      <c r="JEP282" s="68"/>
      <c r="JEQ282" s="66"/>
      <c r="JER282" s="67"/>
      <c r="JES282" s="68"/>
      <c r="JET282" s="66"/>
      <c r="JEU282" s="67"/>
      <c r="JEV282" s="68"/>
      <c r="JEW282" s="66"/>
      <c r="JEX282" s="67"/>
      <c r="JEY282" s="68"/>
      <c r="JEZ282" s="66"/>
      <c r="JFA282" s="67"/>
      <c r="JFB282" s="68"/>
      <c r="JFC282" s="66"/>
      <c r="JFD282" s="67"/>
      <c r="JFE282" s="68"/>
      <c r="JFF282" s="66"/>
      <c r="JFG282" s="67"/>
      <c r="JFH282" s="68"/>
      <c r="JFI282" s="66"/>
      <c r="JFJ282" s="67"/>
      <c r="JFK282" s="68"/>
      <c r="JFL282" s="66"/>
      <c r="JFM282" s="67"/>
      <c r="JFN282" s="68"/>
      <c r="JFO282" s="66"/>
      <c r="JFP282" s="67"/>
      <c r="JFQ282" s="68"/>
      <c r="JFR282" s="66"/>
      <c r="JFS282" s="67"/>
      <c r="JFT282" s="68"/>
      <c r="JFU282" s="66"/>
      <c r="JFV282" s="67"/>
      <c r="JFW282" s="68"/>
      <c r="JFX282" s="66"/>
      <c r="JFY282" s="67"/>
      <c r="JFZ282" s="68"/>
      <c r="JGA282" s="66"/>
      <c r="JGB282" s="67"/>
      <c r="JGC282" s="68"/>
      <c r="JGD282" s="66"/>
      <c r="JGE282" s="67"/>
      <c r="JGF282" s="68"/>
      <c r="JGG282" s="66"/>
      <c r="JGH282" s="67"/>
      <c r="JGI282" s="68"/>
      <c r="JGJ282" s="66"/>
      <c r="JGK282" s="67"/>
      <c r="JGL282" s="68"/>
      <c r="JGM282" s="66"/>
      <c r="JGN282" s="67"/>
      <c r="JGO282" s="68"/>
      <c r="JGP282" s="66"/>
      <c r="JGQ282" s="67"/>
      <c r="JGR282" s="68"/>
      <c r="JGS282" s="66"/>
      <c r="JGT282" s="67"/>
      <c r="JGU282" s="68"/>
      <c r="JGV282" s="66"/>
      <c r="JGW282" s="67"/>
      <c r="JGX282" s="68"/>
      <c r="JGY282" s="66"/>
      <c r="JGZ282" s="67"/>
      <c r="JHA282" s="68"/>
      <c r="JHB282" s="66"/>
      <c r="JHC282" s="67"/>
      <c r="JHD282" s="68"/>
      <c r="JHE282" s="66"/>
      <c r="JHF282" s="67"/>
      <c r="JHG282" s="68"/>
      <c r="JHH282" s="66"/>
      <c r="JHI282" s="67"/>
      <c r="JHJ282" s="68"/>
      <c r="JHK282" s="66"/>
      <c r="JHL282" s="67"/>
      <c r="JHM282" s="68"/>
      <c r="JHN282" s="66"/>
      <c r="JHO282" s="67"/>
      <c r="JHP282" s="68"/>
      <c r="JHQ282" s="66"/>
      <c r="JHR282" s="67"/>
      <c r="JHS282" s="68"/>
      <c r="JHT282" s="66"/>
      <c r="JHU282" s="67"/>
      <c r="JHV282" s="68"/>
      <c r="JHW282" s="66"/>
      <c r="JHX282" s="67"/>
      <c r="JHY282" s="68"/>
      <c r="JHZ282" s="66"/>
      <c r="JIA282" s="67"/>
      <c r="JIB282" s="68"/>
      <c r="JIC282" s="66"/>
      <c r="JID282" s="67"/>
      <c r="JIE282" s="68"/>
      <c r="JIF282" s="66"/>
      <c r="JIG282" s="67"/>
      <c r="JIH282" s="68"/>
      <c r="JII282" s="66"/>
      <c r="JIJ282" s="67"/>
      <c r="JIK282" s="68"/>
      <c r="JIL282" s="66"/>
      <c r="JIM282" s="67"/>
      <c r="JIN282" s="68"/>
      <c r="JIO282" s="66"/>
      <c r="JIP282" s="67"/>
      <c r="JIQ282" s="68"/>
      <c r="JIR282" s="66"/>
      <c r="JIS282" s="67"/>
      <c r="JIT282" s="68"/>
      <c r="JIU282" s="66"/>
      <c r="JIV282" s="67"/>
      <c r="JIW282" s="68"/>
      <c r="JIX282" s="66"/>
      <c r="JIY282" s="67"/>
      <c r="JIZ282" s="68"/>
      <c r="JJA282" s="66"/>
      <c r="JJB282" s="67"/>
      <c r="JJC282" s="68"/>
      <c r="JJD282" s="66"/>
      <c r="JJE282" s="67"/>
      <c r="JJF282" s="68"/>
      <c r="JJG282" s="66"/>
      <c r="JJH282" s="67"/>
      <c r="JJI282" s="68"/>
      <c r="JJJ282" s="66"/>
      <c r="JJK282" s="67"/>
      <c r="JJL282" s="68"/>
      <c r="JJM282" s="66"/>
      <c r="JJN282" s="67"/>
      <c r="JJO282" s="68"/>
      <c r="JJP282" s="66"/>
      <c r="JJQ282" s="67"/>
      <c r="JJR282" s="68"/>
      <c r="JJS282" s="66"/>
      <c r="JJT282" s="67"/>
      <c r="JJU282" s="68"/>
      <c r="JJV282" s="66"/>
      <c r="JJW282" s="67"/>
      <c r="JJX282" s="68"/>
      <c r="JJY282" s="66"/>
      <c r="JJZ282" s="67"/>
      <c r="JKA282" s="68"/>
      <c r="JKB282" s="66"/>
      <c r="JKC282" s="67"/>
      <c r="JKD282" s="68"/>
      <c r="JKE282" s="66"/>
      <c r="JKF282" s="67"/>
      <c r="JKG282" s="68"/>
      <c r="JKH282" s="66"/>
      <c r="JKI282" s="67"/>
      <c r="JKJ282" s="68"/>
      <c r="JKK282" s="66"/>
      <c r="JKL282" s="67"/>
      <c r="JKM282" s="68"/>
      <c r="JKN282" s="66"/>
      <c r="JKO282" s="67"/>
      <c r="JKP282" s="68"/>
      <c r="JKQ282" s="66"/>
      <c r="JKR282" s="67"/>
      <c r="JKS282" s="68"/>
      <c r="JKT282" s="66"/>
      <c r="JKU282" s="67"/>
      <c r="JKV282" s="68"/>
      <c r="JKW282" s="66"/>
      <c r="JKX282" s="67"/>
      <c r="JKY282" s="68"/>
      <c r="JKZ282" s="66"/>
      <c r="JLA282" s="67"/>
      <c r="JLB282" s="68"/>
      <c r="JLC282" s="66"/>
      <c r="JLD282" s="67"/>
      <c r="JLE282" s="68"/>
      <c r="JLF282" s="66"/>
      <c r="JLG282" s="67"/>
      <c r="JLH282" s="68"/>
      <c r="JLI282" s="66"/>
      <c r="JLJ282" s="67"/>
      <c r="JLK282" s="68"/>
      <c r="JLL282" s="66"/>
      <c r="JLM282" s="67"/>
      <c r="JLN282" s="68"/>
      <c r="JLO282" s="66"/>
      <c r="JLP282" s="67"/>
      <c r="JLQ282" s="68"/>
      <c r="JLR282" s="66"/>
      <c r="JLS282" s="67"/>
      <c r="JLT282" s="68"/>
      <c r="JLU282" s="66"/>
      <c r="JLV282" s="67"/>
      <c r="JLW282" s="68"/>
      <c r="JLX282" s="66"/>
      <c r="JLY282" s="67"/>
      <c r="JLZ282" s="68"/>
      <c r="JMA282" s="66"/>
      <c r="JMB282" s="67"/>
      <c r="JMC282" s="68"/>
      <c r="JMD282" s="66"/>
      <c r="JME282" s="67"/>
      <c r="JMF282" s="68"/>
      <c r="JMG282" s="66"/>
      <c r="JMH282" s="67"/>
      <c r="JMI282" s="68"/>
      <c r="JMJ282" s="66"/>
      <c r="JMK282" s="67"/>
      <c r="JML282" s="68"/>
      <c r="JMM282" s="66"/>
      <c r="JMN282" s="67"/>
      <c r="JMO282" s="68"/>
      <c r="JMP282" s="66"/>
      <c r="JMQ282" s="67"/>
      <c r="JMR282" s="68"/>
      <c r="JMS282" s="66"/>
      <c r="JMT282" s="67"/>
      <c r="JMU282" s="68"/>
      <c r="JMV282" s="66"/>
      <c r="JMW282" s="67"/>
      <c r="JMX282" s="68"/>
      <c r="JMY282" s="66"/>
      <c r="JMZ282" s="67"/>
      <c r="JNA282" s="68"/>
      <c r="JNB282" s="66"/>
      <c r="JNC282" s="67"/>
      <c r="JND282" s="68"/>
      <c r="JNE282" s="66"/>
      <c r="JNF282" s="67"/>
      <c r="JNG282" s="68"/>
      <c r="JNH282" s="66"/>
      <c r="JNI282" s="67"/>
      <c r="JNJ282" s="68"/>
      <c r="JNK282" s="66"/>
      <c r="JNL282" s="67"/>
      <c r="JNM282" s="68"/>
      <c r="JNN282" s="66"/>
      <c r="JNO282" s="67"/>
      <c r="JNP282" s="68"/>
      <c r="JNQ282" s="66"/>
      <c r="JNR282" s="67"/>
      <c r="JNS282" s="68"/>
      <c r="JNT282" s="66"/>
      <c r="JNU282" s="67"/>
      <c r="JNV282" s="68"/>
      <c r="JNW282" s="66"/>
      <c r="JNX282" s="67"/>
      <c r="JNY282" s="68"/>
      <c r="JNZ282" s="66"/>
      <c r="JOA282" s="67"/>
      <c r="JOB282" s="68"/>
      <c r="JOC282" s="66"/>
      <c r="JOD282" s="67"/>
      <c r="JOE282" s="68"/>
      <c r="JOF282" s="66"/>
      <c r="JOG282" s="67"/>
      <c r="JOH282" s="68"/>
      <c r="JOI282" s="66"/>
      <c r="JOJ282" s="67"/>
      <c r="JOK282" s="68"/>
      <c r="JOL282" s="66"/>
      <c r="JOM282" s="67"/>
      <c r="JON282" s="68"/>
      <c r="JOO282" s="66"/>
      <c r="JOP282" s="67"/>
      <c r="JOQ282" s="68"/>
      <c r="JOR282" s="66"/>
      <c r="JOS282" s="67"/>
      <c r="JOT282" s="68"/>
      <c r="JOU282" s="66"/>
      <c r="JOV282" s="67"/>
      <c r="JOW282" s="68"/>
      <c r="JOX282" s="66"/>
      <c r="JOY282" s="67"/>
      <c r="JOZ282" s="68"/>
      <c r="JPA282" s="66"/>
      <c r="JPB282" s="67"/>
      <c r="JPC282" s="68"/>
      <c r="JPD282" s="66"/>
      <c r="JPE282" s="67"/>
      <c r="JPF282" s="68"/>
      <c r="JPG282" s="66"/>
      <c r="JPH282" s="67"/>
      <c r="JPI282" s="68"/>
      <c r="JPJ282" s="66"/>
      <c r="JPK282" s="67"/>
      <c r="JPL282" s="68"/>
      <c r="JPM282" s="66"/>
      <c r="JPN282" s="67"/>
      <c r="JPO282" s="68"/>
      <c r="JPP282" s="66"/>
      <c r="JPQ282" s="67"/>
      <c r="JPR282" s="68"/>
      <c r="JPS282" s="66"/>
      <c r="JPT282" s="67"/>
      <c r="JPU282" s="68"/>
      <c r="JPV282" s="66"/>
      <c r="JPW282" s="67"/>
      <c r="JPX282" s="68"/>
      <c r="JPY282" s="66"/>
      <c r="JPZ282" s="67"/>
      <c r="JQA282" s="68"/>
      <c r="JQB282" s="66"/>
      <c r="JQC282" s="67"/>
      <c r="JQD282" s="68"/>
      <c r="JQE282" s="66"/>
      <c r="JQF282" s="67"/>
      <c r="JQG282" s="68"/>
      <c r="JQH282" s="66"/>
      <c r="JQI282" s="67"/>
      <c r="JQJ282" s="68"/>
      <c r="JQK282" s="66"/>
      <c r="JQL282" s="67"/>
      <c r="JQM282" s="68"/>
      <c r="JQN282" s="66"/>
      <c r="JQO282" s="67"/>
      <c r="JQP282" s="68"/>
      <c r="JQQ282" s="66"/>
      <c r="JQR282" s="67"/>
      <c r="JQS282" s="68"/>
      <c r="JQT282" s="66"/>
      <c r="JQU282" s="67"/>
      <c r="JQV282" s="68"/>
      <c r="JQW282" s="66"/>
      <c r="JQX282" s="67"/>
      <c r="JQY282" s="68"/>
      <c r="JQZ282" s="66"/>
      <c r="JRA282" s="67"/>
      <c r="JRB282" s="68"/>
      <c r="JRC282" s="66"/>
      <c r="JRD282" s="67"/>
      <c r="JRE282" s="68"/>
      <c r="JRF282" s="66"/>
      <c r="JRG282" s="67"/>
      <c r="JRH282" s="68"/>
      <c r="JRI282" s="66"/>
      <c r="JRJ282" s="67"/>
      <c r="JRK282" s="68"/>
      <c r="JRL282" s="66"/>
      <c r="JRM282" s="67"/>
      <c r="JRN282" s="68"/>
      <c r="JRO282" s="66"/>
      <c r="JRP282" s="67"/>
      <c r="JRQ282" s="68"/>
      <c r="JRR282" s="66"/>
      <c r="JRS282" s="67"/>
      <c r="JRT282" s="68"/>
      <c r="JRU282" s="66"/>
      <c r="JRV282" s="67"/>
      <c r="JRW282" s="68"/>
      <c r="JRX282" s="66"/>
      <c r="JRY282" s="67"/>
      <c r="JRZ282" s="68"/>
      <c r="JSA282" s="66"/>
      <c r="JSB282" s="67"/>
      <c r="JSC282" s="68"/>
      <c r="JSD282" s="66"/>
      <c r="JSE282" s="67"/>
      <c r="JSF282" s="68"/>
      <c r="JSG282" s="66"/>
      <c r="JSH282" s="67"/>
      <c r="JSI282" s="68"/>
      <c r="JSJ282" s="66"/>
      <c r="JSK282" s="67"/>
      <c r="JSL282" s="68"/>
      <c r="JSM282" s="66"/>
      <c r="JSN282" s="67"/>
      <c r="JSO282" s="68"/>
      <c r="JSP282" s="66"/>
      <c r="JSQ282" s="67"/>
      <c r="JSR282" s="68"/>
      <c r="JSS282" s="66"/>
      <c r="JST282" s="67"/>
      <c r="JSU282" s="68"/>
      <c r="JSV282" s="66"/>
      <c r="JSW282" s="67"/>
      <c r="JSX282" s="68"/>
      <c r="JSY282" s="66"/>
      <c r="JSZ282" s="67"/>
      <c r="JTA282" s="68"/>
      <c r="JTB282" s="66"/>
      <c r="JTC282" s="67"/>
      <c r="JTD282" s="68"/>
      <c r="JTE282" s="66"/>
      <c r="JTF282" s="67"/>
      <c r="JTG282" s="68"/>
      <c r="JTH282" s="66"/>
      <c r="JTI282" s="67"/>
      <c r="JTJ282" s="68"/>
      <c r="JTK282" s="66"/>
      <c r="JTL282" s="67"/>
      <c r="JTM282" s="68"/>
      <c r="JTN282" s="66"/>
      <c r="JTO282" s="67"/>
      <c r="JTP282" s="68"/>
      <c r="JTQ282" s="66"/>
      <c r="JTR282" s="67"/>
      <c r="JTS282" s="68"/>
      <c r="JTT282" s="66"/>
      <c r="JTU282" s="67"/>
      <c r="JTV282" s="68"/>
      <c r="JTW282" s="66"/>
      <c r="JTX282" s="67"/>
      <c r="JTY282" s="68"/>
      <c r="JTZ282" s="66"/>
      <c r="JUA282" s="67"/>
      <c r="JUB282" s="68"/>
      <c r="JUC282" s="66"/>
      <c r="JUD282" s="67"/>
      <c r="JUE282" s="68"/>
      <c r="JUF282" s="66"/>
      <c r="JUG282" s="67"/>
      <c r="JUH282" s="68"/>
      <c r="JUI282" s="66"/>
      <c r="JUJ282" s="67"/>
      <c r="JUK282" s="68"/>
      <c r="JUL282" s="66"/>
      <c r="JUM282" s="67"/>
      <c r="JUN282" s="68"/>
      <c r="JUO282" s="66"/>
      <c r="JUP282" s="67"/>
      <c r="JUQ282" s="68"/>
      <c r="JUR282" s="66"/>
      <c r="JUS282" s="67"/>
      <c r="JUT282" s="68"/>
      <c r="JUU282" s="66"/>
      <c r="JUV282" s="67"/>
      <c r="JUW282" s="68"/>
      <c r="JUX282" s="66"/>
      <c r="JUY282" s="67"/>
      <c r="JUZ282" s="68"/>
      <c r="JVA282" s="66"/>
      <c r="JVB282" s="67"/>
      <c r="JVC282" s="68"/>
      <c r="JVD282" s="66"/>
      <c r="JVE282" s="67"/>
      <c r="JVF282" s="68"/>
      <c r="JVG282" s="66"/>
      <c r="JVH282" s="67"/>
      <c r="JVI282" s="68"/>
      <c r="JVJ282" s="66"/>
      <c r="JVK282" s="67"/>
      <c r="JVL282" s="68"/>
      <c r="JVM282" s="66"/>
      <c r="JVN282" s="67"/>
      <c r="JVO282" s="68"/>
      <c r="JVP282" s="66"/>
      <c r="JVQ282" s="67"/>
      <c r="JVR282" s="68"/>
      <c r="JVS282" s="66"/>
      <c r="JVT282" s="67"/>
      <c r="JVU282" s="68"/>
      <c r="JVV282" s="66"/>
      <c r="JVW282" s="67"/>
      <c r="JVX282" s="68"/>
      <c r="JVY282" s="66"/>
      <c r="JVZ282" s="67"/>
      <c r="JWA282" s="68"/>
      <c r="JWB282" s="66"/>
      <c r="JWC282" s="67"/>
      <c r="JWD282" s="68"/>
      <c r="JWE282" s="66"/>
      <c r="JWF282" s="67"/>
      <c r="JWG282" s="68"/>
      <c r="JWH282" s="66"/>
      <c r="JWI282" s="67"/>
      <c r="JWJ282" s="68"/>
      <c r="JWK282" s="66"/>
      <c r="JWL282" s="67"/>
      <c r="JWM282" s="68"/>
      <c r="JWN282" s="66"/>
      <c r="JWO282" s="67"/>
      <c r="JWP282" s="68"/>
      <c r="JWQ282" s="66"/>
      <c r="JWR282" s="67"/>
      <c r="JWS282" s="68"/>
      <c r="JWT282" s="66"/>
      <c r="JWU282" s="67"/>
      <c r="JWV282" s="68"/>
      <c r="JWW282" s="66"/>
      <c r="JWX282" s="67"/>
      <c r="JWY282" s="68"/>
      <c r="JWZ282" s="66"/>
      <c r="JXA282" s="67"/>
      <c r="JXB282" s="68"/>
      <c r="JXC282" s="66"/>
      <c r="JXD282" s="67"/>
      <c r="JXE282" s="68"/>
      <c r="JXF282" s="66"/>
      <c r="JXG282" s="67"/>
      <c r="JXH282" s="68"/>
      <c r="JXI282" s="66"/>
      <c r="JXJ282" s="67"/>
      <c r="JXK282" s="68"/>
      <c r="JXL282" s="66"/>
      <c r="JXM282" s="67"/>
      <c r="JXN282" s="68"/>
      <c r="JXO282" s="66"/>
      <c r="JXP282" s="67"/>
      <c r="JXQ282" s="68"/>
      <c r="JXR282" s="66"/>
      <c r="JXS282" s="67"/>
      <c r="JXT282" s="68"/>
      <c r="JXU282" s="66"/>
      <c r="JXV282" s="67"/>
      <c r="JXW282" s="68"/>
      <c r="JXX282" s="66"/>
      <c r="JXY282" s="67"/>
      <c r="JXZ282" s="68"/>
      <c r="JYA282" s="66"/>
      <c r="JYB282" s="67"/>
      <c r="JYC282" s="68"/>
      <c r="JYD282" s="66"/>
      <c r="JYE282" s="67"/>
      <c r="JYF282" s="68"/>
      <c r="JYG282" s="66"/>
      <c r="JYH282" s="67"/>
      <c r="JYI282" s="68"/>
      <c r="JYJ282" s="66"/>
      <c r="JYK282" s="67"/>
      <c r="JYL282" s="68"/>
      <c r="JYM282" s="66"/>
      <c r="JYN282" s="67"/>
      <c r="JYO282" s="68"/>
      <c r="JYP282" s="66"/>
      <c r="JYQ282" s="67"/>
      <c r="JYR282" s="68"/>
      <c r="JYS282" s="66"/>
      <c r="JYT282" s="67"/>
      <c r="JYU282" s="68"/>
      <c r="JYV282" s="66"/>
      <c r="JYW282" s="67"/>
      <c r="JYX282" s="68"/>
      <c r="JYY282" s="66"/>
      <c r="JYZ282" s="67"/>
      <c r="JZA282" s="68"/>
      <c r="JZB282" s="66"/>
      <c r="JZC282" s="67"/>
      <c r="JZD282" s="68"/>
      <c r="JZE282" s="66"/>
      <c r="JZF282" s="67"/>
      <c r="JZG282" s="68"/>
      <c r="JZH282" s="66"/>
      <c r="JZI282" s="67"/>
      <c r="JZJ282" s="68"/>
      <c r="JZK282" s="66"/>
      <c r="JZL282" s="67"/>
      <c r="JZM282" s="68"/>
      <c r="JZN282" s="66"/>
      <c r="JZO282" s="67"/>
      <c r="JZP282" s="68"/>
      <c r="JZQ282" s="66"/>
      <c r="JZR282" s="67"/>
      <c r="JZS282" s="68"/>
      <c r="JZT282" s="66"/>
      <c r="JZU282" s="67"/>
      <c r="JZV282" s="68"/>
      <c r="JZW282" s="66"/>
      <c r="JZX282" s="67"/>
      <c r="JZY282" s="68"/>
      <c r="JZZ282" s="66"/>
      <c r="KAA282" s="67"/>
      <c r="KAB282" s="68"/>
      <c r="KAC282" s="66"/>
      <c r="KAD282" s="67"/>
      <c r="KAE282" s="68"/>
      <c r="KAF282" s="66"/>
      <c r="KAG282" s="67"/>
      <c r="KAH282" s="68"/>
      <c r="KAI282" s="66"/>
      <c r="KAJ282" s="67"/>
      <c r="KAK282" s="68"/>
      <c r="KAL282" s="66"/>
      <c r="KAM282" s="67"/>
      <c r="KAN282" s="68"/>
      <c r="KAO282" s="66"/>
      <c r="KAP282" s="67"/>
      <c r="KAQ282" s="68"/>
      <c r="KAR282" s="66"/>
      <c r="KAS282" s="67"/>
      <c r="KAT282" s="68"/>
      <c r="KAU282" s="66"/>
      <c r="KAV282" s="67"/>
      <c r="KAW282" s="68"/>
      <c r="KAX282" s="66"/>
      <c r="KAY282" s="67"/>
      <c r="KAZ282" s="68"/>
      <c r="KBA282" s="66"/>
      <c r="KBB282" s="67"/>
      <c r="KBC282" s="68"/>
      <c r="KBD282" s="66"/>
      <c r="KBE282" s="67"/>
      <c r="KBF282" s="68"/>
      <c r="KBG282" s="66"/>
      <c r="KBH282" s="67"/>
      <c r="KBI282" s="68"/>
      <c r="KBJ282" s="66"/>
      <c r="KBK282" s="67"/>
      <c r="KBL282" s="68"/>
      <c r="KBM282" s="66"/>
      <c r="KBN282" s="67"/>
      <c r="KBO282" s="68"/>
      <c r="KBP282" s="66"/>
      <c r="KBQ282" s="67"/>
      <c r="KBR282" s="68"/>
      <c r="KBS282" s="66"/>
      <c r="KBT282" s="67"/>
      <c r="KBU282" s="68"/>
      <c r="KBV282" s="66"/>
      <c r="KBW282" s="67"/>
      <c r="KBX282" s="68"/>
      <c r="KBY282" s="66"/>
      <c r="KBZ282" s="67"/>
      <c r="KCA282" s="68"/>
      <c r="KCB282" s="66"/>
      <c r="KCC282" s="67"/>
      <c r="KCD282" s="68"/>
      <c r="KCE282" s="66"/>
      <c r="KCF282" s="67"/>
      <c r="KCG282" s="68"/>
      <c r="KCH282" s="66"/>
      <c r="KCI282" s="67"/>
      <c r="KCJ282" s="68"/>
      <c r="KCK282" s="66"/>
      <c r="KCL282" s="67"/>
      <c r="KCM282" s="68"/>
      <c r="KCN282" s="66"/>
      <c r="KCO282" s="67"/>
      <c r="KCP282" s="68"/>
      <c r="KCQ282" s="66"/>
      <c r="KCR282" s="67"/>
      <c r="KCS282" s="68"/>
      <c r="KCT282" s="66"/>
      <c r="KCU282" s="67"/>
      <c r="KCV282" s="68"/>
      <c r="KCW282" s="66"/>
      <c r="KCX282" s="67"/>
      <c r="KCY282" s="68"/>
      <c r="KCZ282" s="66"/>
      <c r="KDA282" s="67"/>
      <c r="KDB282" s="68"/>
      <c r="KDC282" s="66"/>
      <c r="KDD282" s="67"/>
      <c r="KDE282" s="68"/>
      <c r="KDF282" s="66"/>
      <c r="KDG282" s="67"/>
      <c r="KDH282" s="68"/>
      <c r="KDI282" s="66"/>
      <c r="KDJ282" s="67"/>
      <c r="KDK282" s="68"/>
      <c r="KDL282" s="66"/>
      <c r="KDM282" s="67"/>
      <c r="KDN282" s="68"/>
      <c r="KDO282" s="66"/>
      <c r="KDP282" s="67"/>
      <c r="KDQ282" s="68"/>
      <c r="KDR282" s="66"/>
      <c r="KDS282" s="67"/>
      <c r="KDT282" s="68"/>
      <c r="KDU282" s="66"/>
      <c r="KDV282" s="67"/>
      <c r="KDW282" s="68"/>
      <c r="KDX282" s="66"/>
      <c r="KDY282" s="67"/>
      <c r="KDZ282" s="68"/>
      <c r="KEA282" s="66"/>
      <c r="KEB282" s="67"/>
      <c r="KEC282" s="68"/>
      <c r="KED282" s="66"/>
      <c r="KEE282" s="67"/>
      <c r="KEF282" s="68"/>
      <c r="KEG282" s="66"/>
      <c r="KEH282" s="67"/>
      <c r="KEI282" s="68"/>
      <c r="KEJ282" s="66"/>
      <c r="KEK282" s="67"/>
      <c r="KEL282" s="68"/>
      <c r="KEM282" s="66"/>
      <c r="KEN282" s="67"/>
      <c r="KEO282" s="68"/>
      <c r="KEP282" s="66"/>
      <c r="KEQ282" s="67"/>
      <c r="KER282" s="68"/>
      <c r="KES282" s="66"/>
      <c r="KET282" s="67"/>
      <c r="KEU282" s="68"/>
      <c r="KEV282" s="66"/>
      <c r="KEW282" s="67"/>
      <c r="KEX282" s="68"/>
      <c r="KEY282" s="66"/>
      <c r="KEZ282" s="67"/>
      <c r="KFA282" s="68"/>
      <c r="KFB282" s="66"/>
      <c r="KFC282" s="67"/>
      <c r="KFD282" s="68"/>
      <c r="KFE282" s="66"/>
      <c r="KFF282" s="67"/>
      <c r="KFG282" s="68"/>
      <c r="KFH282" s="66"/>
      <c r="KFI282" s="67"/>
      <c r="KFJ282" s="68"/>
      <c r="KFK282" s="66"/>
      <c r="KFL282" s="67"/>
      <c r="KFM282" s="68"/>
      <c r="KFN282" s="66"/>
      <c r="KFO282" s="67"/>
      <c r="KFP282" s="68"/>
      <c r="KFQ282" s="66"/>
      <c r="KFR282" s="67"/>
      <c r="KFS282" s="68"/>
      <c r="KFT282" s="66"/>
      <c r="KFU282" s="67"/>
      <c r="KFV282" s="68"/>
      <c r="KFW282" s="66"/>
      <c r="KFX282" s="67"/>
      <c r="KFY282" s="68"/>
      <c r="KFZ282" s="66"/>
      <c r="KGA282" s="67"/>
      <c r="KGB282" s="68"/>
      <c r="KGC282" s="66"/>
      <c r="KGD282" s="67"/>
      <c r="KGE282" s="68"/>
      <c r="KGF282" s="66"/>
      <c r="KGG282" s="67"/>
      <c r="KGH282" s="68"/>
      <c r="KGI282" s="66"/>
      <c r="KGJ282" s="67"/>
      <c r="KGK282" s="68"/>
      <c r="KGL282" s="66"/>
      <c r="KGM282" s="67"/>
      <c r="KGN282" s="68"/>
      <c r="KGO282" s="66"/>
      <c r="KGP282" s="67"/>
      <c r="KGQ282" s="68"/>
      <c r="KGR282" s="66"/>
      <c r="KGS282" s="67"/>
      <c r="KGT282" s="68"/>
      <c r="KGU282" s="66"/>
      <c r="KGV282" s="67"/>
      <c r="KGW282" s="68"/>
      <c r="KGX282" s="66"/>
      <c r="KGY282" s="67"/>
      <c r="KGZ282" s="68"/>
      <c r="KHA282" s="66"/>
      <c r="KHB282" s="67"/>
      <c r="KHC282" s="68"/>
      <c r="KHD282" s="66"/>
      <c r="KHE282" s="67"/>
      <c r="KHF282" s="68"/>
      <c r="KHG282" s="66"/>
      <c r="KHH282" s="67"/>
      <c r="KHI282" s="68"/>
      <c r="KHJ282" s="66"/>
      <c r="KHK282" s="67"/>
      <c r="KHL282" s="68"/>
      <c r="KHM282" s="66"/>
      <c r="KHN282" s="67"/>
      <c r="KHO282" s="68"/>
      <c r="KHP282" s="66"/>
      <c r="KHQ282" s="67"/>
      <c r="KHR282" s="68"/>
      <c r="KHS282" s="66"/>
      <c r="KHT282" s="67"/>
      <c r="KHU282" s="68"/>
      <c r="KHV282" s="66"/>
      <c r="KHW282" s="67"/>
      <c r="KHX282" s="68"/>
      <c r="KHY282" s="66"/>
      <c r="KHZ282" s="67"/>
      <c r="KIA282" s="68"/>
      <c r="KIB282" s="66"/>
      <c r="KIC282" s="67"/>
      <c r="KID282" s="68"/>
      <c r="KIE282" s="66"/>
      <c r="KIF282" s="67"/>
      <c r="KIG282" s="68"/>
      <c r="KIH282" s="66"/>
      <c r="KII282" s="67"/>
      <c r="KIJ282" s="68"/>
      <c r="KIK282" s="66"/>
      <c r="KIL282" s="67"/>
      <c r="KIM282" s="68"/>
      <c r="KIN282" s="66"/>
      <c r="KIO282" s="67"/>
      <c r="KIP282" s="68"/>
      <c r="KIQ282" s="66"/>
      <c r="KIR282" s="67"/>
      <c r="KIS282" s="68"/>
      <c r="KIT282" s="66"/>
      <c r="KIU282" s="67"/>
      <c r="KIV282" s="68"/>
      <c r="KIW282" s="66"/>
      <c r="KIX282" s="67"/>
      <c r="KIY282" s="68"/>
      <c r="KIZ282" s="66"/>
      <c r="KJA282" s="67"/>
      <c r="KJB282" s="68"/>
      <c r="KJC282" s="66"/>
      <c r="KJD282" s="67"/>
      <c r="KJE282" s="68"/>
      <c r="KJF282" s="66"/>
      <c r="KJG282" s="67"/>
      <c r="KJH282" s="68"/>
      <c r="KJI282" s="66"/>
      <c r="KJJ282" s="67"/>
      <c r="KJK282" s="68"/>
      <c r="KJL282" s="66"/>
      <c r="KJM282" s="67"/>
      <c r="KJN282" s="68"/>
      <c r="KJO282" s="66"/>
      <c r="KJP282" s="67"/>
      <c r="KJQ282" s="68"/>
      <c r="KJR282" s="66"/>
      <c r="KJS282" s="67"/>
      <c r="KJT282" s="68"/>
      <c r="KJU282" s="66"/>
      <c r="KJV282" s="67"/>
      <c r="KJW282" s="68"/>
      <c r="KJX282" s="66"/>
      <c r="KJY282" s="67"/>
      <c r="KJZ282" s="68"/>
      <c r="KKA282" s="66"/>
      <c r="KKB282" s="67"/>
      <c r="KKC282" s="68"/>
      <c r="KKD282" s="66"/>
      <c r="KKE282" s="67"/>
      <c r="KKF282" s="68"/>
      <c r="KKG282" s="66"/>
      <c r="KKH282" s="67"/>
      <c r="KKI282" s="68"/>
      <c r="KKJ282" s="66"/>
      <c r="KKK282" s="67"/>
      <c r="KKL282" s="68"/>
      <c r="KKM282" s="66"/>
      <c r="KKN282" s="67"/>
      <c r="KKO282" s="68"/>
      <c r="KKP282" s="66"/>
      <c r="KKQ282" s="67"/>
      <c r="KKR282" s="68"/>
      <c r="KKS282" s="66"/>
      <c r="KKT282" s="67"/>
      <c r="KKU282" s="68"/>
      <c r="KKV282" s="66"/>
      <c r="KKW282" s="67"/>
      <c r="KKX282" s="68"/>
      <c r="KKY282" s="66"/>
      <c r="KKZ282" s="67"/>
      <c r="KLA282" s="68"/>
      <c r="KLB282" s="66"/>
      <c r="KLC282" s="67"/>
      <c r="KLD282" s="68"/>
      <c r="KLE282" s="66"/>
      <c r="KLF282" s="67"/>
      <c r="KLG282" s="68"/>
      <c r="KLH282" s="66"/>
      <c r="KLI282" s="67"/>
      <c r="KLJ282" s="68"/>
      <c r="KLK282" s="66"/>
      <c r="KLL282" s="67"/>
      <c r="KLM282" s="68"/>
      <c r="KLN282" s="66"/>
      <c r="KLO282" s="67"/>
      <c r="KLP282" s="68"/>
      <c r="KLQ282" s="66"/>
      <c r="KLR282" s="67"/>
      <c r="KLS282" s="68"/>
      <c r="KLT282" s="66"/>
      <c r="KLU282" s="67"/>
      <c r="KLV282" s="68"/>
      <c r="KLW282" s="66"/>
      <c r="KLX282" s="67"/>
      <c r="KLY282" s="68"/>
      <c r="KLZ282" s="66"/>
      <c r="KMA282" s="67"/>
      <c r="KMB282" s="68"/>
      <c r="KMC282" s="66"/>
      <c r="KMD282" s="67"/>
      <c r="KME282" s="68"/>
      <c r="KMF282" s="66"/>
      <c r="KMG282" s="67"/>
      <c r="KMH282" s="68"/>
      <c r="KMI282" s="66"/>
      <c r="KMJ282" s="67"/>
      <c r="KMK282" s="68"/>
      <c r="KML282" s="66"/>
      <c r="KMM282" s="67"/>
      <c r="KMN282" s="68"/>
      <c r="KMO282" s="66"/>
      <c r="KMP282" s="67"/>
      <c r="KMQ282" s="68"/>
      <c r="KMR282" s="66"/>
      <c r="KMS282" s="67"/>
      <c r="KMT282" s="68"/>
      <c r="KMU282" s="66"/>
      <c r="KMV282" s="67"/>
      <c r="KMW282" s="68"/>
      <c r="KMX282" s="66"/>
      <c r="KMY282" s="67"/>
      <c r="KMZ282" s="68"/>
      <c r="KNA282" s="66"/>
      <c r="KNB282" s="67"/>
      <c r="KNC282" s="68"/>
      <c r="KND282" s="66"/>
      <c r="KNE282" s="67"/>
      <c r="KNF282" s="68"/>
      <c r="KNG282" s="66"/>
      <c r="KNH282" s="67"/>
      <c r="KNI282" s="68"/>
      <c r="KNJ282" s="66"/>
      <c r="KNK282" s="67"/>
      <c r="KNL282" s="68"/>
      <c r="KNM282" s="66"/>
      <c r="KNN282" s="67"/>
      <c r="KNO282" s="68"/>
      <c r="KNP282" s="66"/>
      <c r="KNQ282" s="67"/>
      <c r="KNR282" s="68"/>
      <c r="KNS282" s="66"/>
      <c r="KNT282" s="67"/>
      <c r="KNU282" s="68"/>
      <c r="KNV282" s="66"/>
      <c r="KNW282" s="67"/>
      <c r="KNX282" s="68"/>
      <c r="KNY282" s="66"/>
      <c r="KNZ282" s="67"/>
      <c r="KOA282" s="68"/>
      <c r="KOB282" s="66"/>
      <c r="KOC282" s="67"/>
      <c r="KOD282" s="68"/>
      <c r="KOE282" s="66"/>
      <c r="KOF282" s="67"/>
      <c r="KOG282" s="68"/>
      <c r="KOH282" s="66"/>
      <c r="KOI282" s="67"/>
      <c r="KOJ282" s="68"/>
      <c r="KOK282" s="66"/>
      <c r="KOL282" s="67"/>
      <c r="KOM282" s="68"/>
      <c r="KON282" s="66"/>
      <c r="KOO282" s="67"/>
      <c r="KOP282" s="68"/>
      <c r="KOQ282" s="66"/>
      <c r="KOR282" s="67"/>
      <c r="KOS282" s="68"/>
      <c r="KOT282" s="66"/>
      <c r="KOU282" s="67"/>
      <c r="KOV282" s="68"/>
      <c r="KOW282" s="66"/>
      <c r="KOX282" s="67"/>
      <c r="KOY282" s="68"/>
      <c r="KOZ282" s="66"/>
      <c r="KPA282" s="67"/>
      <c r="KPB282" s="68"/>
      <c r="KPC282" s="66"/>
      <c r="KPD282" s="67"/>
      <c r="KPE282" s="68"/>
      <c r="KPF282" s="66"/>
      <c r="KPG282" s="67"/>
      <c r="KPH282" s="68"/>
      <c r="KPI282" s="66"/>
      <c r="KPJ282" s="67"/>
      <c r="KPK282" s="68"/>
      <c r="KPL282" s="66"/>
      <c r="KPM282" s="67"/>
      <c r="KPN282" s="68"/>
      <c r="KPO282" s="66"/>
      <c r="KPP282" s="67"/>
      <c r="KPQ282" s="68"/>
      <c r="KPR282" s="66"/>
      <c r="KPS282" s="67"/>
      <c r="KPT282" s="68"/>
      <c r="KPU282" s="66"/>
      <c r="KPV282" s="67"/>
      <c r="KPW282" s="68"/>
      <c r="KPX282" s="66"/>
      <c r="KPY282" s="67"/>
      <c r="KPZ282" s="68"/>
      <c r="KQA282" s="66"/>
      <c r="KQB282" s="67"/>
      <c r="KQC282" s="68"/>
      <c r="KQD282" s="66"/>
      <c r="KQE282" s="67"/>
      <c r="KQF282" s="68"/>
      <c r="KQG282" s="66"/>
      <c r="KQH282" s="67"/>
      <c r="KQI282" s="68"/>
      <c r="KQJ282" s="66"/>
      <c r="KQK282" s="67"/>
      <c r="KQL282" s="68"/>
      <c r="KQM282" s="66"/>
      <c r="KQN282" s="67"/>
      <c r="KQO282" s="68"/>
      <c r="KQP282" s="66"/>
      <c r="KQQ282" s="67"/>
      <c r="KQR282" s="68"/>
      <c r="KQS282" s="66"/>
      <c r="KQT282" s="67"/>
      <c r="KQU282" s="68"/>
      <c r="KQV282" s="66"/>
      <c r="KQW282" s="67"/>
      <c r="KQX282" s="68"/>
      <c r="KQY282" s="66"/>
      <c r="KQZ282" s="67"/>
      <c r="KRA282" s="68"/>
      <c r="KRB282" s="66"/>
      <c r="KRC282" s="67"/>
      <c r="KRD282" s="68"/>
      <c r="KRE282" s="66"/>
      <c r="KRF282" s="67"/>
      <c r="KRG282" s="68"/>
      <c r="KRH282" s="66"/>
      <c r="KRI282" s="67"/>
      <c r="KRJ282" s="68"/>
      <c r="KRK282" s="66"/>
      <c r="KRL282" s="67"/>
      <c r="KRM282" s="68"/>
      <c r="KRN282" s="66"/>
      <c r="KRO282" s="67"/>
      <c r="KRP282" s="68"/>
      <c r="KRQ282" s="66"/>
      <c r="KRR282" s="67"/>
      <c r="KRS282" s="68"/>
      <c r="KRT282" s="66"/>
      <c r="KRU282" s="67"/>
      <c r="KRV282" s="68"/>
      <c r="KRW282" s="66"/>
      <c r="KRX282" s="67"/>
      <c r="KRY282" s="68"/>
      <c r="KRZ282" s="66"/>
      <c r="KSA282" s="67"/>
      <c r="KSB282" s="68"/>
      <c r="KSC282" s="66"/>
      <c r="KSD282" s="67"/>
      <c r="KSE282" s="68"/>
      <c r="KSF282" s="66"/>
      <c r="KSG282" s="67"/>
      <c r="KSH282" s="68"/>
      <c r="KSI282" s="66"/>
      <c r="KSJ282" s="67"/>
      <c r="KSK282" s="68"/>
      <c r="KSL282" s="66"/>
      <c r="KSM282" s="67"/>
      <c r="KSN282" s="68"/>
      <c r="KSO282" s="66"/>
      <c r="KSP282" s="67"/>
      <c r="KSQ282" s="68"/>
      <c r="KSR282" s="66"/>
      <c r="KSS282" s="67"/>
      <c r="KST282" s="68"/>
      <c r="KSU282" s="66"/>
      <c r="KSV282" s="67"/>
      <c r="KSW282" s="68"/>
      <c r="KSX282" s="66"/>
      <c r="KSY282" s="67"/>
      <c r="KSZ282" s="68"/>
      <c r="KTA282" s="66"/>
      <c r="KTB282" s="67"/>
      <c r="KTC282" s="68"/>
      <c r="KTD282" s="66"/>
      <c r="KTE282" s="67"/>
      <c r="KTF282" s="68"/>
      <c r="KTG282" s="66"/>
      <c r="KTH282" s="67"/>
      <c r="KTI282" s="68"/>
      <c r="KTJ282" s="66"/>
      <c r="KTK282" s="67"/>
      <c r="KTL282" s="68"/>
      <c r="KTM282" s="66"/>
      <c r="KTN282" s="67"/>
      <c r="KTO282" s="68"/>
      <c r="KTP282" s="66"/>
      <c r="KTQ282" s="67"/>
      <c r="KTR282" s="68"/>
      <c r="KTS282" s="66"/>
      <c r="KTT282" s="67"/>
      <c r="KTU282" s="68"/>
      <c r="KTV282" s="66"/>
      <c r="KTW282" s="67"/>
      <c r="KTX282" s="68"/>
      <c r="KTY282" s="66"/>
      <c r="KTZ282" s="67"/>
      <c r="KUA282" s="68"/>
      <c r="KUB282" s="66"/>
      <c r="KUC282" s="67"/>
      <c r="KUD282" s="68"/>
      <c r="KUE282" s="66"/>
      <c r="KUF282" s="67"/>
      <c r="KUG282" s="68"/>
      <c r="KUH282" s="66"/>
      <c r="KUI282" s="67"/>
      <c r="KUJ282" s="68"/>
      <c r="KUK282" s="66"/>
      <c r="KUL282" s="67"/>
      <c r="KUM282" s="68"/>
      <c r="KUN282" s="66"/>
      <c r="KUO282" s="67"/>
      <c r="KUP282" s="68"/>
      <c r="KUQ282" s="66"/>
      <c r="KUR282" s="67"/>
      <c r="KUS282" s="68"/>
      <c r="KUT282" s="66"/>
      <c r="KUU282" s="67"/>
      <c r="KUV282" s="68"/>
      <c r="KUW282" s="66"/>
      <c r="KUX282" s="67"/>
      <c r="KUY282" s="68"/>
      <c r="KUZ282" s="66"/>
      <c r="KVA282" s="67"/>
      <c r="KVB282" s="68"/>
      <c r="KVC282" s="66"/>
      <c r="KVD282" s="67"/>
      <c r="KVE282" s="68"/>
      <c r="KVF282" s="66"/>
      <c r="KVG282" s="67"/>
      <c r="KVH282" s="68"/>
      <c r="KVI282" s="66"/>
      <c r="KVJ282" s="67"/>
      <c r="KVK282" s="68"/>
      <c r="KVL282" s="66"/>
      <c r="KVM282" s="67"/>
      <c r="KVN282" s="68"/>
      <c r="KVO282" s="66"/>
      <c r="KVP282" s="67"/>
      <c r="KVQ282" s="68"/>
      <c r="KVR282" s="66"/>
      <c r="KVS282" s="67"/>
      <c r="KVT282" s="68"/>
      <c r="KVU282" s="66"/>
      <c r="KVV282" s="67"/>
      <c r="KVW282" s="68"/>
      <c r="KVX282" s="66"/>
      <c r="KVY282" s="67"/>
      <c r="KVZ282" s="68"/>
      <c r="KWA282" s="66"/>
      <c r="KWB282" s="67"/>
      <c r="KWC282" s="68"/>
      <c r="KWD282" s="66"/>
      <c r="KWE282" s="67"/>
      <c r="KWF282" s="68"/>
      <c r="KWG282" s="66"/>
      <c r="KWH282" s="67"/>
      <c r="KWI282" s="68"/>
      <c r="KWJ282" s="66"/>
      <c r="KWK282" s="67"/>
      <c r="KWL282" s="68"/>
      <c r="KWM282" s="66"/>
      <c r="KWN282" s="67"/>
      <c r="KWO282" s="68"/>
      <c r="KWP282" s="66"/>
      <c r="KWQ282" s="67"/>
      <c r="KWR282" s="68"/>
      <c r="KWS282" s="66"/>
      <c r="KWT282" s="67"/>
      <c r="KWU282" s="68"/>
      <c r="KWV282" s="66"/>
      <c r="KWW282" s="67"/>
      <c r="KWX282" s="68"/>
      <c r="KWY282" s="66"/>
      <c r="KWZ282" s="67"/>
      <c r="KXA282" s="68"/>
      <c r="KXB282" s="66"/>
      <c r="KXC282" s="67"/>
      <c r="KXD282" s="68"/>
      <c r="KXE282" s="66"/>
      <c r="KXF282" s="67"/>
      <c r="KXG282" s="68"/>
      <c r="KXH282" s="66"/>
      <c r="KXI282" s="67"/>
      <c r="KXJ282" s="68"/>
      <c r="KXK282" s="66"/>
      <c r="KXL282" s="67"/>
      <c r="KXM282" s="68"/>
      <c r="KXN282" s="66"/>
      <c r="KXO282" s="67"/>
      <c r="KXP282" s="68"/>
      <c r="KXQ282" s="66"/>
      <c r="KXR282" s="67"/>
      <c r="KXS282" s="68"/>
      <c r="KXT282" s="66"/>
      <c r="KXU282" s="67"/>
      <c r="KXV282" s="68"/>
      <c r="KXW282" s="66"/>
      <c r="KXX282" s="67"/>
      <c r="KXY282" s="68"/>
      <c r="KXZ282" s="66"/>
      <c r="KYA282" s="67"/>
      <c r="KYB282" s="68"/>
      <c r="KYC282" s="66"/>
      <c r="KYD282" s="67"/>
      <c r="KYE282" s="68"/>
      <c r="KYF282" s="66"/>
      <c r="KYG282" s="67"/>
      <c r="KYH282" s="68"/>
      <c r="KYI282" s="66"/>
      <c r="KYJ282" s="67"/>
      <c r="KYK282" s="68"/>
      <c r="KYL282" s="66"/>
      <c r="KYM282" s="67"/>
      <c r="KYN282" s="68"/>
      <c r="KYO282" s="66"/>
      <c r="KYP282" s="67"/>
      <c r="KYQ282" s="68"/>
      <c r="KYR282" s="66"/>
      <c r="KYS282" s="67"/>
      <c r="KYT282" s="68"/>
      <c r="KYU282" s="66"/>
      <c r="KYV282" s="67"/>
      <c r="KYW282" s="68"/>
      <c r="KYX282" s="66"/>
      <c r="KYY282" s="67"/>
      <c r="KYZ282" s="68"/>
      <c r="KZA282" s="66"/>
      <c r="KZB282" s="67"/>
      <c r="KZC282" s="68"/>
      <c r="KZD282" s="66"/>
      <c r="KZE282" s="67"/>
      <c r="KZF282" s="68"/>
      <c r="KZG282" s="66"/>
      <c r="KZH282" s="67"/>
      <c r="KZI282" s="68"/>
      <c r="KZJ282" s="66"/>
      <c r="KZK282" s="67"/>
      <c r="KZL282" s="68"/>
      <c r="KZM282" s="66"/>
      <c r="KZN282" s="67"/>
      <c r="KZO282" s="68"/>
      <c r="KZP282" s="66"/>
      <c r="KZQ282" s="67"/>
      <c r="KZR282" s="68"/>
      <c r="KZS282" s="66"/>
      <c r="KZT282" s="67"/>
      <c r="KZU282" s="68"/>
      <c r="KZV282" s="66"/>
      <c r="KZW282" s="67"/>
      <c r="KZX282" s="68"/>
      <c r="KZY282" s="66"/>
      <c r="KZZ282" s="67"/>
      <c r="LAA282" s="68"/>
      <c r="LAB282" s="66"/>
      <c r="LAC282" s="67"/>
      <c r="LAD282" s="68"/>
      <c r="LAE282" s="66"/>
      <c r="LAF282" s="67"/>
      <c r="LAG282" s="68"/>
      <c r="LAH282" s="66"/>
      <c r="LAI282" s="67"/>
      <c r="LAJ282" s="68"/>
      <c r="LAK282" s="66"/>
      <c r="LAL282" s="67"/>
      <c r="LAM282" s="68"/>
      <c r="LAN282" s="66"/>
      <c r="LAO282" s="67"/>
      <c r="LAP282" s="68"/>
      <c r="LAQ282" s="66"/>
      <c r="LAR282" s="67"/>
      <c r="LAS282" s="68"/>
      <c r="LAT282" s="66"/>
      <c r="LAU282" s="67"/>
      <c r="LAV282" s="68"/>
      <c r="LAW282" s="66"/>
      <c r="LAX282" s="67"/>
      <c r="LAY282" s="68"/>
      <c r="LAZ282" s="66"/>
      <c r="LBA282" s="67"/>
      <c r="LBB282" s="68"/>
      <c r="LBC282" s="66"/>
      <c r="LBD282" s="67"/>
      <c r="LBE282" s="68"/>
      <c r="LBF282" s="66"/>
      <c r="LBG282" s="67"/>
      <c r="LBH282" s="68"/>
      <c r="LBI282" s="66"/>
      <c r="LBJ282" s="67"/>
      <c r="LBK282" s="68"/>
      <c r="LBL282" s="66"/>
      <c r="LBM282" s="67"/>
      <c r="LBN282" s="68"/>
      <c r="LBO282" s="66"/>
      <c r="LBP282" s="67"/>
      <c r="LBQ282" s="68"/>
      <c r="LBR282" s="66"/>
      <c r="LBS282" s="67"/>
      <c r="LBT282" s="68"/>
      <c r="LBU282" s="66"/>
      <c r="LBV282" s="67"/>
      <c r="LBW282" s="68"/>
      <c r="LBX282" s="66"/>
      <c r="LBY282" s="67"/>
      <c r="LBZ282" s="68"/>
      <c r="LCA282" s="66"/>
      <c r="LCB282" s="67"/>
      <c r="LCC282" s="68"/>
      <c r="LCD282" s="66"/>
      <c r="LCE282" s="67"/>
      <c r="LCF282" s="68"/>
      <c r="LCG282" s="66"/>
      <c r="LCH282" s="67"/>
      <c r="LCI282" s="68"/>
      <c r="LCJ282" s="66"/>
      <c r="LCK282" s="67"/>
      <c r="LCL282" s="68"/>
      <c r="LCM282" s="66"/>
      <c r="LCN282" s="67"/>
      <c r="LCO282" s="68"/>
      <c r="LCP282" s="66"/>
      <c r="LCQ282" s="67"/>
      <c r="LCR282" s="68"/>
      <c r="LCS282" s="66"/>
      <c r="LCT282" s="67"/>
      <c r="LCU282" s="68"/>
      <c r="LCV282" s="66"/>
      <c r="LCW282" s="67"/>
      <c r="LCX282" s="68"/>
      <c r="LCY282" s="66"/>
      <c r="LCZ282" s="67"/>
      <c r="LDA282" s="68"/>
      <c r="LDB282" s="66"/>
      <c r="LDC282" s="67"/>
      <c r="LDD282" s="68"/>
      <c r="LDE282" s="66"/>
      <c r="LDF282" s="67"/>
      <c r="LDG282" s="68"/>
      <c r="LDH282" s="66"/>
      <c r="LDI282" s="67"/>
      <c r="LDJ282" s="68"/>
      <c r="LDK282" s="66"/>
      <c r="LDL282" s="67"/>
      <c r="LDM282" s="68"/>
      <c r="LDN282" s="66"/>
      <c r="LDO282" s="67"/>
      <c r="LDP282" s="68"/>
      <c r="LDQ282" s="66"/>
      <c r="LDR282" s="67"/>
      <c r="LDS282" s="68"/>
      <c r="LDT282" s="66"/>
      <c r="LDU282" s="67"/>
      <c r="LDV282" s="68"/>
      <c r="LDW282" s="66"/>
      <c r="LDX282" s="67"/>
      <c r="LDY282" s="68"/>
      <c r="LDZ282" s="66"/>
      <c r="LEA282" s="67"/>
      <c r="LEB282" s="68"/>
      <c r="LEC282" s="66"/>
      <c r="LED282" s="67"/>
      <c r="LEE282" s="68"/>
      <c r="LEF282" s="66"/>
      <c r="LEG282" s="67"/>
      <c r="LEH282" s="68"/>
      <c r="LEI282" s="66"/>
      <c r="LEJ282" s="67"/>
      <c r="LEK282" s="68"/>
      <c r="LEL282" s="66"/>
      <c r="LEM282" s="67"/>
      <c r="LEN282" s="68"/>
      <c r="LEO282" s="66"/>
      <c r="LEP282" s="67"/>
      <c r="LEQ282" s="68"/>
      <c r="LER282" s="66"/>
      <c r="LES282" s="67"/>
      <c r="LET282" s="68"/>
      <c r="LEU282" s="66"/>
      <c r="LEV282" s="67"/>
      <c r="LEW282" s="68"/>
      <c r="LEX282" s="66"/>
      <c r="LEY282" s="67"/>
      <c r="LEZ282" s="68"/>
      <c r="LFA282" s="66"/>
      <c r="LFB282" s="67"/>
      <c r="LFC282" s="68"/>
      <c r="LFD282" s="66"/>
      <c r="LFE282" s="67"/>
      <c r="LFF282" s="68"/>
      <c r="LFG282" s="66"/>
      <c r="LFH282" s="67"/>
      <c r="LFI282" s="68"/>
      <c r="LFJ282" s="66"/>
      <c r="LFK282" s="67"/>
      <c r="LFL282" s="68"/>
      <c r="LFM282" s="66"/>
      <c r="LFN282" s="67"/>
      <c r="LFO282" s="68"/>
      <c r="LFP282" s="66"/>
      <c r="LFQ282" s="67"/>
      <c r="LFR282" s="68"/>
      <c r="LFS282" s="66"/>
      <c r="LFT282" s="67"/>
      <c r="LFU282" s="68"/>
      <c r="LFV282" s="66"/>
      <c r="LFW282" s="67"/>
      <c r="LFX282" s="68"/>
      <c r="LFY282" s="66"/>
      <c r="LFZ282" s="67"/>
      <c r="LGA282" s="68"/>
      <c r="LGB282" s="66"/>
      <c r="LGC282" s="67"/>
      <c r="LGD282" s="68"/>
      <c r="LGE282" s="66"/>
      <c r="LGF282" s="67"/>
      <c r="LGG282" s="68"/>
      <c r="LGH282" s="66"/>
      <c r="LGI282" s="67"/>
      <c r="LGJ282" s="68"/>
      <c r="LGK282" s="66"/>
      <c r="LGL282" s="67"/>
      <c r="LGM282" s="68"/>
      <c r="LGN282" s="66"/>
      <c r="LGO282" s="67"/>
      <c r="LGP282" s="68"/>
      <c r="LGQ282" s="66"/>
      <c r="LGR282" s="67"/>
      <c r="LGS282" s="68"/>
      <c r="LGT282" s="66"/>
      <c r="LGU282" s="67"/>
      <c r="LGV282" s="68"/>
      <c r="LGW282" s="66"/>
      <c r="LGX282" s="67"/>
      <c r="LGY282" s="68"/>
      <c r="LGZ282" s="66"/>
      <c r="LHA282" s="67"/>
      <c r="LHB282" s="68"/>
      <c r="LHC282" s="66"/>
      <c r="LHD282" s="67"/>
      <c r="LHE282" s="68"/>
      <c r="LHF282" s="66"/>
      <c r="LHG282" s="67"/>
      <c r="LHH282" s="68"/>
      <c r="LHI282" s="66"/>
      <c r="LHJ282" s="67"/>
      <c r="LHK282" s="68"/>
      <c r="LHL282" s="66"/>
      <c r="LHM282" s="67"/>
      <c r="LHN282" s="68"/>
      <c r="LHO282" s="66"/>
      <c r="LHP282" s="67"/>
      <c r="LHQ282" s="68"/>
      <c r="LHR282" s="66"/>
      <c r="LHS282" s="67"/>
      <c r="LHT282" s="68"/>
      <c r="LHU282" s="66"/>
      <c r="LHV282" s="67"/>
      <c r="LHW282" s="68"/>
      <c r="LHX282" s="66"/>
      <c r="LHY282" s="67"/>
      <c r="LHZ282" s="68"/>
      <c r="LIA282" s="66"/>
      <c r="LIB282" s="67"/>
      <c r="LIC282" s="68"/>
      <c r="LID282" s="66"/>
      <c r="LIE282" s="67"/>
      <c r="LIF282" s="68"/>
      <c r="LIG282" s="66"/>
      <c r="LIH282" s="67"/>
      <c r="LII282" s="68"/>
      <c r="LIJ282" s="66"/>
      <c r="LIK282" s="67"/>
      <c r="LIL282" s="68"/>
      <c r="LIM282" s="66"/>
      <c r="LIN282" s="67"/>
      <c r="LIO282" s="68"/>
      <c r="LIP282" s="66"/>
      <c r="LIQ282" s="67"/>
      <c r="LIR282" s="68"/>
      <c r="LIS282" s="66"/>
      <c r="LIT282" s="67"/>
      <c r="LIU282" s="68"/>
      <c r="LIV282" s="66"/>
      <c r="LIW282" s="67"/>
      <c r="LIX282" s="68"/>
      <c r="LIY282" s="66"/>
      <c r="LIZ282" s="67"/>
      <c r="LJA282" s="68"/>
      <c r="LJB282" s="66"/>
      <c r="LJC282" s="67"/>
      <c r="LJD282" s="68"/>
      <c r="LJE282" s="66"/>
      <c r="LJF282" s="67"/>
      <c r="LJG282" s="68"/>
      <c r="LJH282" s="66"/>
      <c r="LJI282" s="67"/>
      <c r="LJJ282" s="68"/>
      <c r="LJK282" s="66"/>
      <c r="LJL282" s="67"/>
      <c r="LJM282" s="68"/>
      <c r="LJN282" s="66"/>
      <c r="LJO282" s="67"/>
      <c r="LJP282" s="68"/>
      <c r="LJQ282" s="66"/>
      <c r="LJR282" s="67"/>
      <c r="LJS282" s="68"/>
      <c r="LJT282" s="66"/>
      <c r="LJU282" s="67"/>
      <c r="LJV282" s="68"/>
      <c r="LJW282" s="66"/>
      <c r="LJX282" s="67"/>
      <c r="LJY282" s="68"/>
      <c r="LJZ282" s="66"/>
      <c r="LKA282" s="67"/>
      <c r="LKB282" s="68"/>
      <c r="LKC282" s="66"/>
      <c r="LKD282" s="67"/>
      <c r="LKE282" s="68"/>
      <c r="LKF282" s="66"/>
      <c r="LKG282" s="67"/>
      <c r="LKH282" s="68"/>
      <c r="LKI282" s="66"/>
      <c r="LKJ282" s="67"/>
      <c r="LKK282" s="68"/>
      <c r="LKL282" s="66"/>
      <c r="LKM282" s="67"/>
      <c r="LKN282" s="68"/>
      <c r="LKO282" s="66"/>
      <c r="LKP282" s="67"/>
      <c r="LKQ282" s="68"/>
      <c r="LKR282" s="66"/>
      <c r="LKS282" s="67"/>
      <c r="LKT282" s="68"/>
      <c r="LKU282" s="66"/>
      <c r="LKV282" s="67"/>
      <c r="LKW282" s="68"/>
      <c r="LKX282" s="66"/>
      <c r="LKY282" s="67"/>
      <c r="LKZ282" s="68"/>
      <c r="LLA282" s="66"/>
      <c r="LLB282" s="67"/>
      <c r="LLC282" s="68"/>
      <c r="LLD282" s="66"/>
      <c r="LLE282" s="67"/>
      <c r="LLF282" s="68"/>
      <c r="LLG282" s="66"/>
      <c r="LLH282" s="67"/>
      <c r="LLI282" s="68"/>
      <c r="LLJ282" s="66"/>
      <c r="LLK282" s="67"/>
      <c r="LLL282" s="68"/>
      <c r="LLM282" s="66"/>
      <c r="LLN282" s="67"/>
      <c r="LLO282" s="68"/>
      <c r="LLP282" s="66"/>
      <c r="LLQ282" s="67"/>
      <c r="LLR282" s="68"/>
      <c r="LLS282" s="66"/>
      <c r="LLT282" s="67"/>
      <c r="LLU282" s="68"/>
      <c r="LLV282" s="66"/>
      <c r="LLW282" s="67"/>
      <c r="LLX282" s="68"/>
      <c r="LLY282" s="66"/>
      <c r="LLZ282" s="67"/>
      <c r="LMA282" s="68"/>
      <c r="LMB282" s="66"/>
      <c r="LMC282" s="67"/>
      <c r="LMD282" s="68"/>
      <c r="LME282" s="66"/>
      <c r="LMF282" s="67"/>
      <c r="LMG282" s="68"/>
      <c r="LMH282" s="66"/>
      <c r="LMI282" s="67"/>
      <c r="LMJ282" s="68"/>
      <c r="LMK282" s="66"/>
      <c r="LML282" s="67"/>
      <c r="LMM282" s="68"/>
      <c r="LMN282" s="66"/>
      <c r="LMO282" s="67"/>
      <c r="LMP282" s="68"/>
      <c r="LMQ282" s="66"/>
      <c r="LMR282" s="67"/>
      <c r="LMS282" s="68"/>
      <c r="LMT282" s="66"/>
      <c r="LMU282" s="67"/>
      <c r="LMV282" s="68"/>
      <c r="LMW282" s="66"/>
      <c r="LMX282" s="67"/>
      <c r="LMY282" s="68"/>
      <c r="LMZ282" s="66"/>
      <c r="LNA282" s="67"/>
      <c r="LNB282" s="68"/>
      <c r="LNC282" s="66"/>
      <c r="LND282" s="67"/>
      <c r="LNE282" s="68"/>
      <c r="LNF282" s="66"/>
      <c r="LNG282" s="67"/>
      <c r="LNH282" s="68"/>
      <c r="LNI282" s="66"/>
      <c r="LNJ282" s="67"/>
      <c r="LNK282" s="68"/>
      <c r="LNL282" s="66"/>
      <c r="LNM282" s="67"/>
      <c r="LNN282" s="68"/>
      <c r="LNO282" s="66"/>
      <c r="LNP282" s="67"/>
      <c r="LNQ282" s="68"/>
      <c r="LNR282" s="66"/>
      <c r="LNS282" s="67"/>
      <c r="LNT282" s="68"/>
      <c r="LNU282" s="66"/>
      <c r="LNV282" s="67"/>
      <c r="LNW282" s="68"/>
      <c r="LNX282" s="66"/>
      <c r="LNY282" s="67"/>
      <c r="LNZ282" s="68"/>
      <c r="LOA282" s="66"/>
      <c r="LOB282" s="67"/>
      <c r="LOC282" s="68"/>
      <c r="LOD282" s="66"/>
      <c r="LOE282" s="67"/>
      <c r="LOF282" s="68"/>
      <c r="LOG282" s="66"/>
      <c r="LOH282" s="67"/>
      <c r="LOI282" s="68"/>
      <c r="LOJ282" s="66"/>
      <c r="LOK282" s="67"/>
      <c r="LOL282" s="68"/>
      <c r="LOM282" s="66"/>
      <c r="LON282" s="67"/>
      <c r="LOO282" s="68"/>
      <c r="LOP282" s="66"/>
      <c r="LOQ282" s="67"/>
      <c r="LOR282" s="68"/>
      <c r="LOS282" s="66"/>
      <c r="LOT282" s="67"/>
      <c r="LOU282" s="68"/>
      <c r="LOV282" s="66"/>
      <c r="LOW282" s="67"/>
      <c r="LOX282" s="68"/>
      <c r="LOY282" s="66"/>
      <c r="LOZ282" s="67"/>
      <c r="LPA282" s="68"/>
      <c r="LPB282" s="66"/>
      <c r="LPC282" s="67"/>
      <c r="LPD282" s="68"/>
      <c r="LPE282" s="66"/>
      <c r="LPF282" s="67"/>
      <c r="LPG282" s="68"/>
      <c r="LPH282" s="66"/>
      <c r="LPI282" s="67"/>
      <c r="LPJ282" s="68"/>
      <c r="LPK282" s="66"/>
      <c r="LPL282" s="67"/>
      <c r="LPM282" s="68"/>
      <c r="LPN282" s="66"/>
      <c r="LPO282" s="67"/>
      <c r="LPP282" s="68"/>
      <c r="LPQ282" s="66"/>
      <c r="LPR282" s="67"/>
      <c r="LPS282" s="68"/>
      <c r="LPT282" s="66"/>
      <c r="LPU282" s="67"/>
      <c r="LPV282" s="68"/>
      <c r="LPW282" s="66"/>
      <c r="LPX282" s="67"/>
      <c r="LPY282" s="68"/>
      <c r="LPZ282" s="66"/>
      <c r="LQA282" s="67"/>
      <c r="LQB282" s="68"/>
      <c r="LQC282" s="66"/>
      <c r="LQD282" s="67"/>
      <c r="LQE282" s="68"/>
      <c r="LQF282" s="66"/>
      <c r="LQG282" s="67"/>
      <c r="LQH282" s="68"/>
      <c r="LQI282" s="66"/>
      <c r="LQJ282" s="67"/>
      <c r="LQK282" s="68"/>
      <c r="LQL282" s="66"/>
      <c r="LQM282" s="67"/>
      <c r="LQN282" s="68"/>
      <c r="LQO282" s="66"/>
      <c r="LQP282" s="67"/>
      <c r="LQQ282" s="68"/>
      <c r="LQR282" s="66"/>
      <c r="LQS282" s="67"/>
      <c r="LQT282" s="68"/>
      <c r="LQU282" s="66"/>
      <c r="LQV282" s="67"/>
      <c r="LQW282" s="68"/>
      <c r="LQX282" s="66"/>
      <c r="LQY282" s="67"/>
      <c r="LQZ282" s="68"/>
      <c r="LRA282" s="66"/>
      <c r="LRB282" s="67"/>
      <c r="LRC282" s="68"/>
      <c r="LRD282" s="66"/>
      <c r="LRE282" s="67"/>
      <c r="LRF282" s="68"/>
      <c r="LRG282" s="66"/>
      <c r="LRH282" s="67"/>
      <c r="LRI282" s="68"/>
      <c r="LRJ282" s="66"/>
      <c r="LRK282" s="67"/>
      <c r="LRL282" s="68"/>
      <c r="LRM282" s="66"/>
      <c r="LRN282" s="67"/>
      <c r="LRO282" s="68"/>
      <c r="LRP282" s="66"/>
      <c r="LRQ282" s="67"/>
      <c r="LRR282" s="68"/>
      <c r="LRS282" s="66"/>
      <c r="LRT282" s="67"/>
      <c r="LRU282" s="68"/>
      <c r="LRV282" s="66"/>
      <c r="LRW282" s="67"/>
      <c r="LRX282" s="68"/>
      <c r="LRY282" s="66"/>
      <c r="LRZ282" s="67"/>
      <c r="LSA282" s="68"/>
      <c r="LSB282" s="66"/>
      <c r="LSC282" s="67"/>
      <c r="LSD282" s="68"/>
      <c r="LSE282" s="66"/>
      <c r="LSF282" s="67"/>
      <c r="LSG282" s="68"/>
      <c r="LSH282" s="66"/>
      <c r="LSI282" s="67"/>
      <c r="LSJ282" s="68"/>
      <c r="LSK282" s="66"/>
      <c r="LSL282" s="67"/>
      <c r="LSM282" s="68"/>
      <c r="LSN282" s="66"/>
      <c r="LSO282" s="67"/>
      <c r="LSP282" s="68"/>
      <c r="LSQ282" s="66"/>
      <c r="LSR282" s="67"/>
      <c r="LSS282" s="68"/>
      <c r="LST282" s="66"/>
      <c r="LSU282" s="67"/>
      <c r="LSV282" s="68"/>
      <c r="LSW282" s="66"/>
      <c r="LSX282" s="67"/>
      <c r="LSY282" s="68"/>
      <c r="LSZ282" s="66"/>
      <c r="LTA282" s="67"/>
      <c r="LTB282" s="68"/>
      <c r="LTC282" s="66"/>
      <c r="LTD282" s="67"/>
      <c r="LTE282" s="68"/>
      <c r="LTF282" s="66"/>
      <c r="LTG282" s="67"/>
      <c r="LTH282" s="68"/>
      <c r="LTI282" s="66"/>
      <c r="LTJ282" s="67"/>
      <c r="LTK282" s="68"/>
      <c r="LTL282" s="66"/>
      <c r="LTM282" s="67"/>
      <c r="LTN282" s="68"/>
      <c r="LTO282" s="66"/>
      <c r="LTP282" s="67"/>
      <c r="LTQ282" s="68"/>
      <c r="LTR282" s="66"/>
      <c r="LTS282" s="67"/>
      <c r="LTT282" s="68"/>
      <c r="LTU282" s="66"/>
      <c r="LTV282" s="67"/>
      <c r="LTW282" s="68"/>
      <c r="LTX282" s="66"/>
      <c r="LTY282" s="67"/>
      <c r="LTZ282" s="68"/>
      <c r="LUA282" s="66"/>
      <c r="LUB282" s="67"/>
      <c r="LUC282" s="68"/>
      <c r="LUD282" s="66"/>
      <c r="LUE282" s="67"/>
      <c r="LUF282" s="68"/>
      <c r="LUG282" s="66"/>
      <c r="LUH282" s="67"/>
      <c r="LUI282" s="68"/>
      <c r="LUJ282" s="66"/>
      <c r="LUK282" s="67"/>
      <c r="LUL282" s="68"/>
      <c r="LUM282" s="66"/>
      <c r="LUN282" s="67"/>
      <c r="LUO282" s="68"/>
      <c r="LUP282" s="66"/>
      <c r="LUQ282" s="67"/>
      <c r="LUR282" s="68"/>
      <c r="LUS282" s="66"/>
      <c r="LUT282" s="67"/>
      <c r="LUU282" s="68"/>
      <c r="LUV282" s="66"/>
      <c r="LUW282" s="67"/>
      <c r="LUX282" s="68"/>
      <c r="LUY282" s="66"/>
      <c r="LUZ282" s="67"/>
      <c r="LVA282" s="68"/>
      <c r="LVB282" s="66"/>
      <c r="LVC282" s="67"/>
      <c r="LVD282" s="68"/>
      <c r="LVE282" s="66"/>
      <c r="LVF282" s="67"/>
      <c r="LVG282" s="68"/>
      <c r="LVH282" s="66"/>
      <c r="LVI282" s="67"/>
      <c r="LVJ282" s="68"/>
      <c r="LVK282" s="66"/>
      <c r="LVL282" s="67"/>
      <c r="LVM282" s="68"/>
      <c r="LVN282" s="66"/>
      <c r="LVO282" s="67"/>
      <c r="LVP282" s="68"/>
      <c r="LVQ282" s="66"/>
      <c r="LVR282" s="67"/>
      <c r="LVS282" s="68"/>
      <c r="LVT282" s="66"/>
      <c r="LVU282" s="67"/>
      <c r="LVV282" s="68"/>
      <c r="LVW282" s="66"/>
      <c r="LVX282" s="67"/>
      <c r="LVY282" s="68"/>
      <c r="LVZ282" s="66"/>
      <c r="LWA282" s="67"/>
      <c r="LWB282" s="68"/>
      <c r="LWC282" s="66"/>
      <c r="LWD282" s="67"/>
      <c r="LWE282" s="68"/>
      <c r="LWF282" s="66"/>
      <c r="LWG282" s="67"/>
      <c r="LWH282" s="68"/>
      <c r="LWI282" s="66"/>
      <c r="LWJ282" s="67"/>
      <c r="LWK282" s="68"/>
      <c r="LWL282" s="66"/>
      <c r="LWM282" s="67"/>
      <c r="LWN282" s="68"/>
      <c r="LWO282" s="66"/>
      <c r="LWP282" s="67"/>
      <c r="LWQ282" s="68"/>
      <c r="LWR282" s="66"/>
      <c r="LWS282" s="67"/>
      <c r="LWT282" s="68"/>
      <c r="LWU282" s="66"/>
      <c r="LWV282" s="67"/>
      <c r="LWW282" s="68"/>
      <c r="LWX282" s="66"/>
      <c r="LWY282" s="67"/>
      <c r="LWZ282" s="68"/>
      <c r="LXA282" s="66"/>
      <c r="LXB282" s="67"/>
      <c r="LXC282" s="68"/>
      <c r="LXD282" s="66"/>
      <c r="LXE282" s="67"/>
      <c r="LXF282" s="68"/>
      <c r="LXG282" s="66"/>
      <c r="LXH282" s="67"/>
      <c r="LXI282" s="68"/>
      <c r="LXJ282" s="66"/>
      <c r="LXK282" s="67"/>
      <c r="LXL282" s="68"/>
      <c r="LXM282" s="66"/>
      <c r="LXN282" s="67"/>
      <c r="LXO282" s="68"/>
      <c r="LXP282" s="66"/>
      <c r="LXQ282" s="67"/>
      <c r="LXR282" s="68"/>
      <c r="LXS282" s="66"/>
      <c r="LXT282" s="67"/>
      <c r="LXU282" s="68"/>
      <c r="LXV282" s="66"/>
      <c r="LXW282" s="67"/>
      <c r="LXX282" s="68"/>
      <c r="LXY282" s="66"/>
      <c r="LXZ282" s="67"/>
      <c r="LYA282" s="68"/>
      <c r="LYB282" s="66"/>
      <c r="LYC282" s="67"/>
      <c r="LYD282" s="68"/>
      <c r="LYE282" s="66"/>
      <c r="LYF282" s="67"/>
      <c r="LYG282" s="68"/>
      <c r="LYH282" s="66"/>
      <c r="LYI282" s="67"/>
      <c r="LYJ282" s="68"/>
      <c r="LYK282" s="66"/>
      <c r="LYL282" s="67"/>
      <c r="LYM282" s="68"/>
      <c r="LYN282" s="66"/>
      <c r="LYO282" s="67"/>
      <c r="LYP282" s="68"/>
      <c r="LYQ282" s="66"/>
      <c r="LYR282" s="67"/>
      <c r="LYS282" s="68"/>
      <c r="LYT282" s="66"/>
      <c r="LYU282" s="67"/>
      <c r="LYV282" s="68"/>
      <c r="LYW282" s="66"/>
      <c r="LYX282" s="67"/>
      <c r="LYY282" s="68"/>
      <c r="LYZ282" s="66"/>
      <c r="LZA282" s="67"/>
      <c r="LZB282" s="68"/>
      <c r="LZC282" s="66"/>
      <c r="LZD282" s="67"/>
      <c r="LZE282" s="68"/>
      <c r="LZF282" s="66"/>
      <c r="LZG282" s="67"/>
      <c r="LZH282" s="68"/>
      <c r="LZI282" s="66"/>
      <c r="LZJ282" s="67"/>
      <c r="LZK282" s="68"/>
      <c r="LZL282" s="66"/>
      <c r="LZM282" s="67"/>
      <c r="LZN282" s="68"/>
      <c r="LZO282" s="66"/>
      <c r="LZP282" s="67"/>
      <c r="LZQ282" s="68"/>
      <c r="LZR282" s="66"/>
      <c r="LZS282" s="67"/>
      <c r="LZT282" s="68"/>
      <c r="LZU282" s="66"/>
      <c r="LZV282" s="67"/>
      <c r="LZW282" s="68"/>
      <c r="LZX282" s="66"/>
      <c r="LZY282" s="67"/>
      <c r="LZZ282" s="68"/>
      <c r="MAA282" s="66"/>
      <c r="MAB282" s="67"/>
      <c r="MAC282" s="68"/>
      <c r="MAD282" s="66"/>
      <c r="MAE282" s="67"/>
      <c r="MAF282" s="68"/>
      <c r="MAG282" s="66"/>
      <c r="MAH282" s="67"/>
      <c r="MAI282" s="68"/>
      <c r="MAJ282" s="66"/>
      <c r="MAK282" s="67"/>
      <c r="MAL282" s="68"/>
      <c r="MAM282" s="66"/>
      <c r="MAN282" s="67"/>
      <c r="MAO282" s="68"/>
      <c r="MAP282" s="66"/>
      <c r="MAQ282" s="67"/>
      <c r="MAR282" s="68"/>
      <c r="MAS282" s="66"/>
      <c r="MAT282" s="67"/>
      <c r="MAU282" s="68"/>
      <c r="MAV282" s="66"/>
      <c r="MAW282" s="67"/>
      <c r="MAX282" s="68"/>
      <c r="MAY282" s="66"/>
      <c r="MAZ282" s="67"/>
      <c r="MBA282" s="68"/>
      <c r="MBB282" s="66"/>
      <c r="MBC282" s="67"/>
      <c r="MBD282" s="68"/>
      <c r="MBE282" s="66"/>
      <c r="MBF282" s="67"/>
      <c r="MBG282" s="68"/>
      <c r="MBH282" s="66"/>
      <c r="MBI282" s="67"/>
      <c r="MBJ282" s="68"/>
      <c r="MBK282" s="66"/>
      <c r="MBL282" s="67"/>
      <c r="MBM282" s="68"/>
      <c r="MBN282" s="66"/>
      <c r="MBO282" s="67"/>
      <c r="MBP282" s="68"/>
      <c r="MBQ282" s="66"/>
      <c r="MBR282" s="67"/>
      <c r="MBS282" s="68"/>
      <c r="MBT282" s="66"/>
      <c r="MBU282" s="67"/>
      <c r="MBV282" s="68"/>
      <c r="MBW282" s="66"/>
      <c r="MBX282" s="67"/>
      <c r="MBY282" s="68"/>
      <c r="MBZ282" s="66"/>
      <c r="MCA282" s="67"/>
      <c r="MCB282" s="68"/>
      <c r="MCC282" s="66"/>
      <c r="MCD282" s="67"/>
      <c r="MCE282" s="68"/>
      <c r="MCF282" s="66"/>
      <c r="MCG282" s="67"/>
      <c r="MCH282" s="68"/>
      <c r="MCI282" s="66"/>
      <c r="MCJ282" s="67"/>
      <c r="MCK282" s="68"/>
      <c r="MCL282" s="66"/>
      <c r="MCM282" s="67"/>
      <c r="MCN282" s="68"/>
      <c r="MCO282" s="66"/>
      <c r="MCP282" s="67"/>
      <c r="MCQ282" s="68"/>
      <c r="MCR282" s="66"/>
      <c r="MCS282" s="67"/>
      <c r="MCT282" s="68"/>
      <c r="MCU282" s="66"/>
      <c r="MCV282" s="67"/>
      <c r="MCW282" s="68"/>
      <c r="MCX282" s="66"/>
      <c r="MCY282" s="67"/>
      <c r="MCZ282" s="68"/>
      <c r="MDA282" s="66"/>
      <c r="MDB282" s="67"/>
      <c r="MDC282" s="68"/>
      <c r="MDD282" s="66"/>
      <c r="MDE282" s="67"/>
      <c r="MDF282" s="68"/>
      <c r="MDG282" s="66"/>
      <c r="MDH282" s="67"/>
      <c r="MDI282" s="68"/>
      <c r="MDJ282" s="66"/>
      <c r="MDK282" s="67"/>
      <c r="MDL282" s="68"/>
      <c r="MDM282" s="66"/>
      <c r="MDN282" s="67"/>
      <c r="MDO282" s="68"/>
      <c r="MDP282" s="66"/>
      <c r="MDQ282" s="67"/>
      <c r="MDR282" s="68"/>
      <c r="MDS282" s="66"/>
      <c r="MDT282" s="67"/>
      <c r="MDU282" s="68"/>
      <c r="MDV282" s="66"/>
      <c r="MDW282" s="67"/>
      <c r="MDX282" s="68"/>
      <c r="MDY282" s="66"/>
      <c r="MDZ282" s="67"/>
      <c r="MEA282" s="68"/>
      <c r="MEB282" s="66"/>
      <c r="MEC282" s="67"/>
      <c r="MED282" s="68"/>
      <c r="MEE282" s="66"/>
      <c r="MEF282" s="67"/>
      <c r="MEG282" s="68"/>
      <c r="MEH282" s="66"/>
      <c r="MEI282" s="67"/>
      <c r="MEJ282" s="68"/>
      <c r="MEK282" s="66"/>
      <c r="MEL282" s="67"/>
      <c r="MEM282" s="68"/>
      <c r="MEN282" s="66"/>
      <c r="MEO282" s="67"/>
      <c r="MEP282" s="68"/>
      <c r="MEQ282" s="66"/>
      <c r="MER282" s="67"/>
      <c r="MES282" s="68"/>
      <c r="MET282" s="66"/>
      <c r="MEU282" s="67"/>
      <c r="MEV282" s="68"/>
      <c r="MEW282" s="66"/>
      <c r="MEX282" s="67"/>
      <c r="MEY282" s="68"/>
      <c r="MEZ282" s="66"/>
      <c r="MFA282" s="67"/>
      <c r="MFB282" s="68"/>
      <c r="MFC282" s="66"/>
      <c r="MFD282" s="67"/>
      <c r="MFE282" s="68"/>
      <c r="MFF282" s="66"/>
      <c r="MFG282" s="67"/>
      <c r="MFH282" s="68"/>
      <c r="MFI282" s="66"/>
      <c r="MFJ282" s="67"/>
      <c r="MFK282" s="68"/>
      <c r="MFL282" s="66"/>
      <c r="MFM282" s="67"/>
      <c r="MFN282" s="68"/>
      <c r="MFO282" s="66"/>
      <c r="MFP282" s="67"/>
      <c r="MFQ282" s="68"/>
      <c r="MFR282" s="66"/>
      <c r="MFS282" s="67"/>
      <c r="MFT282" s="68"/>
      <c r="MFU282" s="66"/>
      <c r="MFV282" s="67"/>
      <c r="MFW282" s="68"/>
      <c r="MFX282" s="66"/>
      <c r="MFY282" s="67"/>
      <c r="MFZ282" s="68"/>
      <c r="MGA282" s="66"/>
      <c r="MGB282" s="67"/>
      <c r="MGC282" s="68"/>
      <c r="MGD282" s="66"/>
      <c r="MGE282" s="67"/>
      <c r="MGF282" s="68"/>
      <c r="MGG282" s="66"/>
      <c r="MGH282" s="67"/>
      <c r="MGI282" s="68"/>
      <c r="MGJ282" s="66"/>
      <c r="MGK282" s="67"/>
      <c r="MGL282" s="68"/>
      <c r="MGM282" s="66"/>
      <c r="MGN282" s="67"/>
      <c r="MGO282" s="68"/>
      <c r="MGP282" s="66"/>
      <c r="MGQ282" s="67"/>
      <c r="MGR282" s="68"/>
      <c r="MGS282" s="66"/>
      <c r="MGT282" s="67"/>
      <c r="MGU282" s="68"/>
      <c r="MGV282" s="66"/>
      <c r="MGW282" s="67"/>
      <c r="MGX282" s="68"/>
      <c r="MGY282" s="66"/>
      <c r="MGZ282" s="67"/>
      <c r="MHA282" s="68"/>
      <c r="MHB282" s="66"/>
      <c r="MHC282" s="67"/>
      <c r="MHD282" s="68"/>
      <c r="MHE282" s="66"/>
      <c r="MHF282" s="67"/>
      <c r="MHG282" s="68"/>
      <c r="MHH282" s="66"/>
      <c r="MHI282" s="67"/>
      <c r="MHJ282" s="68"/>
      <c r="MHK282" s="66"/>
      <c r="MHL282" s="67"/>
      <c r="MHM282" s="68"/>
      <c r="MHN282" s="66"/>
      <c r="MHO282" s="67"/>
      <c r="MHP282" s="68"/>
      <c r="MHQ282" s="66"/>
      <c r="MHR282" s="67"/>
      <c r="MHS282" s="68"/>
      <c r="MHT282" s="66"/>
      <c r="MHU282" s="67"/>
      <c r="MHV282" s="68"/>
      <c r="MHW282" s="66"/>
      <c r="MHX282" s="67"/>
      <c r="MHY282" s="68"/>
      <c r="MHZ282" s="66"/>
      <c r="MIA282" s="67"/>
      <c r="MIB282" s="68"/>
      <c r="MIC282" s="66"/>
      <c r="MID282" s="67"/>
      <c r="MIE282" s="68"/>
      <c r="MIF282" s="66"/>
      <c r="MIG282" s="67"/>
      <c r="MIH282" s="68"/>
      <c r="MII282" s="66"/>
      <c r="MIJ282" s="67"/>
      <c r="MIK282" s="68"/>
      <c r="MIL282" s="66"/>
      <c r="MIM282" s="67"/>
      <c r="MIN282" s="68"/>
      <c r="MIO282" s="66"/>
      <c r="MIP282" s="67"/>
      <c r="MIQ282" s="68"/>
      <c r="MIR282" s="66"/>
      <c r="MIS282" s="67"/>
      <c r="MIT282" s="68"/>
      <c r="MIU282" s="66"/>
      <c r="MIV282" s="67"/>
      <c r="MIW282" s="68"/>
      <c r="MIX282" s="66"/>
      <c r="MIY282" s="67"/>
      <c r="MIZ282" s="68"/>
      <c r="MJA282" s="66"/>
      <c r="MJB282" s="67"/>
      <c r="MJC282" s="68"/>
      <c r="MJD282" s="66"/>
      <c r="MJE282" s="67"/>
      <c r="MJF282" s="68"/>
      <c r="MJG282" s="66"/>
      <c r="MJH282" s="67"/>
      <c r="MJI282" s="68"/>
      <c r="MJJ282" s="66"/>
      <c r="MJK282" s="67"/>
      <c r="MJL282" s="68"/>
      <c r="MJM282" s="66"/>
      <c r="MJN282" s="67"/>
      <c r="MJO282" s="68"/>
      <c r="MJP282" s="66"/>
      <c r="MJQ282" s="67"/>
      <c r="MJR282" s="68"/>
      <c r="MJS282" s="66"/>
      <c r="MJT282" s="67"/>
      <c r="MJU282" s="68"/>
      <c r="MJV282" s="66"/>
      <c r="MJW282" s="67"/>
      <c r="MJX282" s="68"/>
      <c r="MJY282" s="66"/>
      <c r="MJZ282" s="67"/>
      <c r="MKA282" s="68"/>
      <c r="MKB282" s="66"/>
      <c r="MKC282" s="67"/>
      <c r="MKD282" s="68"/>
      <c r="MKE282" s="66"/>
      <c r="MKF282" s="67"/>
      <c r="MKG282" s="68"/>
      <c r="MKH282" s="66"/>
      <c r="MKI282" s="67"/>
      <c r="MKJ282" s="68"/>
      <c r="MKK282" s="66"/>
      <c r="MKL282" s="67"/>
      <c r="MKM282" s="68"/>
      <c r="MKN282" s="66"/>
      <c r="MKO282" s="67"/>
      <c r="MKP282" s="68"/>
      <c r="MKQ282" s="66"/>
      <c r="MKR282" s="67"/>
      <c r="MKS282" s="68"/>
      <c r="MKT282" s="66"/>
      <c r="MKU282" s="67"/>
      <c r="MKV282" s="68"/>
      <c r="MKW282" s="66"/>
      <c r="MKX282" s="67"/>
      <c r="MKY282" s="68"/>
      <c r="MKZ282" s="66"/>
      <c r="MLA282" s="67"/>
      <c r="MLB282" s="68"/>
      <c r="MLC282" s="66"/>
      <c r="MLD282" s="67"/>
      <c r="MLE282" s="68"/>
      <c r="MLF282" s="66"/>
      <c r="MLG282" s="67"/>
      <c r="MLH282" s="68"/>
      <c r="MLI282" s="66"/>
      <c r="MLJ282" s="67"/>
      <c r="MLK282" s="68"/>
      <c r="MLL282" s="66"/>
      <c r="MLM282" s="67"/>
      <c r="MLN282" s="68"/>
      <c r="MLO282" s="66"/>
      <c r="MLP282" s="67"/>
      <c r="MLQ282" s="68"/>
      <c r="MLR282" s="66"/>
      <c r="MLS282" s="67"/>
      <c r="MLT282" s="68"/>
      <c r="MLU282" s="66"/>
      <c r="MLV282" s="67"/>
      <c r="MLW282" s="68"/>
      <c r="MLX282" s="66"/>
      <c r="MLY282" s="67"/>
      <c r="MLZ282" s="68"/>
      <c r="MMA282" s="66"/>
      <c r="MMB282" s="67"/>
      <c r="MMC282" s="68"/>
      <c r="MMD282" s="66"/>
      <c r="MME282" s="67"/>
      <c r="MMF282" s="68"/>
      <c r="MMG282" s="66"/>
      <c r="MMH282" s="67"/>
      <c r="MMI282" s="68"/>
      <c r="MMJ282" s="66"/>
      <c r="MMK282" s="67"/>
      <c r="MML282" s="68"/>
      <c r="MMM282" s="66"/>
      <c r="MMN282" s="67"/>
      <c r="MMO282" s="68"/>
      <c r="MMP282" s="66"/>
      <c r="MMQ282" s="67"/>
      <c r="MMR282" s="68"/>
      <c r="MMS282" s="66"/>
      <c r="MMT282" s="67"/>
      <c r="MMU282" s="68"/>
      <c r="MMV282" s="66"/>
      <c r="MMW282" s="67"/>
      <c r="MMX282" s="68"/>
      <c r="MMY282" s="66"/>
      <c r="MMZ282" s="67"/>
      <c r="MNA282" s="68"/>
      <c r="MNB282" s="66"/>
      <c r="MNC282" s="67"/>
      <c r="MND282" s="68"/>
      <c r="MNE282" s="66"/>
      <c r="MNF282" s="67"/>
      <c r="MNG282" s="68"/>
      <c r="MNH282" s="66"/>
      <c r="MNI282" s="67"/>
      <c r="MNJ282" s="68"/>
      <c r="MNK282" s="66"/>
      <c r="MNL282" s="67"/>
      <c r="MNM282" s="68"/>
      <c r="MNN282" s="66"/>
      <c r="MNO282" s="67"/>
      <c r="MNP282" s="68"/>
      <c r="MNQ282" s="66"/>
      <c r="MNR282" s="67"/>
      <c r="MNS282" s="68"/>
      <c r="MNT282" s="66"/>
      <c r="MNU282" s="67"/>
      <c r="MNV282" s="68"/>
      <c r="MNW282" s="66"/>
      <c r="MNX282" s="67"/>
      <c r="MNY282" s="68"/>
      <c r="MNZ282" s="66"/>
      <c r="MOA282" s="67"/>
      <c r="MOB282" s="68"/>
      <c r="MOC282" s="66"/>
      <c r="MOD282" s="67"/>
      <c r="MOE282" s="68"/>
      <c r="MOF282" s="66"/>
      <c r="MOG282" s="67"/>
      <c r="MOH282" s="68"/>
      <c r="MOI282" s="66"/>
      <c r="MOJ282" s="67"/>
      <c r="MOK282" s="68"/>
      <c r="MOL282" s="66"/>
      <c r="MOM282" s="67"/>
      <c r="MON282" s="68"/>
      <c r="MOO282" s="66"/>
      <c r="MOP282" s="67"/>
      <c r="MOQ282" s="68"/>
      <c r="MOR282" s="66"/>
      <c r="MOS282" s="67"/>
      <c r="MOT282" s="68"/>
      <c r="MOU282" s="66"/>
      <c r="MOV282" s="67"/>
      <c r="MOW282" s="68"/>
      <c r="MOX282" s="66"/>
      <c r="MOY282" s="67"/>
      <c r="MOZ282" s="68"/>
      <c r="MPA282" s="66"/>
      <c r="MPB282" s="67"/>
      <c r="MPC282" s="68"/>
      <c r="MPD282" s="66"/>
      <c r="MPE282" s="67"/>
      <c r="MPF282" s="68"/>
      <c r="MPG282" s="66"/>
      <c r="MPH282" s="67"/>
      <c r="MPI282" s="68"/>
      <c r="MPJ282" s="66"/>
      <c r="MPK282" s="67"/>
      <c r="MPL282" s="68"/>
      <c r="MPM282" s="66"/>
      <c r="MPN282" s="67"/>
      <c r="MPO282" s="68"/>
      <c r="MPP282" s="66"/>
      <c r="MPQ282" s="67"/>
      <c r="MPR282" s="68"/>
      <c r="MPS282" s="66"/>
      <c r="MPT282" s="67"/>
      <c r="MPU282" s="68"/>
      <c r="MPV282" s="66"/>
      <c r="MPW282" s="67"/>
      <c r="MPX282" s="68"/>
      <c r="MPY282" s="66"/>
      <c r="MPZ282" s="67"/>
      <c r="MQA282" s="68"/>
      <c r="MQB282" s="66"/>
      <c r="MQC282" s="67"/>
      <c r="MQD282" s="68"/>
      <c r="MQE282" s="66"/>
      <c r="MQF282" s="67"/>
      <c r="MQG282" s="68"/>
      <c r="MQH282" s="66"/>
      <c r="MQI282" s="67"/>
      <c r="MQJ282" s="68"/>
      <c r="MQK282" s="66"/>
      <c r="MQL282" s="67"/>
      <c r="MQM282" s="68"/>
      <c r="MQN282" s="66"/>
      <c r="MQO282" s="67"/>
      <c r="MQP282" s="68"/>
      <c r="MQQ282" s="66"/>
      <c r="MQR282" s="67"/>
      <c r="MQS282" s="68"/>
      <c r="MQT282" s="66"/>
      <c r="MQU282" s="67"/>
      <c r="MQV282" s="68"/>
      <c r="MQW282" s="66"/>
      <c r="MQX282" s="67"/>
      <c r="MQY282" s="68"/>
      <c r="MQZ282" s="66"/>
      <c r="MRA282" s="67"/>
      <c r="MRB282" s="68"/>
      <c r="MRC282" s="66"/>
      <c r="MRD282" s="67"/>
      <c r="MRE282" s="68"/>
      <c r="MRF282" s="66"/>
      <c r="MRG282" s="67"/>
      <c r="MRH282" s="68"/>
      <c r="MRI282" s="66"/>
      <c r="MRJ282" s="67"/>
      <c r="MRK282" s="68"/>
      <c r="MRL282" s="66"/>
      <c r="MRM282" s="67"/>
      <c r="MRN282" s="68"/>
      <c r="MRO282" s="66"/>
      <c r="MRP282" s="67"/>
      <c r="MRQ282" s="68"/>
      <c r="MRR282" s="66"/>
      <c r="MRS282" s="67"/>
      <c r="MRT282" s="68"/>
      <c r="MRU282" s="66"/>
      <c r="MRV282" s="67"/>
      <c r="MRW282" s="68"/>
      <c r="MRX282" s="66"/>
      <c r="MRY282" s="67"/>
      <c r="MRZ282" s="68"/>
      <c r="MSA282" s="66"/>
      <c r="MSB282" s="67"/>
      <c r="MSC282" s="68"/>
      <c r="MSD282" s="66"/>
      <c r="MSE282" s="67"/>
      <c r="MSF282" s="68"/>
      <c r="MSG282" s="66"/>
      <c r="MSH282" s="67"/>
      <c r="MSI282" s="68"/>
      <c r="MSJ282" s="66"/>
      <c r="MSK282" s="67"/>
      <c r="MSL282" s="68"/>
      <c r="MSM282" s="66"/>
      <c r="MSN282" s="67"/>
      <c r="MSO282" s="68"/>
      <c r="MSP282" s="66"/>
      <c r="MSQ282" s="67"/>
      <c r="MSR282" s="68"/>
      <c r="MSS282" s="66"/>
      <c r="MST282" s="67"/>
      <c r="MSU282" s="68"/>
      <c r="MSV282" s="66"/>
      <c r="MSW282" s="67"/>
      <c r="MSX282" s="68"/>
      <c r="MSY282" s="66"/>
      <c r="MSZ282" s="67"/>
      <c r="MTA282" s="68"/>
      <c r="MTB282" s="66"/>
      <c r="MTC282" s="67"/>
      <c r="MTD282" s="68"/>
      <c r="MTE282" s="66"/>
      <c r="MTF282" s="67"/>
      <c r="MTG282" s="68"/>
      <c r="MTH282" s="66"/>
      <c r="MTI282" s="67"/>
      <c r="MTJ282" s="68"/>
      <c r="MTK282" s="66"/>
      <c r="MTL282" s="67"/>
      <c r="MTM282" s="68"/>
      <c r="MTN282" s="66"/>
      <c r="MTO282" s="67"/>
      <c r="MTP282" s="68"/>
      <c r="MTQ282" s="66"/>
      <c r="MTR282" s="67"/>
      <c r="MTS282" s="68"/>
      <c r="MTT282" s="66"/>
      <c r="MTU282" s="67"/>
      <c r="MTV282" s="68"/>
      <c r="MTW282" s="66"/>
      <c r="MTX282" s="67"/>
      <c r="MTY282" s="68"/>
      <c r="MTZ282" s="66"/>
      <c r="MUA282" s="67"/>
      <c r="MUB282" s="68"/>
      <c r="MUC282" s="66"/>
      <c r="MUD282" s="67"/>
      <c r="MUE282" s="68"/>
      <c r="MUF282" s="66"/>
      <c r="MUG282" s="67"/>
      <c r="MUH282" s="68"/>
      <c r="MUI282" s="66"/>
      <c r="MUJ282" s="67"/>
      <c r="MUK282" s="68"/>
      <c r="MUL282" s="66"/>
      <c r="MUM282" s="67"/>
      <c r="MUN282" s="68"/>
      <c r="MUO282" s="66"/>
      <c r="MUP282" s="67"/>
      <c r="MUQ282" s="68"/>
      <c r="MUR282" s="66"/>
      <c r="MUS282" s="67"/>
      <c r="MUT282" s="68"/>
      <c r="MUU282" s="66"/>
      <c r="MUV282" s="67"/>
      <c r="MUW282" s="68"/>
      <c r="MUX282" s="66"/>
      <c r="MUY282" s="67"/>
      <c r="MUZ282" s="68"/>
      <c r="MVA282" s="66"/>
      <c r="MVB282" s="67"/>
      <c r="MVC282" s="68"/>
      <c r="MVD282" s="66"/>
      <c r="MVE282" s="67"/>
      <c r="MVF282" s="68"/>
      <c r="MVG282" s="66"/>
      <c r="MVH282" s="67"/>
      <c r="MVI282" s="68"/>
      <c r="MVJ282" s="66"/>
      <c r="MVK282" s="67"/>
      <c r="MVL282" s="68"/>
      <c r="MVM282" s="66"/>
      <c r="MVN282" s="67"/>
      <c r="MVO282" s="68"/>
      <c r="MVP282" s="66"/>
      <c r="MVQ282" s="67"/>
      <c r="MVR282" s="68"/>
      <c r="MVS282" s="66"/>
      <c r="MVT282" s="67"/>
      <c r="MVU282" s="68"/>
      <c r="MVV282" s="66"/>
      <c r="MVW282" s="67"/>
      <c r="MVX282" s="68"/>
      <c r="MVY282" s="66"/>
      <c r="MVZ282" s="67"/>
      <c r="MWA282" s="68"/>
      <c r="MWB282" s="66"/>
      <c r="MWC282" s="67"/>
      <c r="MWD282" s="68"/>
      <c r="MWE282" s="66"/>
      <c r="MWF282" s="67"/>
      <c r="MWG282" s="68"/>
      <c r="MWH282" s="66"/>
      <c r="MWI282" s="67"/>
      <c r="MWJ282" s="68"/>
      <c r="MWK282" s="66"/>
      <c r="MWL282" s="67"/>
      <c r="MWM282" s="68"/>
      <c r="MWN282" s="66"/>
      <c r="MWO282" s="67"/>
      <c r="MWP282" s="68"/>
      <c r="MWQ282" s="66"/>
      <c r="MWR282" s="67"/>
      <c r="MWS282" s="68"/>
      <c r="MWT282" s="66"/>
      <c r="MWU282" s="67"/>
      <c r="MWV282" s="68"/>
      <c r="MWW282" s="66"/>
      <c r="MWX282" s="67"/>
      <c r="MWY282" s="68"/>
      <c r="MWZ282" s="66"/>
      <c r="MXA282" s="67"/>
      <c r="MXB282" s="68"/>
      <c r="MXC282" s="66"/>
      <c r="MXD282" s="67"/>
      <c r="MXE282" s="68"/>
      <c r="MXF282" s="66"/>
      <c r="MXG282" s="67"/>
      <c r="MXH282" s="68"/>
      <c r="MXI282" s="66"/>
      <c r="MXJ282" s="67"/>
      <c r="MXK282" s="68"/>
      <c r="MXL282" s="66"/>
      <c r="MXM282" s="67"/>
      <c r="MXN282" s="68"/>
      <c r="MXO282" s="66"/>
      <c r="MXP282" s="67"/>
      <c r="MXQ282" s="68"/>
      <c r="MXR282" s="66"/>
      <c r="MXS282" s="67"/>
      <c r="MXT282" s="68"/>
      <c r="MXU282" s="66"/>
      <c r="MXV282" s="67"/>
      <c r="MXW282" s="68"/>
      <c r="MXX282" s="66"/>
      <c r="MXY282" s="67"/>
      <c r="MXZ282" s="68"/>
      <c r="MYA282" s="66"/>
      <c r="MYB282" s="67"/>
      <c r="MYC282" s="68"/>
      <c r="MYD282" s="66"/>
      <c r="MYE282" s="67"/>
      <c r="MYF282" s="68"/>
      <c r="MYG282" s="66"/>
      <c r="MYH282" s="67"/>
      <c r="MYI282" s="68"/>
      <c r="MYJ282" s="66"/>
      <c r="MYK282" s="67"/>
      <c r="MYL282" s="68"/>
      <c r="MYM282" s="66"/>
      <c r="MYN282" s="67"/>
      <c r="MYO282" s="68"/>
      <c r="MYP282" s="66"/>
      <c r="MYQ282" s="67"/>
      <c r="MYR282" s="68"/>
      <c r="MYS282" s="66"/>
      <c r="MYT282" s="67"/>
      <c r="MYU282" s="68"/>
      <c r="MYV282" s="66"/>
      <c r="MYW282" s="67"/>
      <c r="MYX282" s="68"/>
      <c r="MYY282" s="66"/>
      <c r="MYZ282" s="67"/>
      <c r="MZA282" s="68"/>
      <c r="MZB282" s="66"/>
      <c r="MZC282" s="67"/>
      <c r="MZD282" s="68"/>
      <c r="MZE282" s="66"/>
      <c r="MZF282" s="67"/>
      <c r="MZG282" s="68"/>
      <c r="MZH282" s="66"/>
      <c r="MZI282" s="67"/>
      <c r="MZJ282" s="68"/>
      <c r="MZK282" s="66"/>
      <c r="MZL282" s="67"/>
      <c r="MZM282" s="68"/>
      <c r="MZN282" s="66"/>
      <c r="MZO282" s="67"/>
      <c r="MZP282" s="68"/>
      <c r="MZQ282" s="66"/>
      <c r="MZR282" s="67"/>
      <c r="MZS282" s="68"/>
      <c r="MZT282" s="66"/>
      <c r="MZU282" s="67"/>
      <c r="MZV282" s="68"/>
      <c r="MZW282" s="66"/>
      <c r="MZX282" s="67"/>
      <c r="MZY282" s="68"/>
      <c r="MZZ282" s="66"/>
      <c r="NAA282" s="67"/>
      <c r="NAB282" s="68"/>
      <c r="NAC282" s="66"/>
      <c r="NAD282" s="67"/>
      <c r="NAE282" s="68"/>
      <c r="NAF282" s="66"/>
      <c r="NAG282" s="67"/>
      <c r="NAH282" s="68"/>
      <c r="NAI282" s="66"/>
      <c r="NAJ282" s="67"/>
      <c r="NAK282" s="68"/>
      <c r="NAL282" s="66"/>
      <c r="NAM282" s="67"/>
      <c r="NAN282" s="68"/>
      <c r="NAO282" s="66"/>
      <c r="NAP282" s="67"/>
      <c r="NAQ282" s="68"/>
      <c r="NAR282" s="66"/>
      <c r="NAS282" s="67"/>
      <c r="NAT282" s="68"/>
      <c r="NAU282" s="66"/>
      <c r="NAV282" s="67"/>
      <c r="NAW282" s="68"/>
      <c r="NAX282" s="66"/>
      <c r="NAY282" s="67"/>
      <c r="NAZ282" s="68"/>
      <c r="NBA282" s="66"/>
      <c r="NBB282" s="67"/>
      <c r="NBC282" s="68"/>
      <c r="NBD282" s="66"/>
      <c r="NBE282" s="67"/>
      <c r="NBF282" s="68"/>
      <c r="NBG282" s="66"/>
      <c r="NBH282" s="67"/>
      <c r="NBI282" s="68"/>
      <c r="NBJ282" s="66"/>
      <c r="NBK282" s="67"/>
      <c r="NBL282" s="68"/>
      <c r="NBM282" s="66"/>
      <c r="NBN282" s="67"/>
      <c r="NBO282" s="68"/>
      <c r="NBP282" s="66"/>
      <c r="NBQ282" s="67"/>
      <c r="NBR282" s="68"/>
      <c r="NBS282" s="66"/>
      <c r="NBT282" s="67"/>
      <c r="NBU282" s="68"/>
      <c r="NBV282" s="66"/>
      <c r="NBW282" s="67"/>
      <c r="NBX282" s="68"/>
      <c r="NBY282" s="66"/>
      <c r="NBZ282" s="67"/>
      <c r="NCA282" s="68"/>
      <c r="NCB282" s="66"/>
      <c r="NCC282" s="67"/>
      <c r="NCD282" s="68"/>
      <c r="NCE282" s="66"/>
      <c r="NCF282" s="67"/>
      <c r="NCG282" s="68"/>
      <c r="NCH282" s="66"/>
      <c r="NCI282" s="67"/>
      <c r="NCJ282" s="68"/>
      <c r="NCK282" s="66"/>
      <c r="NCL282" s="67"/>
      <c r="NCM282" s="68"/>
      <c r="NCN282" s="66"/>
      <c r="NCO282" s="67"/>
      <c r="NCP282" s="68"/>
      <c r="NCQ282" s="66"/>
      <c r="NCR282" s="67"/>
      <c r="NCS282" s="68"/>
      <c r="NCT282" s="66"/>
      <c r="NCU282" s="67"/>
      <c r="NCV282" s="68"/>
      <c r="NCW282" s="66"/>
      <c r="NCX282" s="67"/>
      <c r="NCY282" s="68"/>
      <c r="NCZ282" s="66"/>
      <c r="NDA282" s="67"/>
      <c r="NDB282" s="68"/>
      <c r="NDC282" s="66"/>
      <c r="NDD282" s="67"/>
      <c r="NDE282" s="68"/>
      <c r="NDF282" s="66"/>
      <c r="NDG282" s="67"/>
      <c r="NDH282" s="68"/>
      <c r="NDI282" s="66"/>
      <c r="NDJ282" s="67"/>
      <c r="NDK282" s="68"/>
      <c r="NDL282" s="66"/>
      <c r="NDM282" s="67"/>
      <c r="NDN282" s="68"/>
      <c r="NDO282" s="66"/>
      <c r="NDP282" s="67"/>
      <c r="NDQ282" s="68"/>
      <c r="NDR282" s="66"/>
      <c r="NDS282" s="67"/>
      <c r="NDT282" s="68"/>
      <c r="NDU282" s="66"/>
      <c r="NDV282" s="67"/>
      <c r="NDW282" s="68"/>
      <c r="NDX282" s="66"/>
      <c r="NDY282" s="67"/>
      <c r="NDZ282" s="68"/>
      <c r="NEA282" s="66"/>
      <c r="NEB282" s="67"/>
      <c r="NEC282" s="68"/>
      <c r="NED282" s="66"/>
      <c r="NEE282" s="67"/>
      <c r="NEF282" s="68"/>
      <c r="NEG282" s="66"/>
      <c r="NEH282" s="67"/>
      <c r="NEI282" s="68"/>
      <c r="NEJ282" s="66"/>
      <c r="NEK282" s="67"/>
      <c r="NEL282" s="68"/>
      <c r="NEM282" s="66"/>
      <c r="NEN282" s="67"/>
      <c r="NEO282" s="68"/>
      <c r="NEP282" s="66"/>
      <c r="NEQ282" s="67"/>
      <c r="NER282" s="68"/>
      <c r="NES282" s="66"/>
      <c r="NET282" s="67"/>
      <c r="NEU282" s="68"/>
      <c r="NEV282" s="66"/>
      <c r="NEW282" s="67"/>
      <c r="NEX282" s="68"/>
      <c r="NEY282" s="66"/>
      <c r="NEZ282" s="67"/>
      <c r="NFA282" s="68"/>
      <c r="NFB282" s="66"/>
      <c r="NFC282" s="67"/>
      <c r="NFD282" s="68"/>
      <c r="NFE282" s="66"/>
      <c r="NFF282" s="67"/>
      <c r="NFG282" s="68"/>
      <c r="NFH282" s="66"/>
      <c r="NFI282" s="67"/>
      <c r="NFJ282" s="68"/>
      <c r="NFK282" s="66"/>
      <c r="NFL282" s="67"/>
      <c r="NFM282" s="68"/>
      <c r="NFN282" s="66"/>
      <c r="NFO282" s="67"/>
      <c r="NFP282" s="68"/>
      <c r="NFQ282" s="66"/>
      <c r="NFR282" s="67"/>
      <c r="NFS282" s="68"/>
      <c r="NFT282" s="66"/>
      <c r="NFU282" s="67"/>
      <c r="NFV282" s="68"/>
      <c r="NFW282" s="66"/>
      <c r="NFX282" s="67"/>
      <c r="NFY282" s="68"/>
      <c r="NFZ282" s="66"/>
      <c r="NGA282" s="67"/>
      <c r="NGB282" s="68"/>
      <c r="NGC282" s="66"/>
      <c r="NGD282" s="67"/>
      <c r="NGE282" s="68"/>
      <c r="NGF282" s="66"/>
      <c r="NGG282" s="67"/>
      <c r="NGH282" s="68"/>
      <c r="NGI282" s="66"/>
      <c r="NGJ282" s="67"/>
      <c r="NGK282" s="68"/>
      <c r="NGL282" s="66"/>
      <c r="NGM282" s="67"/>
      <c r="NGN282" s="68"/>
      <c r="NGO282" s="66"/>
      <c r="NGP282" s="67"/>
      <c r="NGQ282" s="68"/>
      <c r="NGR282" s="66"/>
      <c r="NGS282" s="67"/>
      <c r="NGT282" s="68"/>
      <c r="NGU282" s="66"/>
      <c r="NGV282" s="67"/>
      <c r="NGW282" s="68"/>
      <c r="NGX282" s="66"/>
      <c r="NGY282" s="67"/>
      <c r="NGZ282" s="68"/>
      <c r="NHA282" s="66"/>
      <c r="NHB282" s="67"/>
      <c r="NHC282" s="68"/>
      <c r="NHD282" s="66"/>
      <c r="NHE282" s="67"/>
      <c r="NHF282" s="68"/>
      <c r="NHG282" s="66"/>
      <c r="NHH282" s="67"/>
      <c r="NHI282" s="68"/>
      <c r="NHJ282" s="66"/>
      <c r="NHK282" s="67"/>
      <c r="NHL282" s="68"/>
      <c r="NHM282" s="66"/>
      <c r="NHN282" s="67"/>
      <c r="NHO282" s="68"/>
      <c r="NHP282" s="66"/>
      <c r="NHQ282" s="67"/>
      <c r="NHR282" s="68"/>
      <c r="NHS282" s="66"/>
      <c r="NHT282" s="67"/>
      <c r="NHU282" s="68"/>
      <c r="NHV282" s="66"/>
      <c r="NHW282" s="67"/>
      <c r="NHX282" s="68"/>
      <c r="NHY282" s="66"/>
      <c r="NHZ282" s="67"/>
      <c r="NIA282" s="68"/>
      <c r="NIB282" s="66"/>
      <c r="NIC282" s="67"/>
      <c r="NID282" s="68"/>
      <c r="NIE282" s="66"/>
      <c r="NIF282" s="67"/>
      <c r="NIG282" s="68"/>
      <c r="NIH282" s="66"/>
      <c r="NII282" s="67"/>
      <c r="NIJ282" s="68"/>
      <c r="NIK282" s="66"/>
      <c r="NIL282" s="67"/>
      <c r="NIM282" s="68"/>
      <c r="NIN282" s="66"/>
      <c r="NIO282" s="67"/>
      <c r="NIP282" s="68"/>
      <c r="NIQ282" s="66"/>
      <c r="NIR282" s="67"/>
      <c r="NIS282" s="68"/>
      <c r="NIT282" s="66"/>
      <c r="NIU282" s="67"/>
      <c r="NIV282" s="68"/>
      <c r="NIW282" s="66"/>
      <c r="NIX282" s="67"/>
      <c r="NIY282" s="68"/>
      <c r="NIZ282" s="66"/>
      <c r="NJA282" s="67"/>
      <c r="NJB282" s="68"/>
      <c r="NJC282" s="66"/>
      <c r="NJD282" s="67"/>
      <c r="NJE282" s="68"/>
      <c r="NJF282" s="66"/>
      <c r="NJG282" s="67"/>
      <c r="NJH282" s="68"/>
      <c r="NJI282" s="66"/>
      <c r="NJJ282" s="67"/>
      <c r="NJK282" s="68"/>
      <c r="NJL282" s="66"/>
      <c r="NJM282" s="67"/>
      <c r="NJN282" s="68"/>
      <c r="NJO282" s="66"/>
      <c r="NJP282" s="67"/>
      <c r="NJQ282" s="68"/>
      <c r="NJR282" s="66"/>
      <c r="NJS282" s="67"/>
      <c r="NJT282" s="68"/>
      <c r="NJU282" s="66"/>
      <c r="NJV282" s="67"/>
      <c r="NJW282" s="68"/>
      <c r="NJX282" s="66"/>
      <c r="NJY282" s="67"/>
      <c r="NJZ282" s="68"/>
      <c r="NKA282" s="66"/>
      <c r="NKB282" s="67"/>
      <c r="NKC282" s="68"/>
      <c r="NKD282" s="66"/>
      <c r="NKE282" s="67"/>
      <c r="NKF282" s="68"/>
      <c r="NKG282" s="66"/>
      <c r="NKH282" s="67"/>
      <c r="NKI282" s="68"/>
      <c r="NKJ282" s="66"/>
      <c r="NKK282" s="67"/>
      <c r="NKL282" s="68"/>
      <c r="NKM282" s="66"/>
      <c r="NKN282" s="67"/>
      <c r="NKO282" s="68"/>
      <c r="NKP282" s="66"/>
      <c r="NKQ282" s="67"/>
      <c r="NKR282" s="68"/>
      <c r="NKS282" s="66"/>
      <c r="NKT282" s="67"/>
      <c r="NKU282" s="68"/>
      <c r="NKV282" s="66"/>
      <c r="NKW282" s="67"/>
      <c r="NKX282" s="68"/>
      <c r="NKY282" s="66"/>
      <c r="NKZ282" s="67"/>
      <c r="NLA282" s="68"/>
      <c r="NLB282" s="66"/>
      <c r="NLC282" s="67"/>
      <c r="NLD282" s="68"/>
      <c r="NLE282" s="66"/>
      <c r="NLF282" s="67"/>
      <c r="NLG282" s="68"/>
      <c r="NLH282" s="66"/>
      <c r="NLI282" s="67"/>
      <c r="NLJ282" s="68"/>
      <c r="NLK282" s="66"/>
      <c r="NLL282" s="67"/>
      <c r="NLM282" s="68"/>
      <c r="NLN282" s="66"/>
      <c r="NLO282" s="67"/>
      <c r="NLP282" s="68"/>
      <c r="NLQ282" s="66"/>
      <c r="NLR282" s="67"/>
      <c r="NLS282" s="68"/>
      <c r="NLT282" s="66"/>
      <c r="NLU282" s="67"/>
      <c r="NLV282" s="68"/>
      <c r="NLW282" s="66"/>
      <c r="NLX282" s="67"/>
      <c r="NLY282" s="68"/>
      <c r="NLZ282" s="66"/>
      <c r="NMA282" s="67"/>
      <c r="NMB282" s="68"/>
      <c r="NMC282" s="66"/>
      <c r="NMD282" s="67"/>
      <c r="NME282" s="68"/>
      <c r="NMF282" s="66"/>
      <c r="NMG282" s="67"/>
      <c r="NMH282" s="68"/>
      <c r="NMI282" s="66"/>
      <c r="NMJ282" s="67"/>
      <c r="NMK282" s="68"/>
      <c r="NML282" s="66"/>
      <c r="NMM282" s="67"/>
      <c r="NMN282" s="68"/>
      <c r="NMO282" s="66"/>
      <c r="NMP282" s="67"/>
      <c r="NMQ282" s="68"/>
      <c r="NMR282" s="66"/>
      <c r="NMS282" s="67"/>
      <c r="NMT282" s="68"/>
      <c r="NMU282" s="66"/>
      <c r="NMV282" s="67"/>
      <c r="NMW282" s="68"/>
      <c r="NMX282" s="66"/>
      <c r="NMY282" s="67"/>
      <c r="NMZ282" s="68"/>
      <c r="NNA282" s="66"/>
      <c r="NNB282" s="67"/>
      <c r="NNC282" s="68"/>
      <c r="NND282" s="66"/>
      <c r="NNE282" s="67"/>
      <c r="NNF282" s="68"/>
      <c r="NNG282" s="66"/>
      <c r="NNH282" s="67"/>
      <c r="NNI282" s="68"/>
      <c r="NNJ282" s="66"/>
      <c r="NNK282" s="67"/>
      <c r="NNL282" s="68"/>
      <c r="NNM282" s="66"/>
      <c r="NNN282" s="67"/>
      <c r="NNO282" s="68"/>
      <c r="NNP282" s="66"/>
      <c r="NNQ282" s="67"/>
      <c r="NNR282" s="68"/>
      <c r="NNS282" s="66"/>
      <c r="NNT282" s="67"/>
      <c r="NNU282" s="68"/>
      <c r="NNV282" s="66"/>
      <c r="NNW282" s="67"/>
      <c r="NNX282" s="68"/>
      <c r="NNY282" s="66"/>
      <c r="NNZ282" s="67"/>
      <c r="NOA282" s="68"/>
      <c r="NOB282" s="66"/>
      <c r="NOC282" s="67"/>
      <c r="NOD282" s="68"/>
      <c r="NOE282" s="66"/>
      <c r="NOF282" s="67"/>
      <c r="NOG282" s="68"/>
      <c r="NOH282" s="66"/>
      <c r="NOI282" s="67"/>
      <c r="NOJ282" s="68"/>
      <c r="NOK282" s="66"/>
      <c r="NOL282" s="67"/>
      <c r="NOM282" s="68"/>
      <c r="NON282" s="66"/>
      <c r="NOO282" s="67"/>
      <c r="NOP282" s="68"/>
      <c r="NOQ282" s="66"/>
      <c r="NOR282" s="67"/>
      <c r="NOS282" s="68"/>
      <c r="NOT282" s="66"/>
      <c r="NOU282" s="67"/>
      <c r="NOV282" s="68"/>
      <c r="NOW282" s="66"/>
      <c r="NOX282" s="67"/>
      <c r="NOY282" s="68"/>
      <c r="NOZ282" s="66"/>
      <c r="NPA282" s="67"/>
      <c r="NPB282" s="68"/>
      <c r="NPC282" s="66"/>
      <c r="NPD282" s="67"/>
      <c r="NPE282" s="68"/>
      <c r="NPF282" s="66"/>
      <c r="NPG282" s="67"/>
      <c r="NPH282" s="68"/>
      <c r="NPI282" s="66"/>
      <c r="NPJ282" s="67"/>
      <c r="NPK282" s="68"/>
      <c r="NPL282" s="66"/>
      <c r="NPM282" s="67"/>
      <c r="NPN282" s="68"/>
      <c r="NPO282" s="66"/>
      <c r="NPP282" s="67"/>
      <c r="NPQ282" s="68"/>
      <c r="NPR282" s="66"/>
      <c r="NPS282" s="67"/>
      <c r="NPT282" s="68"/>
      <c r="NPU282" s="66"/>
      <c r="NPV282" s="67"/>
      <c r="NPW282" s="68"/>
      <c r="NPX282" s="66"/>
      <c r="NPY282" s="67"/>
      <c r="NPZ282" s="68"/>
      <c r="NQA282" s="66"/>
      <c r="NQB282" s="67"/>
      <c r="NQC282" s="68"/>
      <c r="NQD282" s="66"/>
      <c r="NQE282" s="67"/>
      <c r="NQF282" s="68"/>
      <c r="NQG282" s="66"/>
      <c r="NQH282" s="67"/>
      <c r="NQI282" s="68"/>
      <c r="NQJ282" s="66"/>
      <c r="NQK282" s="67"/>
      <c r="NQL282" s="68"/>
      <c r="NQM282" s="66"/>
      <c r="NQN282" s="67"/>
      <c r="NQO282" s="68"/>
      <c r="NQP282" s="66"/>
      <c r="NQQ282" s="67"/>
      <c r="NQR282" s="68"/>
      <c r="NQS282" s="66"/>
      <c r="NQT282" s="67"/>
      <c r="NQU282" s="68"/>
      <c r="NQV282" s="66"/>
      <c r="NQW282" s="67"/>
      <c r="NQX282" s="68"/>
      <c r="NQY282" s="66"/>
      <c r="NQZ282" s="67"/>
      <c r="NRA282" s="68"/>
      <c r="NRB282" s="66"/>
      <c r="NRC282" s="67"/>
      <c r="NRD282" s="68"/>
      <c r="NRE282" s="66"/>
      <c r="NRF282" s="67"/>
      <c r="NRG282" s="68"/>
      <c r="NRH282" s="66"/>
      <c r="NRI282" s="67"/>
      <c r="NRJ282" s="68"/>
      <c r="NRK282" s="66"/>
      <c r="NRL282" s="67"/>
      <c r="NRM282" s="68"/>
      <c r="NRN282" s="66"/>
      <c r="NRO282" s="67"/>
      <c r="NRP282" s="68"/>
      <c r="NRQ282" s="66"/>
      <c r="NRR282" s="67"/>
      <c r="NRS282" s="68"/>
      <c r="NRT282" s="66"/>
      <c r="NRU282" s="67"/>
      <c r="NRV282" s="68"/>
      <c r="NRW282" s="66"/>
      <c r="NRX282" s="67"/>
      <c r="NRY282" s="68"/>
      <c r="NRZ282" s="66"/>
      <c r="NSA282" s="67"/>
      <c r="NSB282" s="68"/>
      <c r="NSC282" s="66"/>
      <c r="NSD282" s="67"/>
      <c r="NSE282" s="68"/>
      <c r="NSF282" s="66"/>
      <c r="NSG282" s="67"/>
      <c r="NSH282" s="68"/>
      <c r="NSI282" s="66"/>
      <c r="NSJ282" s="67"/>
      <c r="NSK282" s="68"/>
      <c r="NSL282" s="66"/>
      <c r="NSM282" s="67"/>
      <c r="NSN282" s="68"/>
      <c r="NSO282" s="66"/>
      <c r="NSP282" s="67"/>
      <c r="NSQ282" s="68"/>
      <c r="NSR282" s="66"/>
      <c r="NSS282" s="67"/>
      <c r="NST282" s="68"/>
      <c r="NSU282" s="66"/>
      <c r="NSV282" s="67"/>
      <c r="NSW282" s="68"/>
      <c r="NSX282" s="66"/>
      <c r="NSY282" s="67"/>
      <c r="NSZ282" s="68"/>
      <c r="NTA282" s="66"/>
      <c r="NTB282" s="67"/>
      <c r="NTC282" s="68"/>
      <c r="NTD282" s="66"/>
      <c r="NTE282" s="67"/>
      <c r="NTF282" s="68"/>
      <c r="NTG282" s="66"/>
      <c r="NTH282" s="67"/>
      <c r="NTI282" s="68"/>
      <c r="NTJ282" s="66"/>
      <c r="NTK282" s="67"/>
      <c r="NTL282" s="68"/>
      <c r="NTM282" s="66"/>
      <c r="NTN282" s="67"/>
      <c r="NTO282" s="68"/>
      <c r="NTP282" s="66"/>
      <c r="NTQ282" s="67"/>
      <c r="NTR282" s="68"/>
      <c r="NTS282" s="66"/>
      <c r="NTT282" s="67"/>
      <c r="NTU282" s="68"/>
      <c r="NTV282" s="66"/>
      <c r="NTW282" s="67"/>
      <c r="NTX282" s="68"/>
      <c r="NTY282" s="66"/>
      <c r="NTZ282" s="67"/>
      <c r="NUA282" s="68"/>
      <c r="NUB282" s="66"/>
      <c r="NUC282" s="67"/>
      <c r="NUD282" s="68"/>
      <c r="NUE282" s="66"/>
      <c r="NUF282" s="67"/>
      <c r="NUG282" s="68"/>
      <c r="NUH282" s="66"/>
      <c r="NUI282" s="67"/>
      <c r="NUJ282" s="68"/>
      <c r="NUK282" s="66"/>
      <c r="NUL282" s="67"/>
      <c r="NUM282" s="68"/>
      <c r="NUN282" s="66"/>
      <c r="NUO282" s="67"/>
      <c r="NUP282" s="68"/>
      <c r="NUQ282" s="66"/>
      <c r="NUR282" s="67"/>
      <c r="NUS282" s="68"/>
      <c r="NUT282" s="66"/>
      <c r="NUU282" s="67"/>
      <c r="NUV282" s="68"/>
      <c r="NUW282" s="66"/>
      <c r="NUX282" s="67"/>
      <c r="NUY282" s="68"/>
      <c r="NUZ282" s="66"/>
      <c r="NVA282" s="67"/>
      <c r="NVB282" s="68"/>
      <c r="NVC282" s="66"/>
      <c r="NVD282" s="67"/>
      <c r="NVE282" s="68"/>
      <c r="NVF282" s="66"/>
      <c r="NVG282" s="67"/>
      <c r="NVH282" s="68"/>
      <c r="NVI282" s="66"/>
      <c r="NVJ282" s="67"/>
      <c r="NVK282" s="68"/>
      <c r="NVL282" s="66"/>
      <c r="NVM282" s="67"/>
      <c r="NVN282" s="68"/>
      <c r="NVO282" s="66"/>
      <c r="NVP282" s="67"/>
      <c r="NVQ282" s="68"/>
      <c r="NVR282" s="66"/>
      <c r="NVS282" s="67"/>
      <c r="NVT282" s="68"/>
      <c r="NVU282" s="66"/>
      <c r="NVV282" s="67"/>
      <c r="NVW282" s="68"/>
      <c r="NVX282" s="66"/>
      <c r="NVY282" s="67"/>
      <c r="NVZ282" s="68"/>
      <c r="NWA282" s="66"/>
      <c r="NWB282" s="67"/>
      <c r="NWC282" s="68"/>
      <c r="NWD282" s="66"/>
      <c r="NWE282" s="67"/>
      <c r="NWF282" s="68"/>
      <c r="NWG282" s="66"/>
      <c r="NWH282" s="67"/>
      <c r="NWI282" s="68"/>
      <c r="NWJ282" s="66"/>
      <c r="NWK282" s="67"/>
      <c r="NWL282" s="68"/>
      <c r="NWM282" s="66"/>
      <c r="NWN282" s="67"/>
      <c r="NWO282" s="68"/>
      <c r="NWP282" s="66"/>
      <c r="NWQ282" s="67"/>
      <c r="NWR282" s="68"/>
      <c r="NWS282" s="66"/>
      <c r="NWT282" s="67"/>
      <c r="NWU282" s="68"/>
      <c r="NWV282" s="66"/>
      <c r="NWW282" s="67"/>
      <c r="NWX282" s="68"/>
      <c r="NWY282" s="66"/>
      <c r="NWZ282" s="67"/>
      <c r="NXA282" s="68"/>
      <c r="NXB282" s="66"/>
      <c r="NXC282" s="67"/>
      <c r="NXD282" s="68"/>
      <c r="NXE282" s="66"/>
      <c r="NXF282" s="67"/>
      <c r="NXG282" s="68"/>
      <c r="NXH282" s="66"/>
      <c r="NXI282" s="67"/>
      <c r="NXJ282" s="68"/>
      <c r="NXK282" s="66"/>
      <c r="NXL282" s="67"/>
      <c r="NXM282" s="68"/>
      <c r="NXN282" s="66"/>
      <c r="NXO282" s="67"/>
      <c r="NXP282" s="68"/>
      <c r="NXQ282" s="66"/>
      <c r="NXR282" s="67"/>
      <c r="NXS282" s="68"/>
      <c r="NXT282" s="66"/>
      <c r="NXU282" s="67"/>
      <c r="NXV282" s="68"/>
      <c r="NXW282" s="66"/>
      <c r="NXX282" s="67"/>
      <c r="NXY282" s="68"/>
      <c r="NXZ282" s="66"/>
      <c r="NYA282" s="67"/>
      <c r="NYB282" s="68"/>
      <c r="NYC282" s="66"/>
      <c r="NYD282" s="67"/>
      <c r="NYE282" s="68"/>
      <c r="NYF282" s="66"/>
      <c r="NYG282" s="67"/>
      <c r="NYH282" s="68"/>
      <c r="NYI282" s="66"/>
      <c r="NYJ282" s="67"/>
      <c r="NYK282" s="68"/>
      <c r="NYL282" s="66"/>
      <c r="NYM282" s="67"/>
      <c r="NYN282" s="68"/>
      <c r="NYO282" s="66"/>
      <c r="NYP282" s="67"/>
      <c r="NYQ282" s="68"/>
      <c r="NYR282" s="66"/>
      <c r="NYS282" s="67"/>
      <c r="NYT282" s="68"/>
      <c r="NYU282" s="66"/>
      <c r="NYV282" s="67"/>
      <c r="NYW282" s="68"/>
      <c r="NYX282" s="66"/>
      <c r="NYY282" s="67"/>
      <c r="NYZ282" s="68"/>
      <c r="NZA282" s="66"/>
      <c r="NZB282" s="67"/>
      <c r="NZC282" s="68"/>
      <c r="NZD282" s="66"/>
      <c r="NZE282" s="67"/>
      <c r="NZF282" s="68"/>
      <c r="NZG282" s="66"/>
      <c r="NZH282" s="67"/>
      <c r="NZI282" s="68"/>
      <c r="NZJ282" s="66"/>
      <c r="NZK282" s="67"/>
      <c r="NZL282" s="68"/>
      <c r="NZM282" s="66"/>
      <c r="NZN282" s="67"/>
      <c r="NZO282" s="68"/>
      <c r="NZP282" s="66"/>
      <c r="NZQ282" s="67"/>
      <c r="NZR282" s="68"/>
      <c r="NZS282" s="66"/>
      <c r="NZT282" s="67"/>
      <c r="NZU282" s="68"/>
      <c r="NZV282" s="66"/>
      <c r="NZW282" s="67"/>
      <c r="NZX282" s="68"/>
      <c r="NZY282" s="66"/>
      <c r="NZZ282" s="67"/>
      <c r="OAA282" s="68"/>
      <c r="OAB282" s="66"/>
      <c r="OAC282" s="67"/>
      <c r="OAD282" s="68"/>
      <c r="OAE282" s="66"/>
      <c r="OAF282" s="67"/>
      <c r="OAG282" s="68"/>
      <c r="OAH282" s="66"/>
      <c r="OAI282" s="67"/>
      <c r="OAJ282" s="68"/>
      <c r="OAK282" s="66"/>
      <c r="OAL282" s="67"/>
      <c r="OAM282" s="68"/>
      <c r="OAN282" s="66"/>
      <c r="OAO282" s="67"/>
      <c r="OAP282" s="68"/>
      <c r="OAQ282" s="66"/>
      <c r="OAR282" s="67"/>
      <c r="OAS282" s="68"/>
      <c r="OAT282" s="66"/>
      <c r="OAU282" s="67"/>
      <c r="OAV282" s="68"/>
      <c r="OAW282" s="66"/>
      <c r="OAX282" s="67"/>
      <c r="OAY282" s="68"/>
      <c r="OAZ282" s="66"/>
      <c r="OBA282" s="67"/>
      <c r="OBB282" s="68"/>
      <c r="OBC282" s="66"/>
      <c r="OBD282" s="67"/>
      <c r="OBE282" s="68"/>
      <c r="OBF282" s="66"/>
      <c r="OBG282" s="67"/>
      <c r="OBH282" s="68"/>
      <c r="OBI282" s="66"/>
      <c r="OBJ282" s="67"/>
      <c r="OBK282" s="68"/>
      <c r="OBL282" s="66"/>
      <c r="OBM282" s="67"/>
      <c r="OBN282" s="68"/>
      <c r="OBO282" s="66"/>
      <c r="OBP282" s="67"/>
      <c r="OBQ282" s="68"/>
      <c r="OBR282" s="66"/>
      <c r="OBS282" s="67"/>
      <c r="OBT282" s="68"/>
      <c r="OBU282" s="66"/>
      <c r="OBV282" s="67"/>
      <c r="OBW282" s="68"/>
      <c r="OBX282" s="66"/>
      <c r="OBY282" s="67"/>
      <c r="OBZ282" s="68"/>
      <c r="OCA282" s="66"/>
      <c r="OCB282" s="67"/>
      <c r="OCC282" s="68"/>
      <c r="OCD282" s="66"/>
      <c r="OCE282" s="67"/>
      <c r="OCF282" s="68"/>
      <c r="OCG282" s="66"/>
      <c r="OCH282" s="67"/>
      <c r="OCI282" s="68"/>
      <c r="OCJ282" s="66"/>
      <c r="OCK282" s="67"/>
      <c r="OCL282" s="68"/>
      <c r="OCM282" s="66"/>
      <c r="OCN282" s="67"/>
      <c r="OCO282" s="68"/>
      <c r="OCP282" s="66"/>
      <c r="OCQ282" s="67"/>
      <c r="OCR282" s="68"/>
      <c r="OCS282" s="66"/>
      <c r="OCT282" s="67"/>
      <c r="OCU282" s="68"/>
      <c r="OCV282" s="66"/>
      <c r="OCW282" s="67"/>
      <c r="OCX282" s="68"/>
      <c r="OCY282" s="66"/>
      <c r="OCZ282" s="67"/>
      <c r="ODA282" s="68"/>
      <c r="ODB282" s="66"/>
      <c r="ODC282" s="67"/>
      <c r="ODD282" s="68"/>
      <c r="ODE282" s="66"/>
      <c r="ODF282" s="67"/>
      <c r="ODG282" s="68"/>
      <c r="ODH282" s="66"/>
      <c r="ODI282" s="67"/>
      <c r="ODJ282" s="68"/>
      <c r="ODK282" s="66"/>
      <c r="ODL282" s="67"/>
      <c r="ODM282" s="68"/>
      <c r="ODN282" s="66"/>
      <c r="ODO282" s="67"/>
      <c r="ODP282" s="68"/>
      <c r="ODQ282" s="66"/>
      <c r="ODR282" s="67"/>
      <c r="ODS282" s="68"/>
      <c r="ODT282" s="66"/>
      <c r="ODU282" s="67"/>
      <c r="ODV282" s="68"/>
      <c r="ODW282" s="66"/>
      <c r="ODX282" s="67"/>
      <c r="ODY282" s="68"/>
      <c r="ODZ282" s="66"/>
      <c r="OEA282" s="67"/>
      <c r="OEB282" s="68"/>
      <c r="OEC282" s="66"/>
      <c r="OED282" s="67"/>
      <c r="OEE282" s="68"/>
      <c r="OEF282" s="66"/>
      <c r="OEG282" s="67"/>
      <c r="OEH282" s="68"/>
      <c r="OEI282" s="66"/>
      <c r="OEJ282" s="67"/>
      <c r="OEK282" s="68"/>
      <c r="OEL282" s="66"/>
      <c r="OEM282" s="67"/>
      <c r="OEN282" s="68"/>
      <c r="OEO282" s="66"/>
      <c r="OEP282" s="67"/>
      <c r="OEQ282" s="68"/>
      <c r="OER282" s="66"/>
      <c r="OES282" s="67"/>
      <c r="OET282" s="68"/>
      <c r="OEU282" s="66"/>
      <c r="OEV282" s="67"/>
      <c r="OEW282" s="68"/>
      <c r="OEX282" s="66"/>
      <c r="OEY282" s="67"/>
      <c r="OEZ282" s="68"/>
      <c r="OFA282" s="66"/>
      <c r="OFB282" s="67"/>
      <c r="OFC282" s="68"/>
      <c r="OFD282" s="66"/>
      <c r="OFE282" s="67"/>
      <c r="OFF282" s="68"/>
      <c r="OFG282" s="66"/>
      <c r="OFH282" s="67"/>
      <c r="OFI282" s="68"/>
      <c r="OFJ282" s="66"/>
      <c r="OFK282" s="67"/>
      <c r="OFL282" s="68"/>
      <c r="OFM282" s="66"/>
      <c r="OFN282" s="67"/>
      <c r="OFO282" s="68"/>
      <c r="OFP282" s="66"/>
      <c r="OFQ282" s="67"/>
      <c r="OFR282" s="68"/>
      <c r="OFS282" s="66"/>
      <c r="OFT282" s="67"/>
      <c r="OFU282" s="68"/>
      <c r="OFV282" s="66"/>
      <c r="OFW282" s="67"/>
      <c r="OFX282" s="68"/>
      <c r="OFY282" s="66"/>
      <c r="OFZ282" s="67"/>
      <c r="OGA282" s="68"/>
      <c r="OGB282" s="66"/>
      <c r="OGC282" s="67"/>
      <c r="OGD282" s="68"/>
      <c r="OGE282" s="66"/>
      <c r="OGF282" s="67"/>
      <c r="OGG282" s="68"/>
      <c r="OGH282" s="66"/>
      <c r="OGI282" s="67"/>
      <c r="OGJ282" s="68"/>
      <c r="OGK282" s="66"/>
      <c r="OGL282" s="67"/>
      <c r="OGM282" s="68"/>
      <c r="OGN282" s="66"/>
      <c r="OGO282" s="67"/>
      <c r="OGP282" s="68"/>
      <c r="OGQ282" s="66"/>
      <c r="OGR282" s="67"/>
      <c r="OGS282" s="68"/>
      <c r="OGT282" s="66"/>
      <c r="OGU282" s="67"/>
      <c r="OGV282" s="68"/>
      <c r="OGW282" s="66"/>
      <c r="OGX282" s="67"/>
      <c r="OGY282" s="68"/>
      <c r="OGZ282" s="66"/>
      <c r="OHA282" s="67"/>
      <c r="OHB282" s="68"/>
      <c r="OHC282" s="66"/>
      <c r="OHD282" s="67"/>
      <c r="OHE282" s="68"/>
      <c r="OHF282" s="66"/>
      <c r="OHG282" s="67"/>
      <c r="OHH282" s="68"/>
      <c r="OHI282" s="66"/>
      <c r="OHJ282" s="67"/>
      <c r="OHK282" s="68"/>
      <c r="OHL282" s="66"/>
      <c r="OHM282" s="67"/>
      <c r="OHN282" s="68"/>
      <c r="OHO282" s="66"/>
      <c r="OHP282" s="67"/>
      <c r="OHQ282" s="68"/>
      <c r="OHR282" s="66"/>
      <c r="OHS282" s="67"/>
      <c r="OHT282" s="68"/>
      <c r="OHU282" s="66"/>
      <c r="OHV282" s="67"/>
      <c r="OHW282" s="68"/>
      <c r="OHX282" s="66"/>
      <c r="OHY282" s="67"/>
      <c r="OHZ282" s="68"/>
      <c r="OIA282" s="66"/>
      <c r="OIB282" s="67"/>
      <c r="OIC282" s="68"/>
      <c r="OID282" s="66"/>
      <c r="OIE282" s="67"/>
      <c r="OIF282" s="68"/>
      <c r="OIG282" s="66"/>
      <c r="OIH282" s="67"/>
      <c r="OII282" s="68"/>
      <c r="OIJ282" s="66"/>
      <c r="OIK282" s="67"/>
      <c r="OIL282" s="68"/>
      <c r="OIM282" s="66"/>
      <c r="OIN282" s="67"/>
      <c r="OIO282" s="68"/>
      <c r="OIP282" s="66"/>
      <c r="OIQ282" s="67"/>
      <c r="OIR282" s="68"/>
      <c r="OIS282" s="66"/>
      <c r="OIT282" s="67"/>
      <c r="OIU282" s="68"/>
      <c r="OIV282" s="66"/>
      <c r="OIW282" s="67"/>
      <c r="OIX282" s="68"/>
      <c r="OIY282" s="66"/>
      <c r="OIZ282" s="67"/>
      <c r="OJA282" s="68"/>
      <c r="OJB282" s="66"/>
      <c r="OJC282" s="67"/>
      <c r="OJD282" s="68"/>
      <c r="OJE282" s="66"/>
      <c r="OJF282" s="67"/>
      <c r="OJG282" s="68"/>
      <c r="OJH282" s="66"/>
      <c r="OJI282" s="67"/>
      <c r="OJJ282" s="68"/>
      <c r="OJK282" s="66"/>
      <c r="OJL282" s="67"/>
      <c r="OJM282" s="68"/>
      <c r="OJN282" s="66"/>
      <c r="OJO282" s="67"/>
      <c r="OJP282" s="68"/>
      <c r="OJQ282" s="66"/>
      <c r="OJR282" s="67"/>
      <c r="OJS282" s="68"/>
      <c r="OJT282" s="66"/>
      <c r="OJU282" s="67"/>
      <c r="OJV282" s="68"/>
      <c r="OJW282" s="66"/>
      <c r="OJX282" s="67"/>
      <c r="OJY282" s="68"/>
      <c r="OJZ282" s="66"/>
      <c r="OKA282" s="67"/>
      <c r="OKB282" s="68"/>
      <c r="OKC282" s="66"/>
      <c r="OKD282" s="67"/>
      <c r="OKE282" s="68"/>
      <c r="OKF282" s="66"/>
      <c r="OKG282" s="67"/>
      <c r="OKH282" s="68"/>
      <c r="OKI282" s="66"/>
      <c r="OKJ282" s="67"/>
      <c r="OKK282" s="68"/>
      <c r="OKL282" s="66"/>
      <c r="OKM282" s="67"/>
      <c r="OKN282" s="68"/>
      <c r="OKO282" s="66"/>
      <c r="OKP282" s="67"/>
      <c r="OKQ282" s="68"/>
      <c r="OKR282" s="66"/>
      <c r="OKS282" s="67"/>
      <c r="OKT282" s="68"/>
      <c r="OKU282" s="66"/>
      <c r="OKV282" s="67"/>
      <c r="OKW282" s="68"/>
      <c r="OKX282" s="66"/>
      <c r="OKY282" s="67"/>
      <c r="OKZ282" s="68"/>
      <c r="OLA282" s="66"/>
      <c r="OLB282" s="67"/>
      <c r="OLC282" s="68"/>
      <c r="OLD282" s="66"/>
      <c r="OLE282" s="67"/>
      <c r="OLF282" s="68"/>
      <c r="OLG282" s="66"/>
      <c r="OLH282" s="67"/>
      <c r="OLI282" s="68"/>
      <c r="OLJ282" s="66"/>
      <c r="OLK282" s="67"/>
      <c r="OLL282" s="68"/>
      <c r="OLM282" s="66"/>
      <c r="OLN282" s="67"/>
      <c r="OLO282" s="68"/>
      <c r="OLP282" s="66"/>
      <c r="OLQ282" s="67"/>
      <c r="OLR282" s="68"/>
      <c r="OLS282" s="66"/>
      <c r="OLT282" s="67"/>
      <c r="OLU282" s="68"/>
      <c r="OLV282" s="66"/>
      <c r="OLW282" s="67"/>
      <c r="OLX282" s="68"/>
      <c r="OLY282" s="66"/>
      <c r="OLZ282" s="67"/>
      <c r="OMA282" s="68"/>
      <c r="OMB282" s="66"/>
      <c r="OMC282" s="67"/>
      <c r="OMD282" s="68"/>
      <c r="OME282" s="66"/>
      <c r="OMF282" s="67"/>
      <c r="OMG282" s="68"/>
      <c r="OMH282" s="66"/>
      <c r="OMI282" s="67"/>
      <c r="OMJ282" s="68"/>
      <c r="OMK282" s="66"/>
      <c r="OML282" s="67"/>
      <c r="OMM282" s="68"/>
      <c r="OMN282" s="66"/>
      <c r="OMO282" s="67"/>
      <c r="OMP282" s="68"/>
      <c r="OMQ282" s="66"/>
      <c r="OMR282" s="67"/>
      <c r="OMS282" s="68"/>
      <c r="OMT282" s="66"/>
      <c r="OMU282" s="67"/>
      <c r="OMV282" s="68"/>
      <c r="OMW282" s="66"/>
      <c r="OMX282" s="67"/>
      <c r="OMY282" s="68"/>
      <c r="OMZ282" s="66"/>
      <c r="ONA282" s="67"/>
      <c r="ONB282" s="68"/>
      <c r="ONC282" s="66"/>
      <c r="OND282" s="67"/>
      <c r="ONE282" s="68"/>
      <c r="ONF282" s="66"/>
      <c r="ONG282" s="67"/>
      <c r="ONH282" s="68"/>
      <c r="ONI282" s="66"/>
      <c r="ONJ282" s="67"/>
      <c r="ONK282" s="68"/>
      <c r="ONL282" s="66"/>
      <c r="ONM282" s="67"/>
      <c r="ONN282" s="68"/>
      <c r="ONO282" s="66"/>
      <c r="ONP282" s="67"/>
      <c r="ONQ282" s="68"/>
      <c r="ONR282" s="66"/>
      <c r="ONS282" s="67"/>
      <c r="ONT282" s="68"/>
      <c r="ONU282" s="66"/>
      <c r="ONV282" s="67"/>
      <c r="ONW282" s="68"/>
      <c r="ONX282" s="66"/>
      <c r="ONY282" s="67"/>
      <c r="ONZ282" s="68"/>
      <c r="OOA282" s="66"/>
      <c r="OOB282" s="67"/>
      <c r="OOC282" s="68"/>
      <c r="OOD282" s="66"/>
      <c r="OOE282" s="67"/>
      <c r="OOF282" s="68"/>
      <c r="OOG282" s="66"/>
      <c r="OOH282" s="67"/>
      <c r="OOI282" s="68"/>
      <c r="OOJ282" s="66"/>
      <c r="OOK282" s="67"/>
      <c r="OOL282" s="68"/>
      <c r="OOM282" s="66"/>
      <c r="OON282" s="67"/>
      <c r="OOO282" s="68"/>
      <c r="OOP282" s="66"/>
      <c r="OOQ282" s="67"/>
      <c r="OOR282" s="68"/>
      <c r="OOS282" s="66"/>
      <c r="OOT282" s="67"/>
      <c r="OOU282" s="68"/>
      <c r="OOV282" s="66"/>
      <c r="OOW282" s="67"/>
      <c r="OOX282" s="68"/>
      <c r="OOY282" s="66"/>
      <c r="OOZ282" s="67"/>
      <c r="OPA282" s="68"/>
      <c r="OPB282" s="66"/>
      <c r="OPC282" s="67"/>
      <c r="OPD282" s="68"/>
      <c r="OPE282" s="66"/>
      <c r="OPF282" s="67"/>
      <c r="OPG282" s="68"/>
      <c r="OPH282" s="66"/>
      <c r="OPI282" s="67"/>
      <c r="OPJ282" s="68"/>
      <c r="OPK282" s="66"/>
      <c r="OPL282" s="67"/>
      <c r="OPM282" s="68"/>
      <c r="OPN282" s="66"/>
      <c r="OPO282" s="67"/>
      <c r="OPP282" s="68"/>
      <c r="OPQ282" s="66"/>
      <c r="OPR282" s="67"/>
      <c r="OPS282" s="68"/>
      <c r="OPT282" s="66"/>
      <c r="OPU282" s="67"/>
      <c r="OPV282" s="68"/>
      <c r="OPW282" s="66"/>
      <c r="OPX282" s="67"/>
      <c r="OPY282" s="68"/>
      <c r="OPZ282" s="66"/>
      <c r="OQA282" s="67"/>
      <c r="OQB282" s="68"/>
      <c r="OQC282" s="66"/>
      <c r="OQD282" s="67"/>
      <c r="OQE282" s="68"/>
      <c r="OQF282" s="66"/>
      <c r="OQG282" s="67"/>
      <c r="OQH282" s="68"/>
      <c r="OQI282" s="66"/>
      <c r="OQJ282" s="67"/>
      <c r="OQK282" s="68"/>
      <c r="OQL282" s="66"/>
      <c r="OQM282" s="67"/>
      <c r="OQN282" s="68"/>
      <c r="OQO282" s="66"/>
      <c r="OQP282" s="67"/>
      <c r="OQQ282" s="68"/>
      <c r="OQR282" s="66"/>
      <c r="OQS282" s="67"/>
      <c r="OQT282" s="68"/>
      <c r="OQU282" s="66"/>
      <c r="OQV282" s="67"/>
      <c r="OQW282" s="68"/>
      <c r="OQX282" s="66"/>
      <c r="OQY282" s="67"/>
      <c r="OQZ282" s="68"/>
      <c r="ORA282" s="66"/>
      <c r="ORB282" s="67"/>
      <c r="ORC282" s="68"/>
      <c r="ORD282" s="66"/>
      <c r="ORE282" s="67"/>
      <c r="ORF282" s="68"/>
      <c r="ORG282" s="66"/>
      <c r="ORH282" s="67"/>
      <c r="ORI282" s="68"/>
      <c r="ORJ282" s="66"/>
      <c r="ORK282" s="67"/>
      <c r="ORL282" s="68"/>
      <c r="ORM282" s="66"/>
      <c r="ORN282" s="67"/>
      <c r="ORO282" s="68"/>
      <c r="ORP282" s="66"/>
      <c r="ORQ282" s="67"/>
      <c r="ORR282" s="68"/>
      <c r="ORS282" s="66"/>
      <c r="ORT282" s="67"/>
      <c r="ORU282" s="68"/>
      <c r="ORV282" s="66"/>
      <c r="ORW282" s="67"/>
      <c r="ORX282" s="68"/>
      <c r="ORY282" s="66"/>
      <c r="ORZ282" s="67"/>
      <c r="OSA282" s="68"/>
      <c r="OSB282" s="66"/>
      <c r="OSC282" s="67"/>
      <c r="OSD282" s="68"/>
      <c r="OSE282" s="66"/>
      <c r="OSF282" s="67"/>
      <c r="OSG282" s="68"/>
      <c r="OSH282" s="66"/>
      <c r="OSI282" s="67"/>
      <c r="OSJ282" s="68"/>
      <c r="OSK282" s="66"/>
      <c r="OSL282" s="67"/>
      <c r="OSM282" s="68"/>
      <c r="OSN282" s="66"/>
      <c r="OSO282" s="67"/>
      <c r="OSP282" s="68"/>
      <c r="OSQ282" s="66"/>
      <c r="OSR282" s="67"/>
      <c r="OSS282" s="68"/>
      <c r="OST282" s="66"/>
      <c r="OSU282" s="67"/>
      <c r="OSV282" s="68"/>
      <c r="OSW282" s="66"/>
      <c r="OSX282" s="67"/>
      <c r="OSY282" s="68"/>
      <c r="OSZ282" s="66"/>
      <c r="OTA282" s="67"/>
      <c r="OTB282" s="68"/>
      <c r="OTC282" s="66"/>
      <c r="OTD282" s="67"/>
      <c r="OTE282" s="68"/>
      <c r="OTF282" s="66"/>
      <c r="OTG282" s="67"/>
      <c r="OTH282" s="68"/>
      <c r="OTI282" s="66"/>
      <c r="OTJ282" s="67"/>
      <c r="OTK282" s="68"/>
      <c r="OTL282" s="66"/>
      <c r="OTM282" s="67"/>
      <c r="OTN282" s="68"/>
      <c r="OTO282" s="66"/>
      <c r="OTP282" s="67"/>
      <c r="OTQ282" s="68"/>
      <c r="OTR282" s="66"/>
      <c r="OTS282" s="67"/>
      <c r="OTT282" s="68"/>
      <c r="OTU282" s="66"/>
      <c r="OTV282" s="67"/>
      <c r="OTW282" s="68"/>
      <c r="OTX282" s="66"/>
      <c r="OTY282" s="67"/>
      <c r="OTZ282" s="68"/>
      <c r="OUA282" s="66"/>
      <c r="OUB282" s="67"/>
      <c r="OUC282" s="68"/>
      <c r="OUD282" s="66"/>
      <c r="OUE282" s="67"/>
      <c r="OUF282" s="68"/>
      <c r="OUG282" s="66"/>
      <c r="OUH282" s="67"/>
      <c r="OUI282" s="68"/>
      <c r="OUJ282" s="66"/>
      <c r="OUK282" s="67"/>
      <c r="OUL282" s="68"/>
      <c r="OUM282" s="66"/>
      <c r="OUN282" s="67"/>
      <c r="OUO282" s="68"/>
      <c r="OUP282" s="66"/>
      <c r="OUQ282" s="67"/>
      <c r="OUR282" s="68"/>
      <c r="OUS282" s="66"/>
      <c r="OUT282" s="67"/>
      <c r="OUU282" s="68"/>
      <c r="OUV282" s="66"/>
      <c r="OUW282" s="67"/>
      <c r="OUX282" s="68"/>
      <c r="OUY282" s="66"/>
      <c r="OUZ282" s="67"/>
      <c r="OVA282" s="68"/>
      <c r="OVB282" s="66"/>
      <c r="OVC282" s="67"/>
      <c r="OVD282" s="68"/>
      <c r="OVE282" s="66"/>
      <c r="OVF282" s="67"/>
      <c r="OVG282" s="68"/>
      <c r="OVH282" s="66"/>
      <c r="OVI282" s="67"/>
      <c r="OVJ282" s="68"/>
      <c r="OVK282" s="66"/>
      <c r="OVL282" s="67"/>
      <c r="OVM282" s="68"/>
      <c r="OVN282" s="66"/>
      <c r="OVO282" s="67"/>
      <c r="OVP282" s="68"/>
      <c r="OVQ282" s="66"/>
      <c r="OVR282" s="67"/>
      <c r="OVS282" s="68"/>
      <c r="OVT282" s="66"/>
      <c r="OVU282" s="67"/>
      <c r="OVV282" s="68"/>
      <c r="OVW282" s="66"/>
      <c r="OVX282" s="67"/>
      <c r="OVY282" s="68"/>
      <c r="OVZ282" s="66"/>
      <c r="OWA282" s="67"/>
      <c r="OWB282" s="68"/>
      <c r="OWC282" s="66"/>
      <c r="OWD282" s="67"/>
      <c r="OWE282" s="68"/>
      <c r="OWF282" s="66"/>
      <c r="OWG282" s="67"/>
      <c r="OWH282" s="68"/>
      <c r="OWI282" s="66"/>
      <c r="OWJ282" s="67"/>
      <c r="OWK282" s="68"/>
      <c r="OWL282" s="66"/>
      <c r="OWM282" s="67"/>
      <c r="OWN282" s="68"/>
      <c r="OWO282" s="66"/>
      <c r="OWP282" s="67"/>
      <c r="OWQ282" s="68"/>
      <c r="OWR282" s="66"/>
      <c r="OWS282" s="67"/>
      <c r="OWT282" s="68"/>
      <c r="OWU282" s="66"/>
      <c r="OWV282" s="67"/>
      <c r="OWW282" s="68"/>
      <c r="OWX282" s="66"/>
      <c r="OWY282" s="67"/>
      <c r="OWZ282" s="68"/>
      <c r="OXA282" s="66"/>
      <c r="OXB282" s="67"/>
      <c r="OXC282" s="68"/>
      <c r="OXD282" s="66"/>
      <c r="OXE282" s="67"/>
      <c r="OXF282" s="68"/>
      <c r="OXG282" s="66"/>
      <c r="OXH282" s="67"/>
      <c r="OXI282" s="68"/>
      <c r="OXJ282" s="66"/>
      <c r="OXK282" s="67"/>
      <c r="OXL282" s="68"/>
      <c r="OXM282" s="66"/>
      <c r="OXN282" s="67"/>
      <c r="OXO282" s="68"/>
      <c r="OXP282" s="66"/>
      <c r="OXQ282" s="67"/>
      <c r="OXR282" s="68"/>
      <c r="OXS282" s="66"/>
      <c r="OXT282" s="67"/>
      <c r="OXU282" s="68"/>
      <c r="OXV282" s="66"/>
      <c r="OXW282" s="67"/>
      <c r="OXX282" s="68"/>
      <c r="OXY282" s="66"/>
      <c r="OXZ282" s="67"/>
      <c r="OYA282" s="68"/>
      <c r="OYB282" s="66"/>
      <c r="OYC282" s="67"/>
      <c r="OYD282" s="68"/>
      <c r="OYE282" s="66"/>
      <c r="OYF282" s="67"/>
      <c r="OYG282" s="68"/>
      <c r="OYH282" s="66"/>
      <c r="OYI282" s="67"/>
      <c r="OYJ282" s="68"/>
      <c r="OYK282" s="66"/>
      <c r="OYL282" s="67"/>
      <c r="OYM282" s="68"/>
      <c r="OYN282" s="66"/>
      <c r="OYO282" s="67"/>
      <c r="OYP282" s="68"/>
      <c r="OYQ282" s="66"/>
      <c r="OYR282" s="67"/>
      <c r="OYS282" s="68"/>
      <c r="OYT282" s="66"/>
      <c r="OYU282" s="67"/>
      <c r="OYV282" s="68"/>
      <c r="OYW282" s="66"/>
      <c r="OYX282" s="67"/>
      <c r="OYY282" s="68"/>
      <c r="OYZ282" s="66"/>
      <c r="OZA282" s="67"/>
      <c r="OZB282" s="68"/>
      <c r="OZC282" s="66"/>
      <c r="OZD282" s="67"/>
      <c r="OZE282" s="68"/>
      <c r="OZF282" s="66"/>
      <c r="OZG282" s="67"/>
      <c r="OZH282" s="68"/>
      <c r="OZI282" s="66"/>
      <c r="OZJ282" s="67"/>
      <c r="OZK282" s="68"/>
      <c r="OZL282" s="66"/>
      <c r="OZM282" s="67"/>
      <c r="OZN282" s="68"/>
      <c r="OZO282" s="66"/>
      <c r="OZP282" s="67"/>
      <c r="OZQ282" s="68"/>
      <c r="OZR282" s="66"/>
      <c r="OZS282" s="67"/>
      <c r="OZT282" s="68"/>
      <c r="OZU282" s="66"/>
      <c r="OZV282" s="67"/>
      <c r="OZW282" s="68"/>
      <c r="OZX282" s="66"/>
      <c r="OZY282" s="67"/>
      <c r="OZZ282" s="68"/>
      <c r="PAA282" s="66"/>
      <c r="PAB282" s="67"/>
      <c r="PAC282" s="68"/>
      <c r="PAD282" s="66"/>
      <c r="PAE282" s="67"/>
      <c r="PAF282" s="68"/>
      <c r="PAG282" s="66"/>
      <c r="PAH282" s="67"/>
      <c r="PAI282" s="68"/>
      <c r="PAJ282" s="66"/>
      <c r="PAK282" s="67"/>
      <c r="PAL282" s="68"/>
      <c r="PAM282" s="66"/>
      <c r="PAN282" s="67"/>
      <c r="PAO282" s="68"/>
      <c r="PAP282" s="66"/>
      <c r="PAQ282" s="67"/>
      <c r="PAR282" s="68"/>
      <c r="PAS282" s="66"/>
      <c r="PAT282" s="67"/>
      <c r="PAU282" s="68"/>
      <c r="PAV282" s="66"/>
      <c r="PAW282" s="67"/>
      <c r="PAX282" s="68"/>
      <c r="PAY282" s="66"/>
      <c r="PAZ282" s="67"/>
      <c r="PBA282" s="68"/>
      <c r="PBB282" s="66"/>
      <c r="PBC282" s="67"/>
      <c r="PBD282" s="68"/>
      <c r="PBE282" s="66"/>
      <c r="PBF282" s="67"/>
      <c r="PBG282" s="68"/>
      <c r="PBH282" s="66"/>
      <c r="PBI282" s="67"/>
      <c r="PBJ282" s="68"/>
      <c r="PBK282" s="66"/>
      <c r="PBL282" s="67"/>
      <c r="PBM282" s="68"/>
      <c r="PBN282" s="66"/>
      <c r="PBO282" s="67"/>
      <c r="PBP282" s="68"/>
      <c r="PBQ282" s="66"/>
      <c r="PBR282" s="67"/>
      <c r="PBS282" s="68"/>
      <c r="PBT282" s="66"/>
      <c r="PBU282" s="67"/>
      <c r="PBV282" s="68"/>
      <c r="PBW282" s="66"/>
      <c r="PBX282" s="67"/>
      <c r="PBY282" s="68"/>
      <c r="PBZ282" s="66"/>
      <c r="PCA282" s="67"/>
      <c r="PCB282" s="68"/>
      <c r="PCC282" s="66"/>
      <c r="PCD282" s="67"/>
      <c r="PCE282" s="68"/>
      <c r="PCF282" s="66"/>
      <c r="PCG282" s="67"/>
      <c r="PCH282" s="68"/>
      <c r="PCI282" s="66"/>
      <c r="PCJ282" s="67"/>
      <c r="PCK282" s="68"/>
      <c r="PCL282" s="66"/>
      <c r="PCM282" s="67"/>
      <c r="PCN282" s="68"/>
      <c r="PCO282" s="66"/>
      <c r="PCP282" s="67"/>
      <c r="PCQ282" s="68"/>
      <c r="PCR282" s="66"/>
      <c r="PCS282" s="67"/>
      <c r="PCT282" s="68"/>
      <c r="PCU282" s="66"/>
      <c r="PCV282" s="67"/>
      <c r="PCW282" s="68"/>
      <c r="PCX282" s="66"/>
      <c r="PCY282" s="67"/>
      <c r="PCZ282" s="68"/>
      <c r="PDA282" s="66"/>
      <c r="PDB282" s="67"/>
      <c r="PDC282" s="68"/>
      <c r="PDD282" s="66"/>
      <c r="PDE282" s="67"/>
      <c r="PDF282" s="68"/>
      <c r="PDG282" s="66"/>
      <c r="PDH282" s="67"/>
      <c r="PDI282" s="68"/>
      <c r="PDJ282" s="66"/>
      <c r="PDK282" s="67"/>
      <c r="PDL282" s="68"/>
      <c r="PDM282" s="66"/>
      <c r="PDN282" s="67"/>
      <c r="PDO282" s="68"/>
      <c r="PDP282" s="66"/>
      <c r="PDQ282" s="67"/>
      <c r="PDR282" s="68"/>
      <c r="PDS282" s="66"/>
      <c r="PDT282" s="67"/>
      <c r="PDU282" s="68"/>
      <c r="PDV282" s="66"/>
      <c r="PDW282" s="67"/>
      <c r="PDX282" s="68"/>
      <c r="PDY282" s="66"/>
      <c r="PDZ282" s="67"/>
      <c r="PEA282" s="68"/>
      <c r="PEB282" s="66"/>
      <c r="PEC282" s="67"/>
      <c r="PED282" s="68"/>
      <c r="PEE282" s="66"/>
      <c r="PEF282" s="67"/>
      <c r="PEG282" s="68"/>
      <c r="PEH282" s="66"/>
      <c r="PEI282" s="67"/>
      <c r="PEJ282" s="68"/>
      <c r="PEK282" s="66"/>
      <c r="PEL282" s="67"/>
      <c r="PEM282" s="68"/>
      <c r="PEN282" s="66"/>
      <c r="PEO282" s="67"/>
      <c r="PEP282" s="68"/>
      <c r="PEQ282" s="66"/>
      <c r="PER282" s="67"/>
      <c r="PES282" s="68"/>
      <c r="PET282" s="66"/>
      <c r="PEU282" s="67"/>
      <c r="PEV282" s="68"/>
      <c r="PEW282" s="66"/>
      <c r="PEX282" s="67"/>
      <c r="PEY282" s="68"/>
      <c r="PEZ282" s="66"/>
      <c r="PFA282" s="67"/>
      <c r="PFB282" s="68"/>
      <c r="PFC282" s="66"/>
      <c r="PFD282" s="67"/>
      <c r="PFE282" s="68"/>
      <c r="PFF282" s="66"/>
      <c r="PFG282" s="67"/>
      <c r="PFH282" s="68"/>
      <c r="PFI282" s="66"/>
      <c r="PFJ282" s="67"/>
      <c r="PFK282" s="68"/>
      <c r="PFL282" s="66"/>
      <c r="PFM282" s="67"/>
      <c r="PFN282" s="68"/>
      <c r="PFO282" s="66"/>
      <c r="PFP282" s="67"/>
      <c r="PFQ282" s="68"/>
      <c r="PFR282" s="66"/>
      <c r="PFS282" s="67"/>
      <c r="PFT282" s="68"/>
      <c r="PFU282" s="66"/>
      <c r="PFV282" s="67"/>
      <c r="PFW282" s="68"/>
      <c r="PFX282" s="66"/>
      <c r="PFY282" s="67"/>
      <c r="PFZ282" s="68"/>
      <c r="PGA282" s="66"/>
      <c r="PGB282" s="67"/>
      <c r="PGC282" s="68"/>
      <c r="PGD282" s="66"/>
      <c r="PGE282" s="67"/>
      <c r="PGF282" s="68"/>
      <c r="PGG282" s="66"/>
      <c r="PGH282" s="67"/>
      <c r="PGI282" s="68"/>
      <c r="PGJ282" s="66"/>
      <c r="PGK282" s="67"/>
      <c r="PGL282" s="68"/>
      <c r="PGM282" s="66"/>
      <c r="PGN282" s="67"/>
      <c r="PGO282" s="68"/>
      <c r="PGP282" s="66"/>
      <c r="PGQ282" s="67"/>
      <c r="PGR282" s="68"/>
      <c r="PGS282" s="66"/>
      <c r="PGT282" s="67"/>
      <c r="PGU282" s="68"/>
      <c r="PGV282" s="66"/>
      <c r="PGW282" s="67"/>
      <c r="PGX282" s="68"/>
      <c r="PGY282" s="66"/>
      <c r="PGZ282" s="67"/>
      <c r="PHA282" s="68"/>
      <c r="PHB282" s="66"/>
      <c r="PHC282" s="67"/>
      <c r="PHD282" s="68"/>
      <c r="PHE282" s="66"/>
      <c r="PHF282" s="67"/>
      <c r="PHG282" s="68"/>
      <c r="PHH282" s="66"/>
      <c r="PHI282" s="67"/>
      <c r="PHJ282" s="68"/>
      <c r="PHK282" s="66"/>
      <c r="PHL282" s="67"/>
      <c r="PHM282" s="68"/>
      <c r="PHN282" s="66"/>
      <c r="PHO282" s="67"/>
      <c r="PHP282" s="68"/>
      <c r="PHQ282" s="66"/>
      <c r="PHR282" s="67"/>
      <c r="PHS282" s="68"/>
      <c r="PHT282" s="66"/>
      <c r="PHU282" s="67"/>
      <c r="PHV282" s="68"/>
      <c r="PHW282" s="66"/>
      <c r="PHX282" s="67"/>
      <c r="PHY282" s="68"/>
      <c r="PHZ282" s="66"/>
      <c r="PIA282" s="67"/>
      <c r="PIB282" s="68"/>
      <c r="PIC282" s="66"/>
      <c r="PID282" s="67"/>
      <c r="PIE282" s="68"/>
      <c r="PIF282" s="66"/>
      <c r="PIG282" s="67"/>
      <c r="PIH282" s="68"/>
      <c r="PII282" s="66"/>
      <c r="PIJ282" s="67"/>
      <c r="PIK282" s="68"/>
      <c r="PIL282" s="66"/>
      <c r="PIM282" s="67"/>
      <c r="PIN282" s="68"/>
      <c r="PIO282" s="66"/>
      <c r="PIP282" s="67"/>
      <c r="PIQ282" s="68"/>
      <c r="PIR282" s="66"/>
      <c r="PIS282" s="67"/>
      <c r="PIT282" s="68"/>
      <c r="PIU282" s="66"/>
      <c r="PIV282" s="67"/>
      <c r="PIW282" s="68"/>
      <c r="PIX282" s="66"/>
      <c r="PIY282" s="67"/>
      <c r="PIZ282" s="68"/>
      <c r="PJA282" s="66"/>
      <c r="PJB282" s="67"/>
      <c r="PJC282" s="68"/>
      <c r="PJD282" s="66"/>
      <c r="PJE282" s="67"/>
      <c r="PJF282" s="68"/>
      <c r="PJG282" s="66"/>
      <c r="PJH282" s="67"/>
      <c r="PJI282" s="68"/>
      <c r="PJJ282" s="66"/>
      <c r="PJK282" s="67"/>
      <c r="PJL282" s="68"/>
      <c r="PJM282" s="66"/>
      <c r="PJN282" s="67"/>
      <c r="PJO282" s="68"/>
      <c r="PJP282" s="66"/>
      <c r="PJQ282" s="67"/>
      <c r="PJR282" s="68"/>
      <c r="PJS282" s="66"/>
      <c r="PJT282" s="67"/>
      <c r="PJU282" s="68"/>
      <c r="PJV282" s="66"/>
      <c r="PJW282" s="67"/>
      <c r="PJX282" s="68"/>
      <c r="PJY282" s="66"/>
      <c r="PJZ282" s="67"/>
      <c r="PKA282" s="68"/>
      <c r="PKB282" s="66"/>
      <c r="PKC282" s="67"/>
      <c r="PKD282" s="68"/>
      <c r="PKE282" s="66"/>
      <c r="PKF282" s="67"/>
      <c r="PKG282" s="68"/>
      <c r="PKH282" s="66"/>
      <c r="PKI282" s="67"/>
      <c r="PKJ282" s="68"/>
      <c r="PKK282" s="66"/>
      <c r="PKL282" s="67"/>
      <c r="PKM282" s="68"/>
      <c r="PKN282" s="66"/>
      <c r="PKO282" s="67"/>
      <c r="PKP282" s="68"/>
      <c r="PKQ282" s="66"/>
      <c r="PKR282" s="67"/>
      <c r="PKS282" s="68"/>
      <c r="PKT282" s="66"/>
      <c r="PKU282" s="67"/>
      <c r="PKV282" s="68"/>
      <c r="PKW282" s="66"/>
      <c r="PKX282" s="67"/>
      <c r="PKY282" s="68"/>
      <c r="PKZ282" s="66"/>
      <c r="PLA282" s="67"/>
      <c r="PLB282" s="68"/>
      <c r="PLC282" s="66"/>
      <c r="PLD282" s="67"/>
      <c r="PLE282" s="68"/>
      <c r="PLF282" s="66"/>
      <c r="PLG282" s="67"/>
      <c r="PLH282" s="68"/>
      <c r="PLI282" s="66"/>
      <c r="PLJ282" s="67"/>
      <c r="PLK282" s="68"/>
      <c r="PLL282" s="66"/>
      <c r="PLM282" s="67"/>
      <c r="PLN282" s="68"/>
      <c r="PLO282" s="66"/>
      <c r="PLP282" s="67"/>
      <c r="PLQ282" s="68"/>
      <c r="PLR282" s="66"/>
      <c r="PLS282" s="67"/>
      <c r="PLT282" s="68"/>
      <c r="PLU282" s="66"/>
      <c r="PLV282" s="67"/>
      <c r="PLW282" s="68"/>
      <c r="PLX282" s="66"/>
      <c r="PLY282" s="67"/>
      <c r="PLZ282" s="68"/>
      <c r="PMA282" s="66"/>
      <c r="PMB282" s="67"/>
      <c r="PMC282" s="68"/>
      <c r="PMD282" s="66"/>
      <c r="PME282" s="67"/>
      <c r="PMF282" s="68"/>
      <c r="PMG282" s="66"/>
      <c r="PMH282" s="67"/>
      <c r="PMI282" s="68"/>
      <c r="PMJ282" s="66"/>
      <c r="PMK282" s="67"/>
      <c r="PML282" s="68"/>
      <c r="PMM282" s="66"/>
      <c r="PMN282" s="67"/>
      <c r="PMO282" s="68"/>
      <c r="PMP282" s="66"/>
      <c r="PMQ282" s="67"/>
      <c r="PMR282" s="68"/>
      <c r="PMS282" s="66"/>
      <c r="PMT282" s="67"/>
      <c r="PMU282" s="68"/>
      <c r="PMV282" s="66"/>
      <c r="PMW282" s="67"/>
      <c r="PMX282" s="68"/>
      <c r="PMY282" s="66"/>
      <c r="PMZ282" s="67"/>
      <c r="PNA282" s="68"/>
      <c r="PNB282" s="66"/>
      <c r="PNC282" s="67"/>
      <c r="PND282" s="68"/>
      <c r="PNE282" s="66"/>
      <c r="PNF282" s="67"/>
      <c r="PNG282" s="68"/>
      <c r="PNH282" s="66"/>
      <c r="PNI282" s="67"/>
      <c r="PNJ282" s="68"/>
      <c r="PNK282" s="66"/>
      <c r="PNL282" s="67"/>
      <c r="PNM282" s="68"/>
      <c r="PNN282" s="66"/>
      <c r="PNO282" s="67"/>
      <c r="PNP282" s="68"/>
      <c r="PNQ282" s="66"/>
      <c r="PNR282" s="67"/>
      <c r="PNS282" s="68"/>
      <c r="PNT282" s="66"/>
      <c r="PNU282" s="67"/>
      <c r="PNV282" s="68"/>
      <c r="PNW282" s="66"/>
      <c r="PNX282" s="67"/>
      <c r="PNY282" s="68"/>
      <c r="PNZ282" s="66"/>
      <c r="POA282" s="67"/>
      <c r="POB282" s="68"/>
      <c r="POC282" s="66"/>
      <c r="POD282" s="67"/>
      <c r="POE282" s="68"/>
      <c r="POF282" s="66"/>
      <c r="POG282" s="67"/>
      <c r="POH282" s="68"/>
      <c r="POI282" s="66"/>
      <c r="POJ282" s="67"/>
      <c r="POK282" s="68"/>
      <c r="POL282" s="66"/>
      <c r="POM282" s="67"/>
      <c r="PON282" s="68"/>
      <c r="POO282" s="66"/>
      <c r="POP282" s="67"/>
      <c r="POQ282" s="68"/>
      <c r="POR282" s="66"/>
      <c r="POS282" s="67"/>
      <c r="POT282" s="68"/>
      <c r="POU282" s="66"/>
      <c r="POV282" s="67"/>
      <c r="POW282" s="68"/>
      <c r="POX282" s="66"/>
      <c r="POY282" s="67"/>
      <c r="POZ282" s="68"/>
      <c r="PPA282" s="66"/>
      <c r="PPB282" s="67"/>
      <c r="PPC282" s="68"/>
      <c r="PPD282" s="66"/>
      <c r="PPE282" s="67"/>
      <c r="PPF282" s="68"/>
      <c r="PPG282" s="66"/>
      <c r="PPH282" s="67"/>
      <c r="PPI282" s="68"/>
      <c r="PPJ282" s="66"/>
      <c r="PPK282" s="67"/>
      <c r="PPL282" s="68"/>
      <c r="PPM282" s="66"/>
      <c r="PPN282" s="67"/>
      <c r="PPO282" s="68"/>
      <c r="PPP282" s="66"/>
      <c r="PPQ282" s="67"/>
      <c r="PPR282" s="68"/>
      <c r="PPS282" s="66"/>
      <c r="PPT282" s="67"/>
      <c r="PPU282" s="68"/>
      <c r="PPV282" s="66"/>
      <c r="PPW282" s="67"/>
      <c r="PPX282" s="68"/>
      <c r="PPY282" s="66"/>
      <c r="PPZ282" s="67"/>
      <c r="PQA282" s="68"/>
      <c r="PQB282" s="66"/>
      <c r="PQC282" s="67"/>
      <c r="PQD282" s="68"/>
      <c r="PQE282" s="66"/>
      <c r="PQF282" s="67"/>
      <c r="PQG282" s="68"/>
      <c r="PQH282" s="66"/>
      <c r="PQI282" s="67"/>
      <c r="PQJ282" s="68"/>
      <c r="PQK282" s="66"/>
      <c r="PQL282" s="67"/>
      <c r="PQM282" s="68"/>
      <c r="PQN282" s="66"/>
      <c r="PQO282" s="67"/>
      <c r="PQP282" s="68"/>
      <c r="PQQ282" s="66"/>
      <c r="PQR282" s="67"/>
      <c r="PQS282" s="68"/>
      <c r="PQT282" s="66"/>
      <c r="PQU282" s="67"/>
      <c r="PQV282" s="68"/>
      <c r="PQW282" s="66"/>
      <c r="PQX282" s="67"/>
      <c r="PQY282" s="68"/>
      <c r="PQZ282" s="66"/>
      <c r="PRA282" s="67"/>
      <c r="PRB282" s="68"/>
      <c r="PRC282" s="66"/>
      <c r="PRD282" s="67"/>
      <c r="PRE282" s="68"/>
      <c r="PRF282" s="66"/>
      <c r="PRG282" s="67"/>
      <c r="PRH282" s="68"/>
      <c r="PRI282" s="66"/>
      <c r="PRJ282" s="67"/>
      <c r="PRK282" s="68"/>
      <c r="PRL282" s="66"/>
      <c r="PRM282" s="67"/>
      <c r="PRN282" s="68"/>
      <c r="PRO282" s="66"/>
      <c r="PRP282" s="67"/>
      <c r="PRQ282" s="68"/>
      <c r="PRR282" s="66"/>
      <c r="PRS282" s="67"/>
      <c r="PRT282" s="68"/>
      <c r="PRU282" s="66"/>
      <c r="PRV282" s="67"/>
      <c r="PRW282" s="68"/>
      <c r="PRX282" s="66"/>
      <c r="PRY282" s="67"/>
      <c r="PRZ282" s="68"/>
      <c r="PSA282" s="66"/>
      <c r="PSB282" s="67"/>
      <c r="PSC282" s="68"/>
      <c r="PSD282" s="66"/>
      <c r="PSE282" s="67"/>
      <c r="PSF282" s="68"/>
      <c r="PSG282" s="66"/>
      <c r="PSH282" s="67"/>
      <c r="PSI282" s="68"/>
      <c r="PSJ282" s="66"/>
      <c r="PSK282" s="67"/>
      <c r="PSL282" s="68"/>
      <c r="PSM282" s="66"/>
      <c r="PSN282" s="67"/>
      <c r="PSO282" s="68"/>
      <c r="PSP282" s="66"/>
      <c r="PSQ282" s="67"/>
      <c r="PSR282" s="68"/>
      <c r="PSS282" s="66"/>
      <c r="PST282" s="67"/>
      <c r="PSU282" s="68"/>
      <c r="PSV282" s="66"/>
      <c r="PSW282" s="67"/>
      <c r="PSX282" s="68"/>
      <c r="PSY282" s="66"/>
      <c r="PSZ282" s="67"/>
      <c r="PTA282" s="68"/>
      <c r="PTB282" s="66"/>
      <c r="PTC282" s="67"/>
      <c r="PTD282" s="68"/>
      <c r="PTE282" s="66"/>
      <c r="PTF282" s="67"/>
      <c r="PTG282" s="68"/>
      <c r="PTH282" s="66"/>
      <c r="PTI282" s="67"/>
      <c r="PTJ282" s="68"/>
      <c r="PTK282" s="66"/>
      <c r="PTL282" s="67"/>
      <c r="PTM282" s="68"/>
      <c r="PTN282" s="66"/>
      <c r="PTO282" s="67"/>
      <c r="PTP282" s="68"/>
      <c r="PTQ282" s="66"/>
      <c r="PTR282" s="67"/>
      <c r="PTS282" s="68"/>
      <c r="PTT282" s="66"/>
      <c r="PTU282" s="67"/>
      <c r="PTV282" s="68"/>
      <c r="PTW282" s="66"/>
      <c r="PTX282" s="67"/>
      <c r="PTY282" s="68"/>
      <c r="PTZ282" s="66"/>
      <c r="PUA282" s="67"/>
      <c r="PUB282" s="68"/>
      <c r="PUC282" s="66"/>
      <c r="PUD282" s="67"/>
      <c r="PUE282" s="68"/>
      <c r="PUF282" s="66"/>
      <c r="PUG282" s="67"/>
      <c r="PUH282" s="68"/>
      <c r="PUI282" s="66"/>
      <c r="PUJ282" s="67"/>
      <c r="PUK282" s="68"/>
      <c r="PUL282" s="66"/>
      <c r="PUM282" s="67"/>
      <c r="PUN282" s="68"/>
      <c r="PUO282" s="66"/>
      <c r="PUP282" s="67"/>
      <c r="PUQ282" s="68"/>
      <c r="PUR282" s="66"/>
      <c r="PUS282" s="67"/>
      <c r="PUT282" s="68"/>
      <c r="PUU282" s="66"/>
      <c r="PUV282" s="67"/>
      <c r="PUW282" s="68"/>
      <c r="PUX282" s="66"/>
      <c r="PUY282" s="67"/>
      <c r="PUZ282" s="68"/>
      <c r="PVA282" s="66"/>
      <c r="PVB282" s="67"/>
      <c r="PVC282" s="68"/>
      <c r="PVD282" s="66"/>
      <c r="PVE282" s="67"/>
      <c r="PVF282" s="68"/>
      <c r="PVG282" s="66"/>
      <c r="PVH282" s="67"/>
      <c r="PVI282" s="68"/>
      <c r="PVJ282" s="66"/>
      <c r="PVK282" s="67"/>
      <c r="PVL282" s="68"/>
      <c r="PVM282" s="66"/>
      <c r="PVN282" s="67"/>
      <c r="PVO282" s="68"/>
      <c r="PVP282" s="66"/>
      <c r="PVQ282" s="67"/>
      <c r="PVR282" s="68"/>
      <c r="PVS282" s="66"/>
      <c r="PVT282" s="67"/>
      <c r="PVU282" s="68"/>
      <c r="PVV282" s="66"/>
      <c r="PVW282" s="67"/>
      <c r="PVX282" s="68"/>
      <c r="PVY282" s="66"/>
      <c r="PVZ282" s="67"/>
      <c r="PWA282" s="68"/>
      <c r="PWB282" s="66"/>
      <c r="PWC282" s="67"/>
      <c r="PWD282" s="68"/>
      <c r="PWE282" s="66"/>
      <c r="PWF282" s="67"/>
      <c r="PWG282" s="68"/>
      <c r="PWH282" s="66"/>
      <c r="PWI282" s="67"/>
      <c r="PWJ282" s="68"/>
      <c r="PWK282" s="66"/>
      <c r="PWL282" s="67"/>
      <c r="PWM282" s="68"/>
      <c r="PWN282" s="66"/>
      <c r="PWO282" s="67"/>
      <c r="PWP282" s="68"/>
      <c r="PWQ282" s="66"/>
      <c r="PWR282" s="67"/>
      <c r="PWS282" s="68"/>
      <c r="PWT282" s="66"/>
      <c r="PWU282" s="67"/>
      <c r="PWV282" s="68"/>
      <c r="PWW282" s="66"/>
      <c r="PWX282" s="67"/>
      <c r="PWY282" s="68"/>
      <c r="PWZ282" s="66"/>
      <c r="PXA282" s="67"/>
      <c r="PXB282" s="68"/>
      <c r="PXC282" s="66"/>
      <c r="PXD282" s="67"/>
      <c r="PXE282" s="68"/>
      <c r="PXF282" s="66"/>
      <c r="PXG282" s="67"/>
      <c r="PXH282" s="68"/>
      <c r="PXI282" s="66"/>
      <c r="PXJ282" s="67"/>
      <c r="PXK282" s="68"/>
      <c r="PXL282" s="66"/>
      <c r="PXM282" s="67"/>
      <c r="PXN282" s="68"/>
      <c r="PXO282" s="66"/>
      <c r="PXP282" s="67"/>
      <c r="PXQ282" s="68"/>
      <c r="PXR282" s="66"/>
      <c r="PXS282" s="67"/>
      <c r="PXT282" s="68"/>
      <c r="PXU282" s="66"/>
      <c r="PXV282" s="67"/>
      <c r="PXW282" s="68"/>
      <c r="PXX282" s="66"/>
      <c r="PXY282" s="67"/>
      <c r="PXZ282" s="68"/>
      <c r="PYA282" s="66"/>
      <c r="PYB282" s="67"/>
      <c r="PYC282" s="68"/>
      <c r="PYD282" s="66"/>
      <c r="PYE282" s="67"/>
      <c r="PYF282" s="68"/>
      <c r="PYG282" s="66"/>
      <c r="PYH282" s="67"/>
      <c r="PYI282" s="68"/>
      <c r="PYJ282" s="66"/>
      <c r="PYK282" s="67"/>
      <c r="PYL282" s="68"/>
      <c r="PYM282" s="66"/>
      <c r="PYN282" s="67"/>
      <c r="PYO282" s="68"/>
      <c r="PYP282" s="66"/>
      <c r="PYQ282" s="67"/>
      <c r="PYR282" s="68"/>
      <c r="PYS282" s="66"/>
      <c r="PYT282" s="67"/>
      <c r="PYU282" s="68"/>
      <c r="PYV282" s="66"/>
      <c r="PYW282" s="67"/>
      <c r="PYX282" s="68"/>
      <c r="PYY282" s="66"/>
      <c r="PYZ282" s="67"/>
      <c r="PZA282" s="68"/>
      <c r="PZB282" s="66"/>
      <c r="PZC282" s="67"/>
      <c r="PZD282" s="68"/>
      <c r="PZE282" s="66"/>
      <c r="PZF282" s="67"/>
      <c r="PZG282" s="68"/>
      <c r="PZH282" s="66"/>
      <c r="PZI282" s="67"/>
      <c r="PZJ282" s="68"/>
      <c r="PZK282" s="66"/>
      <c r="PZL282" s="67"/>
      <c r="PZM282" s="68"/>
      <c r="PZN282" s="66"/>
      <c r="PZO282" s="67"/>
      <c r="PZP282" s="68"/>
      <c r="PZQ282" s="66"/>
      <c r="PZR282" s="67"/>
      <c r="PZS282" s="68"/>
      <c r="PZT282" s="66"/>
      <c r="PZU282" s="67"/>
      <c r="PZV282" s="68"/>
      <c r="PZW282" s="66"/>
      <c r="PZX282" s="67"/>
      <c r="PZY282" s="68"/>
      <c r="PZZ282" s="66"/>
      <c r="QAA282" s="67"/>
      <c r="QAB282" s="68"/>
      <c r="QAC282" s="66"/>
      <c r="QAD282" s="67"/>
      <c r="QAE282" s="68"/>
      <c r="QAF282" s="66"/>
      <c r="QAG282" s="67"/>
      <c r="QAH282" s="68"/>
      <c r="QAI282" s="66"/>
      <c r="QAJ282" s="67"/>
      <c r="QAK282" s="68"/>
      <c r="QAL282" s="66"/>
      <c r="QAM282" s="67"/>
      <c r="QAN282" s="68"/>
      <c r="QAO282" s="66"/>
      <c r="QAP282" s="67"/>
      <c r="QAQ282" s="68"/>
      <c r="QAR282" s="66"/>
      <c r="QAS282" s="67"/>
      <c r="QAT282" s="68"/>
      <c r="QAU282" s="66"/>
      <c r="QAV282" s="67"/>
      <c r="QAW282" s="68"/>
      <c r="QAX282" s="66"/>
      <c r="QAY282" s="67"/>
      <c r="QAZ282" s="68"/>
      <c r="QBA282" s="66"/>
      <c r="QBB282" s="67"/>
      <c r="QBC282" s="68"/>
      <c r="QBD282" s="66"/>
      <c r="QBE282" s="67"/>
      <c r="QBF282" s="68"/>
      <c r="QBG282" s="66"/>
      <c r="QBH282" s="67"/>
      <c r="QBI282" s="68"/>
      <c r="QBJ282" s="66"/>
      <c r="QBK282" s="67"/>
      <c r="QBL282" s="68"/>
      <c r="QBM282" s="66"/>
      <c r="QBN282" s="67"/>
      <c r="QBO282" s="68"/>
      <c r="QBP282" s="66"/>
      <c r="QBQ282" s="67"/>
      <c r="QBR282" s="68"/>
      <c r="QBS282" s="66"/>
      <c r="QBT282" s="67"/>
      <c r="QBU282" s="68"/>
      <c r="QBV282" s="66"/>
      <c r="QBW282" s="67"/>
      <c r="QBX282" s="68"/>
      <c r="QBY282" s="66"/>
      <c r="QBZ282" s="67"/>
      <c r="QCA282" s="68"/>
      <c r="QCB282" s="66"/>
      <c r="QCC282" s="67"/>
      <c r="QCD282" s="68"/>
      <c r="QCE282" s="66"/>
      <c r="QCF282" s="67"/>
      <c r="QCG282" s="68"/>
      <c r="QCH282" s="66"/>
      <c r="QCI282" s="67"/>
      <c r="QCJ282" s="68"/>
      <c r="QCK282" s="66"/>
      <c r="QCL282" s="67"/>
      <c r="QCM282" s="68"/>
      <c r="QCN282" s="66"/>
      <c r="QCO282" s="67"/>
      <c r="QCP282" s="68"/>
      <c r="QCQ282" s="66"/>
      <c r="QCR282" s="67"/>
      <c r="QCS282" s="68"/>
      <c r="QCT282" s="66"/>
      <c r="QCU282" s="67"/>
      <c r="QCV282" s="68"/>
      <c r="QCW282" s="66"/>
      <c r="QCX282" s="67"/>
      <c r="QCY282" s="68"/>
      <c r="QCZ282" s="66"/>
      <c r="QDA282" s="67"/>
      <c r="QDB282" s="68"/>
      <c r="QDC282" s="66"/>
      <c r="QDD282" s="67"/>
      <c r="QDE282" s="68"/>
      <c r="QDF282" s="66"/>
      <c r="QDG282" s="67"/>
      <c r="QDH282" s="68"/>
      <c r="QDI282" s="66"/>
      <c r="QDJ282" s="67"/>
      <c r="QDK282" s="68"/>
      <c r="QDL282" s="66"/>
      <c r="QDM282" s="67"/>
      <c r="QDN282" s="68"/>
      <c r="QDO282" s="66"/>
      <c r="QDP282" s="67"/>
      <c r="QDQ282" s="68"/>
      <c r="QDR282" s="66"/>
      <c r="QDS282" s="67"/>
      <c r="QDT282" s="68"/>
      <c r="QDU282" s="66"/>
      <c r="QDV282" s="67"/>
      <c r="QDW282" s="68"/>
      <c r="QDX282" s="66"/>
      <c r="QDY282" s="67"/>
      <c r="QDZ282" s="68"/>
      <c r="QEA282" s="66"/>
      <c r="QEB282" s="67"/>
      <c r="QEC282" s="68"/>
      <c r="QED282" s="66"/>
      <c r="QEE282" s="67"/>
      <c r="QEF282" s="68"/>
      <c r="QEG282" s="66"/>
      <c r="QEH282" s="67"/>
      <c r="QEI282" s="68"/>
      <c r="QEJ282" s="66"/>
      <c r="QEK282" s="67"/>
      <c r="QEL282" s="68"/>
      <c r="QEM282" s="66"/>
      <c r="QEN282" s="67"/>
      <c r="QEO282" s="68"/>
      <c r="QEP282" s="66"/>
      <c r="QEQ282" s="67"/>
      <c r="QER282" s="68"/>
      <c r="QES282" s="66"/>
      <c r="QET282" s="67"/>
      <c r="QEU282" s="68"/>
      <c r="QEV282" s="66"/>
      <c r="QEW282" s="67"/>
      <c r="QEX282" s="68"/>
      <c r="QEY282" s="66"/>
      <c r="QEZ282" s="67"/>
      <c r="QFA282" s="68"/>
      <c r="QFB282" s="66"/>
      <c r="QFC282" s="67"/>
      <c r="QFD282" s="68"/>
      <c r="QFE282" s="66"/>
      <c r="QFF282" s="67"/>
      <c r="QFG282" s="68"/>
      <c r="QFH282" s="66"/>
      <c r="QFI282" s="67"/>
      <c r="QFJ282" s="68"/>
      <c r="QFK282" s="66"/>
      <c r="QFL282" s="67"/>
      <c r="QFM282" s="68"/>
      <c r="QFN282" s="66"/>
      <c r="QFO282" s="67"/>
      <c r="QFP282" s="68"/>
      <c r="QFQ282" s="66"/>
      <c r="QFR282" s="67"/>
      <c r="QFS282" s="68"/>
      <c r="QFT282" s="66"/>
      <c r="QFU282" s="67"/>
      <c r="QFV282" s="68"/>
      <c r="QFW282" s="66"/>
      <c r="QFX282" s="67"/>
      <c r="QFY282" s="68"/>
      <c r="QFZ282" s="66"/>
      <c r="QGA282" s="67"/>
      <c r="QGB282" s="68"/>
      <c r="QGC282" s="66"/>
      <c r="QGD282" s="67"/>
      <c r="QGE282" s="68"/>
      <c r="QGF282" s="66"/>
      <c r="QGG282" s="67"/>
      <c r="QGH282" s="68"/>
      <c r="QGI282" s="66"/>
      <c r="QGJ282" s="67"/>
      <c r="QGK282" s="68"/>
      <c r="QGL282" s="66"/>
      <c r="QGM282" s="67"/>
      <c r="QGN282" s="68"/>
      <c r="QGO282" s="66"/>
      <c r="QGP282" s="67"/>
      <c r="QGQ282" s="68"/>
      <c r="QGR282" s="66"/>
      <c r="QGS282" s="67"/>
      <c r="QGT282" s="68"/>
      <c r="QGU282" s="66"/>
      <c r="QGV282" s="67"/>
      <c r="QGW282" s="68"/>
      <c r="QGX282" s="66"/>
      <c r="QGY282" s="67"/>
      <c r="QGZ282" s="68"/>
      <c r="QHA282" s="66"/>
      <c r="QHB282" s="67"/>
      <c r="QHC282" s="68"/>
      <c r="QHD282" s="66"/>
      <c r="QHE282" s="67"/>
      <c r="QHF282" s="68"/>
      <c r="QHG282" s="66"/>
      <c r="QHH282" s="67"/>
      <c r="QHI282" s="68"/>
      <c r="QHJ282" s="66"/>
      <c r="QHK282" s="67"/>
      <c r="QHL282" s="68"/>
      <c r="QHM282" s="66"/>
      <c r="QHN282" s="67"/>
      <c r="QHO282" s="68"/>
      <c r="QHP282" s="66"/>
      <c r="QHQ282" s="67"/>
      <c r="QHR282" s="68"/>
      <c r="QHS282" s="66"/>
      <c r="QHT282" s="67"/>
      <c r="QHU282" s="68"/>
      <c r="QHV282" s="66"/>
      <c r="QHW282" s="67"/>
      <c r="QHX282" s="68"/>
      <c r="QHY282" s="66"/>
      <c r="QHZ282" s="67"/>
      <c r="QIA282" s="68"/>
      <c r="QIB282" s="66"/>
      <c r="QIC282" s="67"/>
      <c r="QID282" s="68"/>
      <c r="QIE282" s="66"/>
      <c r="QIF282" s="67"/>
      <c r="QIG282" s="68"/>
      <c r="QIH282" s="66"/>
      <c r="QII282" s="67"/>
      <c r="QIJ282" s="68"/>
      <c r="QIK282" s="66"/>
      <c r="QIL282" s="67"/>
      <c r="QIM282" s="68"/>
      <c r="QIN282" s="66"/>
      <c r="QIO282" s="67"/>
      <c r="QIP282" s="68"/>
      <c r="QIQ282" s="66"/>
      <c r="QIR282" s="67"/>
      <c r="QIS282" s="68"/>
      <c r="QIT282" s="66"/>
      <c r="QIU282" s="67"/>
      <c r="QIV282" s="68"/>
      <c r="QIW282" s="66"/>
      <c r="QIX282" s="67"/>
      <c r="QIY282" s="68"/>
      <c r="QIZ282" s="66"/>
      <c r="QJA282" s="67"/>
      <c r="QJB282" s="68"/>
      <c r="QJC282" s="66"/>
      <c r="QJD282" s="67"/>
      <c r="QJE282" s="68"/>
      <c r="QJF282" s="66"/>
      <c r="QJG282" s="67"/>
      <c r="QJH282" s="68"/>
      <c r="QJI282" s="66"/>
      <c r="QJJ282" s="67"/>
      <c r="QJK282" s="68"/>
      <c r="QJL282" s="66"/>
      <c r="QJM282" s="67"/>
      <c r="QJN282" s="68"/>
      <c r="QJO282" s="66"/>
      <c r="QJP282" s="67"/>
      <c r="QJQ282" s="68"/>
      <c r="QJR282" s="66"/>
      <c r="QJS282" s="67"/>
      <c r="QJT282" s="68"/>
      <c r="QJU282" s="66"/>
      <c r="QJV282" s="67"/>
      <c r="QJW282" s="68"/>
      <c r="QJX282" s="66"/>
      <c r="QJY282" s="67"/>
      <c r="QJZ282" s="68"/>
      <c r="QKA282" s="66"/>
      <c r="QKB282" s="67"/>
      <c r="QKC282" s="68"/>
      <c r="QKD282" s="66"/>
      <c r="QKE282" s="67"/>
      <c r="QKF282" s="68"/>
      <c r="QKG282" s="66"/>
      <c r="QKH282" s="67"/>
      <c r="QKI282" s="68"/>
      <c r="QKJ282" s="66"/>
      <c r="QKK282" s="67"/>
      <c r="QKL282" s="68"/>
      <c r="QKM282" s="66"/>
      <c r="QKN282" s="67"/>
      <c r="QKO282" s="68"/>
      <c r="QKP282" s="66"/>
      <c r="QKQ282" s="67"/>
      <c r="QKR282" s="68"/>
      <c r="QKS282" s="66"/>
      <c r="QKT282" s="67"/>
      <c r="QKU282" s="68"/>
      <c r="QKV282" s="66"/>
      <c r="QKW282" s="67"/>
      <c r="QKX282" s="68"/>
      <c r="QKY282" s="66"/>
      <c r="QKZ282" s="67"/>
      <c r="QLA282" s="68"/>
      <c r="QLB282" s="66"/>
      <c r="QLC282" s="67"/>
      <c r="QLD282" s="68"/>
      <c r="QLE282" s="66"/>
      <c r="QLF282" s="67"/>
      <c r="QLG282" s="68"/>
      <c r="QLH282" s="66"/>
      <c r="QLI282" s="67"/>
      <c r="QLJ282" s="68"/>
      <c r="QLK282" s="66"/>
      <c r="QLL282" s="67"/>
      <c r="QLM282" s="68"/>
      <c r="QLN282" s="66"/>
      <c r="QLO282" s="67"/>
      <c r="QLP282" s="68"/>
      <c r="QLQ282" s="66"/>
      <c r="QLR282" s="67"/>
      <c r="QLS282" s="68"/>
      <c r="QLT282" s="66"/>
      <c r="QLU282" s="67"/>
      <c r="QLV282" s="68"/>
      <c r="QLW282" s="66"/>
      <c r="QLX282" s="67"/>
      <c r="QLY282" s="68"/>
      <c r="QLZ282" s="66"/>
      <c r="QMA282" s="67"/>
      <c r="QMB282" s="68"/>
      <c r="QMC282" s="66"/>
      <c r="QMD282" s="67"/>
      <c r="QME282" s="68"/>
      <c r="QMF282" s="66"/>
      <c r="QMG282" s="67"/>
      <c r="QMH282" s="68"/>
      <c r="QMI282" s="66"/>
      <c r="QMJ282" s="67"/>
      <c r="QMK282" s="68"/>
      <c r="QML282" s="66"/>
      <c r="QMM282" s="67"/>
      <c r="QMN282" s="68"/>
      <c r="QMO282" s="66"/>
      <c r="QMP282" s="67"/>
      <c r="QMQ282" s="68"/>
      <c r="QMR282" s="66"/>
      <c r="QMS282" s="67"/>
      <c r="QMT282" s="68"/>
      <c r="QMU282" s="66"/>
      <c r="QMV282" s="67"/>
      <c r="QMW282" s="68"/>
      <c r="QMX282" s="66"/>
      <c r="QMY282" s="67"/>
      <c r="QMZ282" s="68"/>
      <c r="QNA282" s="66"/>
      <c r="QNB282" s="67"/>
      <c r="QNC282" s="68"/>
      <c r="QND282" s="66"/>
      <c r="QNE282" s="67"/>
      <c r="QNF282" s="68"/>
      <c r="QNG282" s="66"/>
      <c r="QNH282" s="67"/>
      <c r="QNI282" s="68"/>
      <c r="QNJ282" s="66"/>
      <c r="QNK282" s="67"/>
      <c r="QNL282" s="68"/>
      <c r="QNM282" s="66"/>
      <c r="QNN282" s="67"/>
      <c r="QNO282" s="68"/>
      <c r="QNP282" s="66"/>
      <c r="QNQ282" s="67"/>
      <c r="QNR282" s="68"/>
      <c r="QNS282" s="66"/>
      <c r="QNT282" s="67"/>
      <c r="QNU282" s="68"/>
      <c r="QNV282" s="66"/>
      <c r="QNW282" s="67"/>
      <c r="QNX282" s="68"/>
      <c r="QNY282" s="66"/>
      <c r="QNZ282" s="67"/>
      <c r="QOA282" s="68"/>
      <c r="QOB282" s="66"/>
      <c r="QOC282" s="67"/>
      <c r="QOD282" s="68"/>
      <c r="QOE282" s="66"/>
      <c r="QOF282" s="67"/>
      <c r="QOG282" s="68"/>
      <c r="QOH282" s="66"/>
      <c r="QOI282" s="67"/>
      <c r="QOJ282" s="68"/>
      <c r="QOK282" s="66"/>
      <c r="QOL282" s="67"/>
      <c r="QOM282" s="68"/>
      <c r="QON282" s="66"/>
      <c r="QOO282" s="67"/>
      <c r="QOP282" s="68"/>
      <c r="QOQ282" s="66"/>
      <c r="QOR282" s="67"/>
      <c r="QOS282" s="68"/>
      <c r="QOT282" s="66"/>
      <c r="QOU282" s="67"/>
      <c r="QOV282" s="68"/>
      <c r="QOW282" s="66"/>
      <c r="QOX282" s="67"/>
      <c r="QOY282" s="68"/>
      <c r="QOZ282" s="66"/>
      <c r="QPA282" s="67"/>
      <c r="QPB282" s="68"/>
      <c r="QPC282" s="66"/>
      <c r="QPD282" s="67"/>
      <c r="QPE282" s="68"/>
      <c r="QPF282" s="66"/>
      <c r="QPG282" s="67"/>
      <c r="QPH282" s="68"/>
      <c r="QPI282" s="66"/>
      <c r="QPJ282" s="67"/>
      <c r="QPK282" s="68"/>
      <c r="QPL282" s="66"/>
      <c r="QPM282" s="67"/>
      <c r="QPN282" s="68"/>
      <c r="QPO282" s="66"/>
      <c r="QPP282" s="67"/>
      <c r="QPQ282" s="68"/>
      <c r="QPR282" s="66"/>
      <c r="QPS282" s="67"/>
      <c r="QPT282" s="68"/>
      <c r="QPU282" s="66"/>
      <c r="QPV282" s="67"/>
      <c r="QPW282" s="68"/>
      <c r="QPX282" s="66"/>
      <c r="QPY282" s="67"/>
      <c r="QPZ282" s="68"/>
      <c r="QQA282" s="66"/>
      <c r="QQB282" s="67"/>
      <c r="QQC282" s="68"/>
      <c r="QQD282" s="66"/>
      <c r="QQE282" s="67"/>
      <c r="QQF282" s="68"/>
      <c r="QQG282" s="66"/>
      <c r="QQH282" s="67"/>
      <c r="QQI282" s="68"/>
      <c r="QQJ282" s="66"/>
      <c r="QQK282" s="67"/>
      <c r="QQL282" s="68"/>
      <c r="QQM282" s="66"/>
      <c r="QQN282" s="67"/>
      <c r="QQO282" s="68"/>
      <c r="QQP282" s="66"/>
      <c r="QQQ282" s="67"/>
      <c r="QQR282" s="68"/>
      <c r="QQS282" s="66"/>
      <c r="QQT282" s="67"/>
      <c r="QQU282" s="68"/>
      <c r="QQV282" s="66"/>
      <c r="QQW282" s="67"/>
      <c r="QQX282" s="68"/>
      <c r="QQY282" s="66"/>
      <c r="QQZ282" s="67"/>
      <c r="QRA282" s="68"/>
      <c r="QRB282" s="66"/>
      <c r="QRC282" s="67"/>
      <c r="QRD282" s="68"/>
      <c r="QRE282" s="66"/>
      <c r="QRF282" s="67"/>
      <c r="QRG282" s="68"/>
      <c r="QRH282" s="66"/>
      <c r="QRI282" s="67"/>
      <c r="QRJ282" s="68"/>
      <c r="QRK282" s="66"/>
      <c r="QRL282" s="67"/>
      <c r="QRM282" s="68"/>
      <c r="QRN282" s="66"/>
      <c r="QRO282" s="67"/>
      <c r="QRP282" s="68"/>
      <c r="QRQ282" s="66"/>
      <c r="QRR282" s="67"/>
      <c r="QRS282" s="68"/>
      <c r="QRT282" s="66"/>
      <c r="QRU282" s="67"/>
      <c r="QRV282" s="68"/>
      <c r="QRW282" s="66"/>
      <c r="QRX282" s="67"/>
      <c r="QRY282" s="68"/>
      <c r="QRZ282" s="66"/>
      <c r="QSA282" s="67"/>
      <c r="QSB282" s="68"/>
      <c r="QSC282" s="66"/>
      <c r="QSD282" s="67"/>
      <c r="QSE282" s="68"/>
      <c r="QSF282" s="66"/>
      <c r="QSG282" s="67"/>
      <c r="QSH282" s="68"/>
      <c r="QSI282" s="66"/>
      <c r="QSJ282" s="67"/>
      <c r="QSK282" s="68"/>
      <c r="QSL282" s="66"/>
      <c r="QSM282" s="67"/>
      <c r="QSN282" s="68"/>
      <c r="QSO282" s="66"/>
      <c r="QSP282" s="67"/>
      <c r="QSQ282" s="68"/>
      <c r="QSR282" s="66"/>
      <c r="QSS282" s="67"/>
      <c r="QST282" s="68"/>
      <c r="QSU282" s="66"/>
      <c r="QSV282" s="67"/>
      <c r="QSW282" s="68"/>
      <c r="QSX282" s="66"/>
      <c r="QSY282" s="67"/>
      <c r="QSZ282" s="68"/>
      <c r="QTA282" s="66"/>
      <c r="QTB282" s="67"/>
      <c r="QTC282" s="68"/>
      <c r="QTD282" s="66"/>
      <c r="QTE282" s="67"/>
      <c r="QTF282" s="68"/>
      <c r="QTG282" s="66"/>
      <c r="QTH282" s="67"/>
      <c r="QTI282" s="68"/>
      <c r="QTJ282" s="66"/>
      <c r="QTK282" s="67"/>
      <c r="QTL282" s="68"/>
      <c r="QTM282" s="66"/>
      <c r="QTN282" s="67"/>
      <c r="QTO282" s="68"/>
      <c r="QTP282" s="66"/>
      <c r="QTQ282" s="67"/>
      <c r="QTR282" s="68"/>
      <c r="QTS282" s="66"/>
      <c r="QTT282" s="67"/>
      <c r="QTU282" s="68"/>
      <c r="QTV282" s="66"/>
      <c r="QTW282" s="67"/>
      <c r="QTX282" s="68"/>
      <c r="QTY282" s="66"/>
      <c r="QTZ282" s="67"/>
      <c r="QUA282" s="68"/>
      <c r="QUB282" s="66"/>
      <c r="QUC282" s="67"/>
      <c r="QUD282" s="68"/>
      <c r="QUE282" s="66"/>
      <c r="QUF282" s="67"/>
      <c r="QUG282" s="68"/>
      <c r="QUH282" s="66"/>
      <c r="QUI282" s="67"/>
      <c r="QUJ282" s="68"/>
      <c r="QUK282" s="66"/>
      <c r="QUL282" s="67"/>
      <c r="QUM282" s="68"/>
      <c r="QUN282" s="66"/>
      <c r="QUO282" s="67"/>
      <c r="QUP282" s="68"/>
      <c r="QUQ282" s="66"/>
      <c r="QUR282" s="67"/>
      <c r="QUS282" s="68"/>
      <c r="QUT282" s="66"/>
      <c r="QUU282" s="67"/>
      <c r="QUV282" s="68"/>
      <c r="QUW282" s="66"/>
      <c r="QUX282" s="67"/>
      <c r="QUY282" s="68"/>
      <c r="QUZ282" s="66"/>
      <c r="QVA282" s="67"/>
      <c r="QVB282" s="68"/>
      <c r="QVC282" s="66"/>
      <c r="QVD282" s="67"/>
      <c r="QVE282" s="68"/>
      <c r="QVF282" s="66"/>
      <c r="QVG282" s="67"/>
      <c r="QVH282" s="68"/>
      <c r="QVI282" s="66"/>
      <c r="QVJ282" s="67"/>
      <c r="QVK282" s="68"/>
      <c r="QVL282" s="66"/>
      <c r="QVM282" s="67"/>
      <c r="QVN282" s="68"/>
      <c r="QVO282" s="66"/>
      <c r="QVP282" s="67"/>
      <c r="QVQ282" s="68"/>
      <c r="QVR282" s="66"/>
      <c r="QVS282" s="67"/>
      <c r="QVT282" s="68"/>
      <c r="QVU282" s="66"/>
      <c r="QVV282" s="67"/>
      <c r="QVW282" s="68"/>
      <c r="QVX282" s="66"/>
      <c r="QVY282" s="67"/>
      <c r="QVZ282" s="68"/>
      <c r="QWA282" s="66"/>
      <c r="QWB282" s="67"/>
      <c r="QWC282" s="68"/>
      <c r="QWD282" s="66"/>
      <c r="QWE282" s="67"/>
      <c r="QWF282" s="68"/>
      <c r="QWG282" s="66"/>
      <c r="QWH282" s="67"/>
      <c r="QWI282" s="68"/>
      <c r="QWJ282" s="66"/>
      <c r="QWK282" s="67"/>
      <c r="QWL282" s="68"/>
      <c r="QWM282" s="66"/>
      <c r="QWN282" s="67"/>
      <c r="QWO282" s="68"/>
      <c r="QWP282" s="66"/>
      <c r="QWQ282" s="67"/>
      <c r="QWR282" s="68"/>
      <c r="QWS282" s="66"/>
      <c r="QWT282" s="67"/>
      <c r="QWU282" s="68"/>
      <c r="QWV282" s="66"/>
      <c r="QWW282" s="67"/>
      <c r="QWX282" s="68"/>
      <c r="QWY282" s="66"/>
      <c r="QWZ282" s="67"/>
      <c r="QXA282" s="68"/>
      <c r="QXB282" s="66"/>
      <c r="QXC282" s="67"/>
      <c r="QXD282" s="68"/>
      <c r="QXE282" s="66"/>
      <c r="QXF282" s="67"/>
      <c r="QXG282" s="68"/>
      <c r="QXH282" s="66"/>
      <c r="QXI282" s="67"/>
      <c r="QXJ282" s="68"/>
      <c r="QXK282" s="66"/>
      <c r="QXL282" s="67"/>
      <c r="QXM282" s="68"/>
      <c r="QXN282" s="66"/>
      <c r="QXO282" s="67"/>
      <c r="QXP282" s="68"/>
      <c r="QXQ282" s="66"/>
      <c r="QXR282" s="67"/>
      <c r="QXS282" s="68"/>
      <c r="QXT282" s="66"/>
      <c r="QXU282" s="67"/>
      <c r="QXV282" s="68"/>
      <c r="QXW282" s="66"/>
      <c r="QXX282" s="67"/>
      <c r="QXY282" s="68"/>
      <c r="QXZ282" s="66"/>
      <c r="QYA282" s="67"/>
      <c r="QYB282" s="68"/>
      <c r="QYC282" s="66"/>
      <c r="QYD282" s="67"/>
      <c r="QYE282" s="68"/>
      <c r="QYF282" s="66"/>
      <c r="QYG282" s="67"/>
      <c r="QYH282" s="68"/>
      <c r="QYI282" s="66"/>
      <c r="QYJ282" s="67"/>
      <c r="QYK282" s="68"/>
      <c r="QYL282" s="66"/>
      <c r="QYM282" s="67"/>
      <c r="QYN282" s="68"/>
      <c r="QYO282" s="66"/>
      <c r="QYP282" s="67"/>
      <c r="QYQ282" s="68"/>
      <c r="QYR282" s="66"/>
      <c r="QYS282" s="67"/>
      <c r="QYT282" s="68"/>
      <c r="QYU282" s="66"/>
      <c r="QYV282" s="67"/>
      <c r="QYW282" s="68"/>
      <c r="QYX282" s="66"/>
      <c r="QYY282" s="67"/>
      <c r="QYZ282" s="68"/>
      <c r="QZA282" s="66"/>
      <c r="QZB282" s="67"/>
      <c r="QZC282" s="68"/>
      <c r="QZD282" s="66"/>
      <c r="QZE282" s="67"/>
      <c r="QZF282" s="68"/>
      <c r="QZG282" s="66"/>
      <c r="QZH282" s="67"/>
      <c r="QZI282" s="68"/>
      <c r="QZJ282" s="66"/>
      <c r="QZK282" s="67"/>
      <c r="QZL282" s="68"/>
      <c r="QZM282" s="66"/>
      <c r="QZN282" s="67"/>
      <c r="QZO282" s="68"/>
      <c r="QZP282" s="66"/>
      <c r="QZQ282" s="67"/>
      <c r="QZR282" s="68"/>
      <c r="QZS282" s="66"/>
      <c r="QZT282" s="67"/>
      <c r="QZU282" s="68"/>
      <c r="QZV282" s="66"/>
      <c r="QZW282" s="67"/>
      <c r="QZX282" s="68"/>
      <c r="QZY282" s="66"/>
      <c r="QZZ282" s="67"/>
      <c r="RAA282" s="68"/>
      <c r="RAB282" s="66"/>
      <c r="RAC282" s="67"/>
      <c r="RAD282" s="68"/>
      <c r="RAE282" s="66"/>
      <c r="RAF282" s="67"/>
      <c r="RAG282" s="68"/>
      <c r="RAH282" s="66"/>
      <c r="RAI282" s="67"/>
      <c r="RAJ282" s="68"/>
      <c r="RAK282" s="66"/>
      <c r="RAL282" s="67"/>
      <c r="RAM282" s="68"/>
      <c r="RAN282" s="66"/>
      <c r="RAO282" s="67"/>
      <c r="RAP282" s="68"/>
      <c r="RAQ282" s="66"/>
      <c r="RAR282" s="67"/>
      <c r="RAS282" s="68"/>
      <c r="RAT282" s="66"/>
      <c r="RAU282" s="67"/>
      <c r="RAV282" s="68"/>
      <c r="RAW282" s="66"/>
      <c r="RAX282" s="67"/>
      <c r="RAY282" s="68"/>
      <c r="RAZ282" s="66"/>
      <c r="RBA282" s="67"/>
      <c r="RBB282" s="68"/>
      <c r="RBC282" s="66"/>
      <c r="RBD282" s="67"/>
      <c r="RBE282" s="68"/>
      <c r="RBF282" s="66"/>
      <c r="RBG282" s="67"/>
      <c r="RBH282" s="68"/>
      <c r="RBI282" s="66"/>
      <c r="RBJ282" s="67"/>
      <c r="RBK282" s="68"/>
      <c r="RBL282" s="66"/>
      <c r="RBM282" s="67"/>
      <c r="RBN282" s="68"/>
      <c r="RBO282" s="66"/>
      <c r="RBP282" s="67"/>
      <c r="RBQ282" s="68"/>
      <c r="RBR282" s="66"/>
      <c r="RBS282" s="67"/>
      <c r="RBT282" s="68"/>
      <c r="RBU282" s="66"/>
      <c r="RBV282" s="67"/>
      <c r="RBW282" s="68"/>
      <c r="RBX282" s="66"/>
      <c r="RBY282" s="67"/>
      <c r="RBZ282" s="68"/>
      <c r="RCA282" s="66"/>
      <c r="RCB282" s="67"/>
      <c r="RCC282" s="68"/>
      <c r="RCD282" s="66"/>
      <c r="RCE282" s="67"/>
      <c r="RCF282" s="68"/>
      <c r="RCG282" s="66"/>
      <c r="RCH282" s="67"/>
      <c r="RCI282" s="68"/>
      <c r="RCJ282" s="66"/>
      <c r="RCK282" s="67"/>
      <c r="RCL282" s="68"/>
      <c r="RCM282" s="66"/>
      <c r="RCN282" s="67"/>
      <c r="RCO282" s="68"/>
      <c r="RCP282" s="66"/>
      <c r="RCQ282" s="67"/>
      <c r="RCR282" s="68"/>
      <c r="RCS282" s="66"/>
      <c r="RCT282" s="67"/>
      <c r="RCU282" s="68"/>
      <c r="RCV282" s="66"/>
      <c r="RCW282" s="67"/>
      <c r="RCX282" s="68"/>
      <c r="RCY282" s="66"/>
      <c r="RCZ282" s="67"/>
      <c r="RDA282" s="68"/>
      <c r="RDB282" s="66"/>
      <c r="RDC282" s="67"/>
      <c r="RDD282" s="68"/>
      <c r="RDE282" s="66"/>
      <c r="RDF282" s="67"/>
      <c r="RDG282" s="68"/>
      <c r="RDH282" s="66"/>
      <c r="RDI282" s="67"/>
      <c r="RDJ282" s="68"/>
      <c r="RDK282" s="66"/>
      <c r="RDL282" s="67"/>
      <c r="RDM282" s="68"/>
      <c r="RDN282" s="66"/>
      <c r="RDO282" s="67"/>
      <c r="RDP282" s="68"/>
      <c r="RDQ282" s="66"/>
      <c r="RDR282" s="67"/>
      <c r="RDS282" s="68"/>
      <c r="RDT282" s="66"/>
      <c r="RDU282" s="67"/>
      <c r="RDV282" s="68"/>
      <c r="RDW282" s="66"/>
      <c r="RDX282" s="67"/>
      <c r="RDY282" s="68"/>
      <c r="RDZ282" s="66"/>
      <c r="REA282" s="67"/>
      <c r="REB282" s="68"/>
      <c r="REC282" s="66"/>
      <c r="RED282" s="67"/>
      <c r="REE282" s="68"/>
      <c r="REF282" s="66"/>
      <c r="REG282" s="67"/>
      <c r="REH282" s="68"/>
      <c r="REI282" s="66"/>
      <c r="REJ282" s="67"/>
      <c r="REK282" s="68"/>
      <c r="REL282" s="66"/>
      <c r="REM282" s="67"/>
      <c r="REN282" s="68"/>
      <c r="REO282" s="66"/>
      <c r="REP282" s="67"/>
      <c r="REQ282" s="68"/>
      <c r="RER282" s="66"/>
      <c r="RES282" s="67"/>
      <c r="RET282" s="68"/>
      <c r="REU282" s="66"/>
      <c r="REV282" s="67"/>
      <c r="REW282" s="68"/>
      <c r="REX282" s="66"/>
      <c r="REY282" s="67"/>
      <c r="REZ282" s="68"/>
      <c r="RFA282" s="66"/>
      <c r="RFB282" s="67"/>
      <c r="RFC282" s="68"/>
      <c r="RFD282" s="66"/>
      <c r="RFE282" s="67"/>
      <c r="RFF282" s="68"/>
      <c r="RFG282" s="66"/>
      <c r="RFH282" s="67"/>
      <c r="RFI282" s="68"/>
      <c r="RFJ282" s="66"/>
      <c r="RFK282" s="67"/>
      <c r="RFL282" s="68"/>
      <c r="RFM282" s="66"/>
      <c r="RFN282" s="67"/>
      <c r="RFO282" s="68"/>
      <c r="RFP282" s="66"/>
      <c r="RFQ282" s="67"/>
      <c r="RFR282" s="68"/>
      <c r="RFS282" s="66"/>
      <c r="RFT282" s="67"/>
      <c r="RFU282" s="68"/>
      <c r="RFV282" s="66"/>
      <c r="RFW282" s="67"/>
      <c r="RFX282" s="68"/>
      <c r="RFY282" s="66"/>
      <c r="RFZ282" s="67"/>
      <c r="RGA282" s="68"/>
      <c r="RGB282" s="66"/>
      <c r="RGC282" s="67"/>
      <c r="RGD282" s="68"/>
      <c r="RGE282" s="66"/>
      <c r="RGF282" s="67"/>
      <c r="RGG282" s="68"/>
      <c r="RGH282" s="66"/>
      <c r="RGI282" s="67"/>
      <c r="RGJ282" s="68"/>
      <c r="RGK282" s="66"/>
      <c r="RGL282" s="67"/>
      <c r="RGM282" s="68"/>
      <c r="RGN282" s="66"/>
      <c r="RGO282" s="67"/>
      <c r="RGP282" s="68"/>
      <c r="RGQ282" s="66"/>
      <c r="RGR282" s="67"/>
      <c r="RGS282" s="68"/>
      <c r="RGT282" s="66"/>
      <c r="RGU282" s="67"/>
      <c r="RGV282" s="68"/>
      <c r="RGW282" s="66"/>
      <c r="RGX282" s="67"/>
      <c r="RGY282" s="68"/>
      <c r="RGZ282" s="66"/>
      <c r="RHA282" s="67"/>
      <c r="RHB282" s="68"/>
      <c r="RHC282" s="66"/>
      <c r="RHD282" s="67"/>
      <c r="RHE282" s="68"/>
      <c r="RHF282" s="66"/>
      <c r="RHG282" s="67"/>
      <c r="RHH282" s="68"/>
      <c r="RHI282" s="66"/>
      <c r="RHJ282" s="67"/>
      <c r="RHK282" s="68"/>
      <c r="RHL282" s="66"/>
      <c r="RHM282" s="67"/>
      <c r="RHN282" s="68"/>
      <c r="RHO282" s="66"/>
      <c r="RHP282" s="67"/>
      <c r="RHQ282" s="68"/>
      <c r="RHR282" s="66"/>
      <c r="RHS282" s="67"/>
      <c r="RHT282" s="68"/>
      <c r="RHU282" s="66"/>
      <c r="RHV282" s="67"/>
      <c r="RHW282" s="68"/>
      <c r="RHX282" s="66"/>
      <c r="RHY282" s="67"/>
      <c r="RHZ282" s="68"/>
      <c r="RIA282" s="66"/>
      <c r="RIB282" s="67"/>
      <c r="RIC282" s="68"/>
      <c r="RID282" s="66"/>
      <c r="RIE282" s="67"/>
      <c r="RIF282" s="68"/>
      <c r="RIG282" s="66"/>
      <c r="RIH282" s="67"/>
      <c r="RII282" s="68"/>
      <c r="RIJ282" s="66"/>
      <c r="RIK282" s="67"/>
      <c r="RIL282" s="68"/>
      <c r="RIM282" s="66"/>
      <c r="RIN282" s="67"/>
      <c r="RIO282" s="68"/>
      <c r="RIP282" s="66"/>
      <c r="RIQ282" s="67"/>
      <c r="RIR282" s="68"/>
      <c r="RIS282" s="66"/>
      <c r="RIT282" s="67"/>
      <c r="RIU282" s="68"/>
      <c r="RIV282" s="66"/>
      <c r="RIW282" s="67"/>
      <c r="RIX282" s="68"/>
      <c r="RIY282" s="66"/>
      <c r="RIZ282" s="67"/>
      <c r="RJA282" s="68"/>
      <c r="RJB282" s="66"/>
      <c r="RJC282" s="67"/>
      <c r="RJD282" s="68"/>
      <c r="RJE282" s="66"/>
      <c r="RJF282" s="67"/>
      <c r="RJG282" s="68"/>
      <c r="RJH282" s="66"/>
      <c r="RJI282" s="67"/>
      <c r="RJJ282" s="68"/>
      <c r="RJK282" s="66"/>
      <c r="RJL282" s="67"/>
      <c r="RJM282" s="68"/>
      <c r="RJN282" s="66"/>
      <c r="RJO282" s="67"/>
      <c r="RJP282" s="68"/>
      <c r="RJQ282" s="66"/>
      <c r="RJR282" s="67"/>
      <c r="RJS282" s="68"/>
      <c r="RJT282" s="66"/>
      <c r="RJU282" s="67"/>
      <c r="RJV282" s="68"/>
      <c r="RJW282" s="66"/>
      <c r="RJX282" s="67"/>
      <c r="RJY282" s="68"/>
      <c r="RJZ282" s="66"/>
      <c r="RKA282" s="67"/>
      <c r="RKB282" s="68"/>
      <c r="RKC282" s="66"/>
      <c r="RKD282" s="67"/>
      <c r="RKE282" s="68"/>
      <c r="RKF282" s="66"/>
      <c r="RKG282" s="67"/>
      <c r="RKH282" s="68"/>
      <c r="RKI282" s="66"/>
      <c r="RKJ282" s="67"/>
      <c r="RKK282" s="68"/>
      <c r="RKL282" s="66"/>
      <c r="RKM282" s="67"/>
      <c r="RKN282" s="68"/>
      <c r="RKO282" s="66"/>
      <c r="RKP282" s="67"/>
      <c r="RKQ282" s="68"/>
      <c r="RKR282" s="66"/>
      <c r="RKS282" s="67"/>
      <c r="RKT282" s="68"/>
      <c r="RKU282" s="66"/>
      <c r="RKV282" s="67"/>
      <c r="RKW282" s="68"/>
      <c r="RKX282" s="66"/>
      <c r="RKY282" s="67"/>
      <c r="RKZ282" s="68"/>
      <c r="RLA282" s="66"/>
      <c r="RLB282" s="67"/>
      <c r="RLC282" s="68"/>
      <c r="RLD282" s="66"/>
      <c r="RLE282" s="67"/>
      <c r="RLF282" s="68"/>
      <c r="RLG282" s="66"/>
      <c r="RLH282" s="67"/>
      <c r="RLI282" s="68"/>
      <c r="RLJ282" s="66"/>
      <c r="RLK282" s="67"/>
      <c r="RLL282" s="68"/>
      <c r="RLM282" s="66"/>
      <c r="RLN282" s="67"/>
      <c r="RLO282" s="68"/>
      <c r="RLP282" s="66"/>
      <c r="RLQ282" s="67"/>
      <c r="RLR282" s="68"/>
      <c r="RLS282" s="66"/>
      <c r="RLT282" s="67"/>
      <c r="RLU282" s="68"/>
      <c r="RLV282" s="66"/>
      <c r="RLW282" s="67"/>
      <c r="RLX282" s="68"/>
      <c r="RLY282" s="66"/>
      <c r="RLZ282" s="67"/>
      <c r="RMA282" s="68"/>
      <c r="RMB282" s="66"/>
      <c r="RMC282" s="67"/>
      <c r="RMD282" s="68"/>
      <c r="RME282" s="66"/>
      <c r="RMF282" s="67"/>
      <c r="RMG282" s="68"/>
      <c r="RMH282" s="66"/>
      <c r="RMI282" s="67"/>
      <c r="RMJ282" s="68"/>
      <c r="RMK282" s="66"/>
      <c r="RML282" s="67"/>
      <c r="RMM282" s="68"/>
      <c r="RMN282" s="66"/>
      <c r="RMO282" s="67"/>
      <c r="RMP282" s="68"/>
      <c r="RMQ282" s="66"/>
      <c r="RMR282" s="67"/>
      <c r="RMS282" s="68"/>
      <c r="RMT282" s="66"/>
      <c r="RMU282" s="67"/>
      <c r="RMV282" s="68"/>
      <c r="RMW282" s="66"/>
      <c r="RMX282" s="67"/>
      <c r="RMY282" s="68"/>
      <c r="RMZ282" s="66"/>
      <c r="RNA282" s="67"/>
      <c r="RNB282" s="68"/>
      <c r="RNC282" s="66"/>
      <c r="RND282" s="67"/>
      <c r="RNE282" s="68"/>
      <c r="RNF282" s="66"/>
      <c r="RNG282" s="67"/>
      <c r="RNH282" s="68"/>
      <c r="RNI282" s="66"/>
      <c r="RNJ282" s="67"/>
      <c r="RNK282" s="68"/>
      <c r="RNL282" s="66"/>
      <c r="RNM282" s="67"/>
      <c r="RNN282" s="68"/>
      <c r="RNO282" s="66"/>
      <c r="RNP282" s="67"/>
      <c r="RNQ282" s="68"/>
      <c r="RNR282" s="66"/>
      <c r="RNS282" s="67"/>
      <c r="RNT282" s="68"/>
      <c r="RNU282" s="66"/>
      <c r="RNV282" s="67"/>
      <c r="RNW282" s="68"/>
      <c r="RNX282" s="66"/>
      <c r="RNY282" s="67"/>
      <c r="RNZ282" s="68"/>
      <c r="ROA282" s="66"/>
      <c r="ROB282" s="67"/>
      <c r="ROC282" s="68"/>
      <c r="ROD282" s="66"/>
      <c r="ROE282" s="67"/>
      <c r="ROF282" s="68"/>
      <c r="ROG282" s="66"/>
      <c r="ROH282" s="67"/>
      <c r="ROI282" s="68"/>
      <c r="ROJ282" s="66"/>
      <c r="ROK282" s="67"/>
      <c r="ROL282" s="68"/>
      <c r="ROM282" s="66"/>
      <c r="RON282" s="67"/>
      <c r="ROO282" s="68"/>
      <c r="ROP282" s="66"/>
      <c r="ROQ282" s="67"/>
      <c r="ROR282" s="68"/>
      <c r="ROS282" s="66"/>
      <c r="ROT282" s="67"/>
      <c r="ROU282" s="68"/>
      <c r="ROV282" s="66"/>
      <c r="ROW282" s="67"/>
      <c r="ROX282" s="68"/>
      <c r="ROY282" s="66"/>
      <c r="ROZ282" s="67"/>
      <c r="RPA282" s="68"/>
      <c r="RPB282" s="66"/>
      <c r="RPC282" s="67"/>
      <c r="RPD282" s="68"/>
      <c r="RPE282" s="66"/>
      <c r="RPF282" s="67"/>
      <c r="RPG282" s="68"/>
      <c r="RPH282" s="66"/>
      <c r="RPI282" s="67"/>
      <c r="RPJ282" s="68"/>
      <c r="RPK282" s="66"/>
      <c r="RPL282" s="67"/>
      <c r="RPM282" s="68"/>
      <c r="RPN282" s="66"/>
      <c r="RPO282" s="67"/>
      <c r="RPP282" s="68"/>
      <c r="RPQ282" s="66"/>
      <c r="RPR282" s="67"/>
      <c r="RPS282" s="68"/>
      <c r="RPT282" s="66"/>
      <c r="RPU282" s="67"/>
      <c r="RPV282" s="68"/>
      <c r="RPW282" s="66"/>
      <c r="RPX282" s="67"/>
      <c r="RPY282" s="68"/>
      <c r="RPZ282" s="66"/>
      <c r="RQA282" s="67"/>
      <c r="RQB282" s="68"/>
      <c r="RQC282" s="66"/>
      <c r="RQD282" s="67"/>
      <c r="RQE282" s="68"/>
      <c r="RQF282" s="66"/>
      <c r="RQG282" s="67"/>
      <c r="RQH282" s="68"/>
      <c r="RQI282" s="66"/>
      <c r="RQJ282" s="67"/>
      <c r="RQK282" s="68"/>
      <c r="RQL282" s="66"/>
      <c r="RQM282" s="67"/>
      <c r="RQN282" s="68"/>
      <c r="RQO282" s="66"/>
      <c r="RQP282" s="67"/>
      <c r="RQQ282" s="68"/>
      <c r="RQR282" s="66"/>
      <c r="RQS282" s="67"/>
      <c r="RQT282" s="68"/>
      <c r="RQU282" s="66"/>
      <c r="RQV282" s="67"/>
      <c r="RQW282" s="68"/>
      <c r="RQX282" s="66"/>
      <c r="RQY282" s="67"/>
      <c r="RQZ282" s="68"/>
      <c r="RRA282" s="66"/>
      <c r="RRB282" s="67"/>
      <c r="RRC282" s="68"/>
      <c r="RRD282" s="66"/>
      <c r="RRE282" s="67"/>
      <c r="RRF282" s="68"/>
      <c r="RRG282" s="66"/>
      <c r="RRH282" s="67"/>
      <c r="RRI282" s="68"/>
      <c r="RRJ282" s="66"/>
      <c r="RRK282" s="67"/>
      <c r="RRL282" s="68"/>
      <c r="RRM282" s="66"/>
      <c r="RRN282" s="67"/>
      <c r="RRO282" s="68"/>
      <c r="RRP282" s="66"/>
      <c r="RRQ282" s="67"/>
      <c r="RRR282" s="68"/>
      <c r="RRS282" s="66"/>
      <c r="RRT282" s="67"/>
      <c r="RRU282" s="68"/>
      <c r="RRV282" s="66"/>
      <c r="RRW282" s="67"/>
      <c r="RRX282" s="68"/>
      <c r="RRY282" s="66"/>
      <c r="RRZ282" s="67"/>
      <c r="RSA282" s="68"/>
      <c r="RSB282" s="66"/>
      <c r="RSC282" s="67"/>
      <c r="RSD282" s="68"/>
      <c r="RSE282" s="66"/>
      <c r="RSF282" s="67"/>
      <c r="RSG282" s="68"/>
      <c r="RSH282" s="66"/>
      <c r="RSI282" s="67"/>
      <c r="RSJ282" s="68"/>
      <c r="RSK282" s="66"/>
      <c r="RSL282" s="67"/>
      <c r="RSM282" s="68"/>
      <c r="RSN282" s="66"/>
      <c r="RSO282" s="67"/>
      <c r="RSP282" s="68"/>
      <c r="RSQ282" s="66"/>
      <c r="RSR282" s="67"/>
      <c r="RSS282" s="68"/>
      <c r="RST282" s="66"/>
      <c r="RSU282" s="67"/>
      <c r="RSV282" s="68"/>
      <c r="RSW282" s="66"/>
      <c r="RSX282" s="67"/>
      <c r="RSY282" s="68"/>
      <c r="RSZ282" s="66"/>
      <c r="RTA282" s="67"/>
      <c r="RTB282" s="68"/>
      <c r="RTC282" s="66"/>
      <c r="RTD282" s="67"/>
      <c r="RTE282" s="68"/>
      <c r="RTF282" s="66"/>
      <c r="RTG282" s="67"/>
      <c r="RTH282" s="68"/>
      <c r="RTI282" s="66"/>
      <c r="RTJ282" s="67"/>
      <c r="RTK282" s="68"/>
      <c r="RTL282" s="66"/>
      <c r="RTM282" s="67"/>
      <c r="RTN282" s="68"/>
      <c r="RTO282" s="66"/>
      <c r="RTP282" s="67"/>
      <c r="RTQ282" s="68"/>
      <c r="RTR282" s="66"/>
      <c r="RTS282" s="67"/>
      <c r="RTT282" s="68"/>
      <c r="RTU282" s="66"/>
      <c r="RTV282" s="67"/>
      <c r="RTW282" s="68"/>
      <c r="RTX282" s="66"/>
      <c r="RTY282" s="67"/>
      <c r="RTZ282" s="68"/>
      <c r="RUA282" s="66"/>
      <c r="RUB282" s="67"/>
      <c r="RUC282" s="68"/>
      <c r="RUD282" s="66"/>
      <c r="RUE282" s="67"/>
      <c r="RUF282" s="68"/>
      <c r="RUG282" s="66"/>
      <c r="RUH282" s="67"/>
      <c r="RUI282" s="68"/>
      <c r="RUJ282" s="66"/>
      <c r="RUK282" s="67"/>
      <c r="RUL282" s="68"/>
      <c r="RUM282" s="66"/>
      <c r="RUN282" s="67"/>
      <c r="RUO282" s="68"/>
      <c r="RUP282" s="66"/>
      <c r="RUQ282" s="67"/>
      <c r="RUR282" s="68"/>
      <c r="RUS282" s="66"/>
      <c r="RUT282" s="67"/>
      <c r="RUU282" s="68"/>
      <c r="RUV282" s="66"/>
      <c r="RUW282" s="67"/>
      <c r="RUX282" s="68"/>
      <c r="RUY282" s="66"/>
      <c r="RUZ282" s="67"/>
      <c r="RVA282" s="68"/>
      <c r="RVB282" s="66"/>
      <c r="RVC282" s="67"/>
      <c r="RVD282" s="68"/>
      <c r="RVE282" s="66"/>
      <c r="RVF282" s="67"/>
      <c r="RVG282" s="68"/>
      <c r="RVH282" s="66"/>
      <c r="RVI282" s="67"/>
      <c r="RVJ282" s="68"/>
      <c r="RVK282" s="66"/>
      <c r="RVL282" s="67"/>
      <c r="RVM282" s="68"/>
      <c r="RVN282" s="66"/>
      <c r="RVO282" s="67"/>
      <c r="RVP282" s="68"/>
      <c r="RVQ282" s="66"/>
      <c r="RVR282" s="67"/>
      <c r="RVS282" s="68"/>
      <c r="RVT282" s="66"/>
      <c r="RVU282" s="67"/>
      <c r="RVV282" s="68"/>
      <c r="RVW282" s="66"/>
      <c r="RVX282" s="67"/>
      <c r="RVY282" s="68"/>
      <c r="RVZ282" s="66"/>
      <c r="RWA282" s="67"/>
      <c r="RWB282" s="68"/>
      <c r="RWC282" s="66"/>
      <c r="RWD282" s="67"/>
      <c r="RWE282" s="68"/>
      <c r="RWF282" s="66"/>
      <c r="RWG282" s="67"/>
      <c r="RWH282" s="68"/>
      <c r="RWI282" s="66"/>
      <c r="RWJ282" s="67"/>
      <c r="RWK282" s="68"/>
      <c r="RWL282" s="66"/>
      <c r="RWM282" s="67"/>
      <c r="RWN282" s="68"/>
      <c r="RWO282" s="66"/>
      <c r="RWP282" s="67"/>
      <c r="RWQ282" s="68"/>
      <c r="RWR282" s="66"/>
      <c r="RWS282" s="67"/>
      <c r="RWT282" s="68"/>
      <c r="RWU282" s="66"/>
      <c r="RWV282" s="67"/>
      <c r="RWW282" s="68"/>
      <c r="RWX282" s="66"/>
      <c r="RWY282" s="67"/>
      <c r="RWZ282" s="68"/>
      <c r="RXA282" s="66"/>
      <c r="RXB282" s="67"/>
      <c r="RXC282" s="68"/>
      <c r="RXD282" s="66"/>
      <c r="RXE282" s="67"/>
      <c r="RXF282" s="68"/>
      <c r="RXG282" s="66"/>
      <c r="RXH282" s="67"/>
      <c r="RXI282" s="68"/>
      <c r="RXJ282" s="66"/>
      <c r="RXK282" s="67"/>
      <c r="RXL282" s="68"/>
      <c r="RXM282" s="66"/>
      <c r="RXN282" s="67"/>
      <c r="RXO282" s="68"/>
      <c r="RXP282" s="66"/>
      <c r="RXQ282" s="67"/>
      <c r="RXR282" s="68"/>
      <c r="RXS282" s="66"/>
      <c r="RXT282" s="67"/>
      <c r="RXU282" s="68"/>
      <c r="RXV282" s="66"/>
      <c r="RXW282" s="67"/>
      <c r="RXX282" s="68"/>
      <c r="RXY282" s="66"/>
      <c r="RXZ282" s="67"/>
      <c r="RYA282" s="68"/>
      <c r="RYB282" s="66"/>
      <c r="RYC282" s="67"/>
      <c r="RYD282" s="68"/>
      <c r="RYE282" s="66"/>
      <c r="RYF282" s="67"/>
      <c r="RYG282" s="68"/>
      <c r="RYH282" s="66"/>
      <c r="RYI282" s="67"/>
      <c r="RYJ282" s="68"/>
      <c r="RYK282" s="66"/>
      <c r="RYL282" s="67"/>
      <c r="RYM282" s="68"/>
      <c r="RYN282" s="66"/>
      <c r="RYO282" s="67"/>
      <c r="RYP282" s="68"/>
      <c r="RYQ282" s="66"/>
      <c r="RYR282" s="67"/>
      <c r="RYS282" s="68"/>
      <c r="RYT282" s="66"/>
      <c r="RYU282" s="67"/>
      <c r="RYV282" s="68"/>
      <c r="RYW282" s="66"/>
      <c r="RYX282" s="67"/>
      <c r="RYY282" s="68"/>
      <c r="RYZ282" s="66"/>
      <c r="RZA282" s="67"/>
      <c r="RZB282" s="68"/>
      <c r="RZC282" s="66"/>
      <c r="RZD282" s="67"/>
      <c r="RZE282" s="68"/>
      <c r="RZF282" s="66"/>
      <c r="RZG282" s="67"/>
      <c r="RZH282" s="68"/>
      <c r="RZI282" s="66"/>
      <c r="RZJ282" s="67"/>
      <c r="RZK282" s="68"/>
      <c r="RZL282" s="66"/>
      <c r="RZM282" s="67"/>
      <c r="RZN282" s="68"/>
      <c r="RZO282" s="66"/>
      <c r="RZP282" s="67"/>
      <c r="RZQ282" s="68"/>
      <c r="RZR282" s="66"/>
      <c r="RZS282" s="67"/>
      <c r="RZT282" s="68"/>
      <c r="RZU282" s="66"/>
      <c r="RZV282" s="67"/>
      <c r="RZW282" s="68"/>
      <c r="RZX282" s="66"/>
      <c r="RZY282" s="67"/>
      <c r="RZZ282" s="68"/>
      <c r="SAA282" s="66"/>
      <c r="SAB282" s="67"/>
      <c r="SAC282" s="68"/>
      <c r="SAD282" s="66"/>
      <c r="SAE282" s="67"/>
      <c r="SAF282" s="68"/>
      <c r="SAG282" s="66"/>
      <c r="SAH282" s="67"/>
      <c r="SAI282" s="68"/>
      <c r="SAJ282" s="66"/>
      <c r="SAK282" s="67"/>
      <c r="SAL282" s="68"/>
      <c r="SAM282" s="66"/>
      <c r="SAN282" s="67"/>
      <c r="SAO282" s="68"/>
      <c r="SAP282" s="66"/>
      <c r="SAQ282" s="67"/>
      <c r="SAR282" s="68"/>
      <c r="SAS282" s="66"/>
      <c r="SAT282" s="67"/>
      <c r="SAU282" s="68"/>
      <c r="SAV282" s="66"/>
      <c r="SAW282" s="67"/>
      <c r="SAX282" s="68"/>
      <c r="SAY282" s="66"/>
      <c r="SAZ282" s="67"/>
      <c r="SBA282" s="68"/>
      <c r="SBB282" s="66"/>
      <c r="SBC282" s="67"/>
      <c r="SBD282" s="68"/>
      <c r="SBE282" s="66"/>
      <c r="SBF282" s="67"/>
      <c r="SBG282" s="68"/>
      <c r="SBH282" s="66"/>
      <c r="SBI282" s="67"/>
      <c r="SBJ282" s="68"/>
      <c r="SBK282" s="66"/>
      <c r="SBL282" s="67"/>
      <c r="SBM282" s="68"/>
      <c r="SBN282" s="66"/>
      <c r="SBO282" s="67"/>
      <c r="SBP282" s="68"/>
      <c r="SBQ282" s="66"/>
      <c r="SBR282" s="67"/>
      <c r="SBS282" s="68"/>
      <c r="SBT282" s="66"/>
      <c r="SBU282" s="67"/>
      <c r="SBV282" s="68"/>
      <c r="SBW282" s="66"/>
      <c r="SBX282" s="67"/>
      <c r="SBY282" s="68"/>
      <c r="SBZ282" s="66"/>
      <c r="SCA282" s="67"/>
      <c r="SCB282" s="68"/>
      <c r="SCC282" s="66"/>
      <c r="SCD282" s="67"/>
      <c r="SCE282" s="68"/>
      <c r="SCF282" s="66"/>
      <c r="SCG282" s="67"/>
      <c r="SCH282" s="68"/>
      <c r="SCI282" s="66"/>
      <c r="SCJ282" s="67"/>
      <c r="SCK282" s="68"/>
      <c r="SCL282" s="66"/>
      <c r="SCM282" s="67"/>
      <c r="SCN282" s="68"/>
      <c r="SCO282" s="66"/>
      <c r="SCP282" s="67"/>
      <c r="SCQ282" s="68"/>
      <c r="SCR282" s="66"/>
      <c r="SCS282" s="67"/>
      <c r="SCT282" s="68"/>
      <c r="SCU282" s="66"/>
      <c r="SCV282" s="67"/>
      <c r="SCW282" s="68"/>
      <c r="SCX282" s="66"/>
      <c r="SCY282" s="67"/>
      <c r="SCZ282" s="68"/>
      <c r="SDA282" s="66"/>
      <c r="SDB282" s="67"/>
      <c r="SDC282" s="68"/>
      <c r="SDD282" s="66"/>
      <c r="SDE282" s="67"/>
      <c r="SDF282" s="68"/>
      <c r="SDG282" s="66"/>
      <c r="SDH282" s="67"/>
      <c r="SDI282" s="68"/>
      <c r="SDJ282" s="66"/>
      <c r="SDK282" s="67"/>
      <c r="SDL282" s="68"/>
      <c r="SDM282" s="66"/>
      <c r="SDN282" s="67"/>
      <c r="SDO282" s="68"/>
      <c r="SDP282" s="66"/>
      <c r="SDQ282" s="67"/>
      <c r="SDR282" s="68"/>
      <c r="SDS282" s="66"/>
      <c r="SDT282" s="67"/>
      <c r="SDU282" s="68"/>
      <c r="SDV282" s="66"/>
      <c r="SDW282" s="67"/>
      <c r="SDX282" s="68"/>
      <c r="SDY282" s="66"/>
      <c r="SDZ282" s="67"/>
      <c r="SEA282" s="68"/>
      <c r="SEB282" s="66"/>
      <c r="SEC282" s="67"/>
      <c r="SED282" s="68"/>
      <c r="SEE282" s="66"/>
      <c r="SEF282" s="67"/>
      <c r="SEG282" s="68"/>
      <c r="SEH282" s="66"/>
      <c r="SEI282" s="67"/>
      <c r="SEJ282" s="68"/>
      <c r="SEK282" s="66"/>
      <c r="SEL282" s="67"/>
      <c r="SEM282" s="68"/>
      <c r="SEN282" s="66"/>
      <c r="SEO282" s="67"/>
      <c r="SEP282" s="68"/>
      <c r="SEQ282" s="66"/>
      <c r="SER282" s="67"/>
      <c r="SES282" s="68"/>
      <c r="SET282" s="66"/>
      <c r="SEU282" s="67"/>
      <c r="SEV282" s="68"/>
      <c r="SEW282" s="66"/>
      <c r="SEX282" s="67"/>
      <c r="SEY282" s="68"/>
      <c r="SEZ282" s="66"/>
      <c r="SFA282" s="67"/>
      <c r="SFB282" s="68"/>
      <c r="SFC282" s="66"/>
      <c r="SFD282" s="67"/>
      <c r="SFE282" s="68"/>
      <c r="SFF282" s="66"/>
      <c r="SFG282" s="67"/>
      <c r="SFH282" s="68"/>
      <c r="SFI282" s="66"/>
      <c r="SFJ282" s="67"/>
      <c r="SFK282" s="68"/>
      <c r="SFL282" s="66"/>
      <c r="SFM282" s="67"/>
      <c r="SFN282" s="68"/>
      <c r="SFO282" s="66"/>
      <c r="SFP282" s="67"/>
      <c r="SFQ282" s="68"/>
      <c r="SFR282" s="66"/>
      <c r="SFS282" s="67"/>
      <c r="SFT282" s="68"/>
      <c r="SFU282" s="66"/>
      <c r="SFV282" s="67"/>
      <c r="SFW282" s="68"/>
      <c r="SFX282" s="66"/>
      <c r="SFY282" s="67"/>
      <c r="SFZ282" s="68"/>
      <c r="SGA282" s="66"/>
      <c r="SGB282" s="67"/>
      <c r="SGC282" s="68"/>
      <c r="SGD282" s="66"/>
      <c r="SGE282" s="67"/>
      <c r="SGF282" s="68"/>
      <c r="SGG282" s="66"/>
      <c r="SGH282" s="67"/>
      <c r="SGI282" s="68"/>
      <c r="SGJ282" s="66"/>
      <c r="SGK282" s="67"/>
      <c r="SGL282" s="68"/>
      <c r="SGM282" s="66"/>
      <c r="SGN282" s="67"/>
      <c r="SGO282" s="68"/>
      <c r="SGP282" s="66"/>
      <c r="SGQ282" s="67"/>
      <c r="SGR282" s="68"/>
      <c r="SGS282" s="66"/>
      <c r="SGT282" s="67"/>
      <c r="SGU282" s="68"/>
      <c r="SGV282" s="66"/>
      <c r="SGW282" s="67"/>
      <c r="SGX282" s="68"/>
      <c r="SGY282" s="66"/>
      <c r="SGZ282" s="67"/>
      <c r="SHA282" s="68"/>
      <c r="SHB282" s="66"/>
      <c r="SHC282" s="67"/>
      <c r="SHD282" s="68"/>
      <c r="SHE282" s="66"/>
      <c r="SHF282" s="67"/>
      <c r="SHG282" s="68"/>
      <c r="SHH282" s="66"/>
      <c r="SHI282" s="67"/>
      <c r="SHJ282" s="68"/>
      <c r="SHK282" s="66"/>
      <c r="SHL282" s="67"/>
      <c r="SHM282" s="68"/>
      <c r="SHN282" s="66"/>
      <c r="SHO282" s="67"/>
      <c r="SHP282" s="68"/>
      <c r="SHQ282" s="66"/>
      <c r="SHR282" s="67"/>
      <c r="SHS282" s="68"/>
      <c r="SHT282" s="66"/>
      <c r="SHU282" s="67"/>
      <c r="SHV282" s="68"/>
      <c r="SHW282" s="66"/>
      <c r="SHX282" s="67"/>
      <c r="SHY282" s="68"/>
      <c r="SHZ282" s="66"/>
      <c r="SIA282" s="67"/>
      <c r="SIB282" s="68"/>
      <c r="SIC282" s="66"/>
      <c r="SID282" s="67"/>
      <c r="SIE282" s="68"/>
      <c r="SIF282" s="66"/>
      <c r="SIG282" s="67"/>
      <c r="SIH282" s="68"/>
      <c r="SII282" s="66"/>
      <c r="SIJ282" s="67"/>
      <c r="SIK282" s="68"/>
      <c r="SIL282" s="66"/>
      <c r="SIM282" s="67"/>
      <c r="SIN282" s="68"/>
      <c r="SIO282" s="66"/>
      <c r="SIP282" s="67"/>
      <c r="SIQ282" s="68"/>
      <c r="SIR282" s="66"/>
      <c r="SIS282" s="67"/>
      <c r="SIT282" s="68"/>
      <c r="SIU282" s="66"/>
      <c r="SIV282" s="67"/>
      <c r="SIW282" s="68"/>
      <c r="SIX282" s="66"/>
      <c r="SIY282" s="67"/>
      <c r="SIZ282" s="68"/>
      <c r="SJA282" s="66"/>
      <c r="SJB282" s="67"/>
      <c r="SJC282" s="68"/>
      <c r="SJD282" s="66"/>
      <c r="SJE282" s="67"/>
      <c r="SJF282" s="68"/>
      <c r="SJG282" s="66"/>
      <c r="SJH282" s="67"/>
      <c r="SJI282" s="68"/>
      <c r="SJJ282" s="66"/>
      <c r="SJK282" s="67"/>
      <c r="SJL282" s="68"/>
      <c r="SJM282" s="66"/>
      <c r="SJN282" s="67"/>
      <c r="SJO282" s="68"/>
      <c r="SJP282" s="66"/>
      <c r="SJQ282" s="67"/>
      <c r="SJR282" s="68"/>
      <c r="SJS282" s="66"/>
      <c r="SJT282" s="67"/>
      <c r="SJU282" s="68"/>
      <c r="SJV282" s="66"/>
      <c r="SJW282" s="67"/>
      <c r="SJX282" s="68"/>
      <c r="SJY282" s="66"/>
      <c r="SJZ282" s="67"/>
      <c r="SKA282" s="68"/>
      <c r="SKB282" s="66"/>
      <c r="SKC282" s="67"/>
      <c r="SKD282" s="68"/>
      <c r="SKE282" s="66"/>
      <c r="SKF282" s="67"/>
      <c r="SKG282" s="68"/>
      <c r="SKH282" s="66"/>
      <c r="SKI282" s="67"/>
      <c r="SKJ282" s="68"/>
      <c r="SKK282" s="66"/>
      <c r="SKL282" s="67"/>
      <c r="SKM282" s="68"/>
      <c r="SKN282" s="66"/>
      <c r="SKO282" s="67"/>
      <c r="SKP282" s="68"/>
      <c r="SKQ282" s="66"/>
      <c r="SKR282" s="67"/>
      <c r="SKS282" s="68"/>
      <c r="SKT282" s="66"/>
      <c r="SKU282" s="67"/>
      <c r="SKV282" s="68"/>
      <c r="SKW282" s="66"/>
      <c r="SKX282" s="67"/>
      <c r="SKY282" s="68"/>
      <c r="SKZ282" s="66"/>
      <c r="SLA282" s="67"/>
      <c r="SLB282" s="68"/>
      <c r="SLC282" s="66"/>
      <c r="SLD282" s="67"/>
      <c r="SLE282" s="68"/>
      <c r="SLF282" s="66"/>
      <c r="SLG282" s="67"/>
      <c r="SLH282" s="68"/>
      <c r="SLI282" s="66"/>
      <c r="SLJ282" s="67"/>
      <c r="SLK282" s="68"/>
      <c r="SLL282" s="66"/>
      <c r="SLM282" s="67"/>
      <c r="SLN282" s="68"/>
      <c r="SLO282" s="66"/>
      <c r="SLP282" s="67"/>
      <c r="SLQ282" s="68"/>
      <c r="SLR282" s="66"/>
      <c r="SLS282" s="67"/>
      <c r="SLT282" s="68"/>
      <c r="SLU282" s="66"/>
      <c r="SLV282" s="67"/>
      <c r="SLW282" s="68"/>
      <c r="SLX282" s="66"/>
      <c r="SLY282" s="67"/>
      <c r="SLZ282" s="68"/>
      <c r="SMA282" s="66"/>
      <c r="SMB282" s="67"/>
      <c r="SMC282" s="68"/>
      <c r="SMD282" s="66"/>
      <c r="SME282" s="67"/>
      <c r="SMF282" s="68"/>
      <c r="SMG282" s="66"/>
      <c r="SMH282" s="67"/>
      <c r="SMI282" s="68"/>
      <c r="SMJ282" s="66"/>
      <c r="SMK282" s="67"/>
      <c r="SML282" s="68"/>
      <c r="SMM282" s="66"/>
      <c r="SMN282" s="67"/>
      <c r="SMO282" s="68"/>
      <c r="SMP282" s="66"/>
      <c r="SMQ282" s="67"/>
      <c r="SMR282" s="68"/>
      <c r="SMS282" s="66"/>
      <c r="SMT282" s="67"/>
      <c r="SMU282" s="68"/>
      <c r="SMV282" s="66"/>
      <c r="SMW282" s="67"/>
      <c r="SMX282" s="68"/>
      <c r="SMY282" s="66"/>
      <c r="SMZ282" s="67"/>
      <c r="SNA282" s="68"/>
      <c r="SNB282" s="66"/>
      <c r="SNC282" s="67"/>
      <c r="SND282" s="68"/>
      <c r="SNE282" s="66"/>
      <c r="SNF282" s="67"/>
      <c r="SNG282" s="68"/>
      <c r="SNH282" s="66"/>
      <c r="SNI282" s="67"/>
      <c r="SNJ282" s="68"/>
      <c r="SNK282" s="66"/>
      <c r="SNL282" s="67"/>
      <c r="SNM282" s="68"/>
      <c r="SNN282" s="66"/>
      <c r="SNO282" s="67"/>
      <c r="SNP282" s="68"/>
      <c r="SNQ282" s="66"/>
      <c r="SNR282" s="67"/>
      <c r="SNS282" s="68"/>
      <c r="SNT282" s="66"/>
      <c r="SNU282" s="67"/>
      <c r="SNV282" s="68"/>
      <c r="SNW282" s="66"/>
      <c r="SNX282" s="67"/>
      <c r="SNY282" s="68"/>
      <c r="SNZ282" s="66"/>
      <c r="SOA282" s="67"/>
      <c r="SOB282" s="68"/>
      <c r="SOC282" s="66"/>
      <c r="SOD282" s="67"/>
      <c r="SOE282" s="68"/>
      <c r="SOF282" s="66"/>
      <c r="SOG282" s="67"/>
      <c r="SOH282" s="68"/>
      <c r="SOI282" s="66"/>
      <c r="SOJ282" s="67"/>
      <c r="SOK282" s="68"/>
      <c r="SOL282" s="66"/>
      <c r="SOM282" s="67"/>
      <c r="SON282" s="68"/>
      <c r="SOO282" s="66"/>
      <c r="SOP282" s="67"/>
      <c r="SOQ282" s="68"/>
      <c r="SOR282" s="66"/>
      <c r="SOS282" s="67"/>
      <c r="SOT282" s="68"/>
      <c r="SOU282" s="66"/>
      <c r="SOV282" s="67"/>
      <c r="SOW282" s="68"/>
      <c r="SOX282" s="66"/>
      <c r="SOY282" s="67"/>
      <c r="SOZ282" s="68"/>
      <c r="SPA282" s="66"/>
      <c r="SPB282" s="67"/>
      <c r="SPC282" s="68"/>
      <c r="SPD282" s="66"/>
      <c r="SPE282" s="67"/>
      <c r="SPF282" s="68"/>
      <c r="SPG282" s="66"/>
      <c r="SPH282" s="67"/>
      <c r="SPI282" s="68"/>
      <c r="SPJ282" s="66"/>
      <c r="SPK282" s="67"/>
      <c r="SPL282" s="68"/>
      <c r="SPM282" s="66"/>
      <c r="SPN282" s="67"/>
      <c r="SPO282" s="68"/>
      <c r="SPP282" s="66"/>
      <c r="SPQ282" s="67"/>
      <c r="SPR282" s="68"/>
      <c r="SPS282" s="66"/>
      <c r="SPT282" s="67"/>
      <c r="SPU282" s="68"/>
      <c r="SPV282" s="66"/>
      <c r="SPW282" s="67"/>
      <c r="SPX282" s="68"/>
      <c r="SPY282" s="66"/>
      <c r="SPZ282" s="67"/>
      <c r="SQA282" s="68"/>
      <c r="SQB282" s="66"/>
      <c r="SQC282" s="67"/>
      <c r="SQD282" s="68"/>
      <c r="SQE282" s="66"/>
      <c r="SQF282" s="67"/>
      <c r="SQG282" s="68"/>
      <c r="SQH282" s="66"/>
      <c r="SQI282" s="67"/>
      <c r="SQJ282" s="68"/>
      <c r="SQK282" s="66"/>
      <c r="SQL282" s="67"/>
      <c r="SQM282" s="68"/>
      <c r="SQN282" s="66"/>
      <c r="SQO282" s="67"/>
      <c r="SQP282" s="68"/>
      <c r="SQQ282" s="66"/>
      <c r="SQR282" s="67"/>
      <c r="SQS282" s="68"/>
      <c r="SQT282" s="66"/>
      <c r="SQU282" s="67"/>
      <c r="SQV282" s="68"/>
      <c r="SQW282" s="66"/>
      <c r="SQX282" s="67"/>
      <c r="SQY282" s="68"/>
      <c r="SQZ282" s="66"/>
      <c r="SRA282" s="67"/>
      <c r="SRB282" s="68"/>
      <c r="SRC282" s="66"/>
      <c r="SRD282" s="67"/>
      <c r="SRE282" s="68"/>
      <c r="SRF282" s="66"/>
      <c r="SRG282" s="67"/>
      <c r="SRH282" s="68"/>
      <c r="SRI282" s="66"/>
      <c r="SRJ282" s="67"/>
      <c r="SRK282" s="68"/>
      <c r="SRL282" s="66"/>
      <c r="SRM282" s="67"/>
      <c r="SRN282" s="68"/>
      <c r="SRO282" s="66"/>
      <c r="SRP282" s="67"/>
      <c r="SRQ282" s="68"/>
      <c r="SRR282" s="66"/>
      <c r="SRS282" s="67"/>
      <c r="SRT282" s="68"/>
      <c r="SRU282" s="66"/>
      <c r="SRV282" s="67"/>
      <c r="SRW282" s="68"/>
      <c r="SRX282" s="66"/>
      <c r="SRY282" s="67"/>
      <c r="SRZ282" s="68"/>
      <c r="SSA282" s="66"/>
      <c r="SSB282" s="67"/>
      <c r="SSC282" s="68"/>
      <c r="SSD282" s="66"/>
      <c r="SSE282" s="67"/>
      <c r="SSF282" s="68"/>
      <c r="SSG282" s="66"/>
      <c r="SSH282" s="67"/>
      <c r="SSI282" s="68"/>
      <c r="SSJ282" s="66"/>
      <c r="SSK282" s="67"/>
      <c r="SSL282" s="68"/>
      <c r="SSM282" s="66"/>
      <c r="SSN282" s="67"/>
      <c r="SSO282" s="68"/>
      <c r="SSP282" s="66"/>
      <c r="SSQ282" s="67"/>
      <c r="SSR282" s="68"/>
      <c r="SSS282" s="66"/>
      <c r="SST282" s="67"/>
      <c r="SSU282" s="68"/>
      <c r="SSV282" s="66"/>
      <c r="SSW282" s="67"/>
      <c r="SSX282" s="68"/>
      <c r="SSY282" s="66"/>
      <c r="SSZ282" s="67"/>
      <c r="STA282" s="68"/>
      <c r="STB282" s="66"/>
      <c r="STC282" s="67"/>
      <c r="STD282" s="68"/>
      <c r="STE282" s="66"/>
      <c r="STF282" s="67"/>
      <c r="STG282" s="68"/>
      <c r="STH282" s="66"/>
      <c r="STI282" s="67"/>
      <c r="STJ282" s="68"/>
      <c r="STK282" s="66"/>
      <c r="STL282" s="67"/>
      <c r="STM282" s="68"/>
      <c r="STN282" s="66"/>
      <c r="STO282" s="67"/>
      <c r="STP282" s="68"/>
      <c r="STQ282" s="66"/>
      <c r="STR282" s="67"/>
      <c r="STS282" s="68"/>
      <c r="STT282" s="66"/>
      <c r="STU282" s="67"/>
      <c r="STV282" s="68"/>
      <c r="STW282" s="66"/>
      <c r="STX282" s="67"/>
      <c r="STY282" s="68"/>
      <c r="STZ282" s="66"/>
      <c r="SUA282" s="67"/>
      <c r="SUB282" s="68"/>
      <c r="SUC282" s="66"/>
      <c r="SUD282" s="67"/>
      <c r="SUE282" s="68"/>
      <c r="SUF282" s="66"/>
      <c r="SUG282" s="67"/>
      <c r="SUH282" s="68"/>
      <c r="SUI282" s="66"/>
      <c r="SUJ282" s="67"/>
      <c r="SUK282" s="68"/>
      <c r="SUL282" s="66"/>
      <c r="SUM282" s="67"/>
      <c r="SUN282" s="68"/>
      <c r="SUO282" s="66"/>
      <c r="SUP282" s="67"/>
      <c r="SUQ282" s="68"/>
      <c r="SUR282" s="66"/>
      <c r="SUS282" s="67"/>
      <c r="SUT282" s="68"/>
      <c r="SUU282" s="66"/>
      <c r="SUV282" s="67"/>
      <c r="SUW282" s="68"/>
      <c r="SUX282" s="66"/>
      <c r="SUY282" s="67"/>
      <c r="SUZ282" s="68"/>
      <c r="SVA282" s="66"/>
      <c r="SVB282" s="67"/>
      <c r="SVC282" s="68"/>
      <c r="SVD282" s="66"/>
      <c r="SVE282" s="67"/>
      <c r="SVF282" s="68"/>
      <c r="SVG282" s="66"/>
      <c r="SVH282" s="67"/>
      <c r="SVI282" s="68"/>
      <c r="SVJ282" s="66"/>
      <c r="SVK282" s="67"/>
      <c r="SVL282" s="68"/>
      <c r="SVM282" s="66"/>
      <c r="SVN282" s="67"/>
      <c r="SVO282" s="68"/>
      <c r="SVP282" s="66"/>
      <c r="SVQ282" s="67"/>
      <c r="SVR282" s="68"/>
      <c r="SVS282" s="66"/>
      <c r="SVT282" s="67"/>
      <c r="SVU282" s="68"/>
      <c r="SVV282" s="66"/>
      <c r="SVW282" s="67"/>
      <c r="SVX282" s="68"/>
      <c r="SVY282" s="66"/>
      <c r="SVZ282" s="67"/>
      <c r="SWA282" s="68"/>
      <c r="SWB282" s="66"/>
      <c r="SWC282" s="67"/>
      <c r="SWD282" s="68"/>
      <c r="SWE282" s="66"/>
      <c r="SWF282" s="67"/>
      <c r="SWG282" s="68"/>
      <c r="SWH282" s="66"/>
      <c r="SWI282" s="67"/>
      <c r="SWJ282" s="68"/>
      <c r="SWK282" s="66"/>
      <c r="SWL282" s="67"/>
      <c r="SWM282" s="68"/>
      <c r="SWN282" s="66"/>
      <c r="SWO282" s="67"/>
      <c r="SWP282" s="68"/>
      <c r="SWQ282" s="66"/>
      <c r="SWR282" s="67"/>
      <c r="SWS282" s="68"/>
      <c r="SWT282" s="66"/>
      <c r="SWU282" s="67"/>
      <c r="SWV282" s="68"/>
      <c r="SWW282" s="66"/>
      <c r="SWX282" s="67"/>
      <c r="SWY282" s="68"/>
      <c r="SWZ282" s="66"/>
      <c r="SXA282" s="67"/>
      <c r="SXB282" s="68"/>
      <c r="SXC282" s="66"/>
      <c r="SXD282" s="67"/>
      <c r="SXE282" s="68"/>
      <c r="SXF282" s="66"/>
      <c r="SXG282" s="67"/>
      <c r="SXH282" s="68"/>
      <c r="SXI282" s="66"/>
      <c r="SXJ282" s="67"/>
      <c r="SXK282" s="68"/>
      <c r="SXL282" s="66"/>
      <c r="SXM282" s="67"/>
      <c r="SXN282" s="68"/>
      <c r="SXO282" s="66"/>
      <c r="SXP282" s="67"/>
      <c r="SXQ282" s="68"/>
      <c r="SXR282" s="66"/>
      <c r="SXS282" s="67"/>
      <c r="SXT282" s="68"/>
      <c r="SXU282" s="66"/>
      <c r="SXV282" s="67"/>
      <c r="SXW282" s="68"/>
      <c r="SXX282" s="66"/>
      <c r="SXY282" s="67"/>
      <c r="SXZ282" s="68"/>
      <c r="SYA282" s="66"/>
      <c r="SYB282" s="67"/>
      <c r="SYC282" s="68"/>
      <c r="SYD282" s="66"/>
      <c r="SYE282" s="67"/>
      <c r="SYF282" s="68"/>
      <c r="SYG282" s="66"/>
      <c r="SYH282" s="67"/>
      <c r="SYI282" s="68"/>
      <c r="SYJ282" s="66"/>
      <c r="SYK282" s="67"/>
      <c r="SYL282" s="68"/>
      <c r="SYM282" s="66"/>
      <c r="SYN282" s="67"/>
      <c r="SYO282" s="68"/>
      <c r="SYP282" s="66"/>
      <c r="SYQ282" s="67"/>
      <c r="SYR282" s="68"/>
      <c r="SYS282" s="66"/>
      <c r="SYT282" s="67"/>
      <c r="SYU282" s="68"/>
      <c r="SYV282" s="66"/>
      <c r="SYW282" s="67"/>
      <c r="SYX282" s="68"/>
      <c r="SYY282" s="66"/>
      <c r="SYZ282" s="67"/>
      <c r="SZA282" s="68"/>
      <c r="SZB282" s="66"/>
      <c r="SZC282" s="67"/>
      <c r="SZD282" s="68"/>
      <c r="SZE282" s="66"/>
      <c r="SZF282" s="67"/>
      <c r="SZG282" s="68"/>
      <c r="SZH282" s="66"/>
      <c r="SZI282" s="67"/>
      <c r="SZJ282" s="68"/>
      <c r="SZK282" s="66"/>
      <c r="SZL282" s="67"/>
      <c r="SZM282" s="68"/>
      <c r="SZN282" s="66"/>
      <c r="SZO282" s="67"/>
      <c r="SZP282" s="68"/>
      <c r="SZQ282" s="66"/>
      <c r="SZR282" s="67"/>
      <c r="SZS282" s="68"/>
      <c r="SZT282" s="66"/>
      <c r="SZU282" s="67"/>
      <c r="SZV282" s="68"/>
      <c r="SZW282" s="66"/>
      <c r="SZX282" s="67"/>
      <c r="SZY282" s="68"/>
      <c r="SZZ282" s="66"/>
      <c r="TAA282" s="67"/>
      <c r="TAB282" s="68"/>
      <c r="TAC282" s="66"/>
      <c r="TAD282" s="67"/>
      <c r="TAE282" s="68"/>
      <c r="TAF282" s="66"/>
      <c r="TAG282" s="67"/>
      <c r="TAH282" s="68"/>
      <c r="TAI282" s="66"/>
      <c r="TAJ282" s="67"/>
      <c r="TAK282" s="68"/>
      <c r="TAL282" s="66"/>
      <c r="TAM282" s="67"/>
      <c r="TAN282" s="68"/>
      <c r="TAO282" s="66"/>
      <c r="TAP282" s="67"/>
      <c r="TAQ282" s="68"/>
      <c r="TAR282" s="66"/>
      <c r="TAS282" s="67"/>
      <c r="TAT282" s="68"/>
      <c r="TAU282" s="66"/>
      <c r="TAV282" s="67"/>
      <c r="TAW282" s="68"/>
      <c r="TAX282" s="66"/>
      <c r="TAY282" s="67"/>
      <c r="TAZ282" s="68"/>
      <c r="TBA282" s="66"/>
      <c r="TBB282" s="67"/>
      <c r="TBC282" s="68"/>
      <c r="TBD282" s="66"/>
      <c r="TBE282" s="67"/>
      <c r="TBF282" s="68"/>
      <c r="TBG282" s="66"/>
      <c r="TBH282" s="67"/>
      <c r="TBI282" s="68"/>
      <c r="TBJ282" s="66"/>
      <c r="TBK282" s="67"/>
      <c r="TBL282" s="68"/>
      <c r="TBM282" s="66"/>
      <c r="TBN282" s="67"/>
      <c r="TBO282" s="68"/>
      <c r="TBP282" s="66"/>
      <c r="TBQ282" s="67"/>
      <c r="TBR282" s="68"/>
      <c r="TBS282" s="66"/>
      <c r="TBT282" s="67"/>
      <c r="TBU282" s="68"/>
      <c r="TBV282" s="66"/>
      <c r="TBW282" s="67"/>
      <c r="TBX282" s="68"/>
      <c r="TBY282" s="66"/>
      <c r="TBZ282" s="67"/>
      <c r="TCA282" s="68"/>
      <c r="TCB282" s="66"/>
      <c r="TCC282" s="67"/>
      <c r="TCD282" s="68"/>
      <c r="TCE282" s="66"/>
      <c r="TCF282" s="67"/>
      <c r="TCG282" s="68"/>
      <c r="TCH282" s="66"/>
      <c r="TCI282" s="67"/>
      <c r="TCJ282" s="68"/>
      <c r="TCK282" s="66"/>
      <c r="TCL282" s="67"/>
      <c r="TCM282" s="68"/>
      <c r="TCN282" s="66"/>
      <c r="TCO282" s="67"/>
      <c r="TCP282" s="68"/>
      <c r="TCQ282" s="66"/>
      <c r="TCR282" s="67"/>
      <c r="TCS282" s="68"/>
      <c r="TCT282" s="66"/>
      <c r="TCU282" s="67"/>
      <c r="TCV282" s="68"/>
      <c r="TCW282" s="66"/>
      <c r="TCX282" s="67"/>
      <c r="TCY282" s="68"/>
      <c r="TCZ282" s="66"/>
      <c r="TDA282" s="67"/>
      <c r="TDB282" s="68"/>
      <c r="TDC282" s="66"/>
      <c r="TDD282" s="67"/>
      <c r="TDE282" s="68"/>
      <c r="TDF282" s="66"/>
      <c r="TDG282" s="67"/>
      <c r="TDH282" s="68"/>
      <c r="TDI282" s="66"/>
      <c r="TDJ282" s="67"/>
      <c r="TDK282" s="68"/>
      <c r="TDL282" s="66"/>
      <c r="TDM282" s="67"/>
      <c r="TDN282" s="68"/>
      <c r="TDO282" s="66"/>
      <c r="TDP282" s="67"/>
      <c r="TDQ282" s="68"/>
      <c r="TDR282" s="66"/>
      <c r="TDS282" s="67"/>
      <c r="TDT282" s="68"/>
      <c r="TDU282" s="66"/>
      <c r="TDV282" s="67"/>
      <c r="TDW282" s="68"/>
      <c r="TDX282" s="66"/>
      <c r="TDY282" s="67"/>
      <c r="TDZ282" s="68"/>
      <c r="TEA282" s="66"/>
      <c r="TEB282" s="67"/>
      <c r="TEC282" s="68"/>
      <c r="TED282" s="66"/>
      <c r="TEE282" s="67"/>
      <c r="TEF282" s="68"/>
      <c r="TEG282" s="66"/>
      <c r="TEH282" s="67"/>
      <c r="TEI282" s="68"/>
      <c r="TEJ282" s="66"/>
      <c r="TEK282" s="67"/>
      <c r="TEL282" s="68"/>
      <c r="TEM282" s="66"/>
      <c r="TEN282" s="67"/>
      <c r="TEO282" s="68"/>
      <c r="TEP282" s="66"/>
      <c r="TEQ282" s="67"/>
      <c r="TER282" s="68"/>
      <c r="TES282" s="66"/>
      <c r="TET282" s="67"/>
      <c r="TEU282" s="68"/>
      <c r="TEV282" s="66"/>
      <c r="TEW282" s="67"/>
      <c r="TEX282" s="68"/>
      <c r="TEY282" s="66"/>
      <c r="TEZ282" s="67"/>
      <c r="TFA282" s="68"/>
      <c r="TFB282" s="66"/>
      <c r="TFC282" s="67"/>
      <c r="TFD282" s="68"/>
      <c r="TFE282" s="66"/>
      <c r="TFF282" s="67"/>
      <c r="TFG282" s="68"/>
      <c r="TFH282" s="66"/>
      <c r="TFI282" s="67"/>
      <c r="TFJ282" s="68"/>
      <c r="TFK282" s="66"/>
      <c r="TFL282" s="67"/>
      <c r="TFM282" s="68"/>
      <c r="TFN282" s="66"/>
      <c r="TFO282" s="67"/>
      <c r="TFP282" s="68"/>
      <c r="TFQ282" s="66"/>
      <c r="TFR282" s="67"/>
      <c r="TFS282" s="68"/>
      <c r="TFT282" s="66"/>
      <c r="TFU282" s="67"/>
      <c r="TFV282" s="68"/>
      <c r="TFW282" s="66"/>
      <c r="TFX282" s="67"/>
      <c r="TFY282" s="68"/>
      <c r="TFZ282" s="66"/>
      <c r="TGA282" s="67"/>
      <c r="TGB282" s="68"/>
      <c r="TGC282" s="66"/>
      <c r="TGD282" s="67"/>
      <c r="TGE282" s="68"/>
      <c r="TGF282" s="66"/>
      <c r="TGG282" s="67"/>
      <c r="TGH282" s="68"/>
      <c r="TGI282" s="66"/>
      <c r="TGJ282" s="67"/>
      <c r="TGK282" s="68"/>
      <c r="TGL282" s="66"/>
      <c r="TGM282" s="67"/>
      <c r="TGN282" s="68"/>
      <c r="TGO282" s="66"/>
      <c r="TGP282" s="67"/>
      <c r="TGQ282" s="68"/>
      <c r="TGR282" s="66"/>
      <c r="TGS282" s="67"/>
      <c r="TGT282" s="68"/>
      <c r="TGU282" s="66"/>
      <c r="TGV282" s="67"/>
      <c r="TGW282" s="68"/>
      <c r="TGX282" s="66"/>
      <c r="TGY282" s="67"/>
      <c r="TGZ282" s="68"/>
      <c r="THA282" s="66"/>
      <c r="THB282" s="67"/>
      <c r="THC282" s="68"/>
      <c r="THD282" s="66"/>
      <c r="THE282" s="67"/>
      <c r="THF282" s="68"/>
      <c r="THG282" s="66"/>
      <c r="THH282" s="67"/>
      <c r="THI282" s="68"/>
      <c r="THJ282" s="66"/>
      <c r="THK282" s="67"/>
      <c r="THL282" s="68"/>
      <c r="THM282" s="66"/>
      <c r="THN282" s="67"/>
      <c r="THO282" s="68"/>
      <c r="THP282" s="66"/>
      <c r="THQ282" s="67"/>
      <c r="THR282" s="68"/>
      <c r="THS282" s="66"/>
      <c r="THT282" s="67"/>
      <c r="THU282" s="68"/>
      <c r="THV282" s="66"/>
      <c r="THW282" s="67"/>
      <c r="THX282" s="68"/>
      <c r="THY282" s="66"/>
      <c r="THZ282" s="67"/>
      <c r="TIA282" s="68"/>
      <c r="TIB282" s="66"/>
      <c r="TIC282" s="67"/>
      <c r="TID282" s="68"/>
      <c r="TIE282" s="66"/>
      <c r="TIF282" s="67"/>
      <c r="TIG282" s="68"/>
      <c r="TIH282" s="66"/>
      <c r="TII282" s="67"/>
      <c r="TIJ282" s="68"/>
      <c r="TIK282" s="66"/>
      <c r="TIL282" s="67"/>
      <c r="TIM282" s="68"/>
      <c r="TIN282" s="66"/>
      <c r="TIO282" s="67"/>
      <c r="TIP282" s="68"/>
      <c r="TIQ282" s="66"/>
      <c r="TIR282" s="67"/>
      <c r="TIS282" s="68"/>
      <c r="TIT282" s="66"/>
      <c r="TIU282" s="67"/>
      <c r="TIV282" s="68"/>
      <c r="TIW282" s="66"/>
      <c r="TIX282" s="67"/>
      <c r="TIY282" s="68"/>
      <c r="TIZ282" s="66"/>
      <c r="TJA282" s="67"/>
      <c r="TJB282" s="68"/>
      <c r="TJC282" s="66"/>
      <c r="TJD282" s="67"/>
      <c r="TJE282" s="68"/>
      <c r="TJF282" s="66"/>
      <c r="TJG282" s="67"/>
      <c r="TJH282" s="68"/>
      <c r="TJI282" s="66"/>
      <c r="TJJ282" s="67"/>
      <c r="TJK282" s="68"/>
      <c r="TJL282" s="66"/>
      <c r="TJM282" s="67"/>
      <c r="TJN282" s="68"/>
      <c r="TJO282" s="66"/>
      <c r="TJP282" s="67"/>
      <c r="TJQ282" s="68"/>
      <c r="TJR282" s="66"/>
      <c r="TJS282" s="67"/>
      <c r="TJT282" s="68"/>
      <c r="TJU282" s="66"/>
      <c r="TJV282" s="67"/>
      <c r="TJW282" s="68"/>
      <c r="TJX282" s="66"/>
      <c r="TJY282" s="67"/>
      <c r="TJZ282" s="68"/>
      <c r="TKA282" s="66"/>
      <c r="TKB282" s="67"/>
      <c r="TKC282" s="68"/>
      <c r="TKD282" s="66"/>
      <c r="TKE282" s="67"/>
      <c r="TKF282" s="68"/>
      <c r="TKG282" s="66"/>
      <c r="TKH282" s="67"/>
      <c r="TKI282" s="68"/>
      <c r="TKJ282" s="66"/>
      <c r="TKK282" s="67"/>
      <c r="TKL282" s="68"/>
      <c r="TKM282" s="66"/>
      <c r="TKN282" s="67"/>
      <c r="TKO282" s="68"/>
      <c r="TKP282" s="66"/>
      <c r="TKQ282" s="67"/>
      <c r="TKR282" s="68"/>
      <c r="TKS282" s="66"/>
      <c r="TKT282" s="67"/>
      <c r="TKU282" s="68"/>
      <c r="TKV282" s="66"/>
      <c r="TKW282" s="67"/>
      <c r="TKX282" s="68"/>
      <c r="TKY282" s="66"/>
      <c r="TKZ282" s="67"/>
      <c r="TLA282" s="68"/>
      <c r="TLB282" s="66"/>
      <c r="TLC282" s="67"/>
      <c r="TLD282" s="68"/>
      <c r="TLE282" s="66"/>
      <c r="TLF282" s="67"/>
      <c r="TLG282" s="68"/>
      <c r="TLH282" s="66"/>
      <c r="TLI282" s="67"/>
      <c r="TLJ282" s="68"/>
      <c r="TLK282" s="66"/>
      <c r="TLL282" s="67"/>
      <c r="TLM282" s="68"/>
      <c r="TLN282" s="66"/>
      <c r="TLO282" s="67"/>
      <c r="TLP282" s="68"/>
      <c r="TLQ282" s="66"/>
      <c r="TLR282" s="67"/>
      <c r="TLS282" s="68"/>
      <c r="TLT282" s="66"/>
      <c r="TLU282" s="67"/>
      <c r="TLV282" s="68"/>
      <c r="TLW282" s="66"/>
      <c r="TLX282" s="67"/>
      <c r="TLY282" s="68"/>
      <c r="TLZ282" s="66"/>
      <c r="TMA282" s="67"/>
      <c r="TMB282" s="68"/>
      <c r="TMC282" s="66"/>
      <c r="TMD282" s="67"/>
      <c r="TME282" s="68"/>
      <c r="TMF282" s="66"/>
      <c r="TMG282" s="67"/>
      <c r="TMH282" s="68"/>
      <c r="TMI282" s="66"/>
      <c r="TMJ282" s="67"/>
      <c r="TMK282" s="68"/>
      <c r="TML282" s="66"/>
      <c r="TMM282" s="67"/>
      <c r="TMN282" s="68"/>
      <c r="TMO282" s="66"/>
      <c r="TMP282" s="67"/>
      <c r="TMQ282" s="68"/>
      <c r="TMR282" s="66"/>
      <c r="TMS282" s="67"/>
      <c r="TMT282" s="68"/>
      <c r="TMU282" s="66"/>
      <c r="TMV282" s="67"/>
      <c r="TMW282" s="68"/>
      <c r="TMX282" s="66"/>
      <c r="TMY282" s="67"/>
      <c r="TMZ282" s="68"/>
      <c r="TNA282" s="66"/>
      <c r="TNB282" s="67"/>
      <c r="TNC282" s="68"/>
      <c r="TND282" s="66"/>
      <c r="TNE282" s="67"/>
      <c r="TNF282" s="68"/>
      <c r="TNG282" s="66"/>
      <c r="TNH282" s="67"/>
      <c r="TNI282" s="68"/>
      <c r="TNJ282" s="66"/>
      <c r="TNK282" s="67"/>
      <c r="TNL282" s="68"/>
      <c r="TNM282" s="66"/>
      <c r="TNN282" s="67"/>
      <c r="TNO282" s="68"/>
      <c r="TNP282" s="66"/>
      <c r="TNQ282" s="67"/>
      <c r="TNR282" s="68"/>
      <c r="TNS282" s="66"/>
      <c r="TNT282" s="67"/>
      <c r="TNU282" s="68"/>
      <c r="TNV282" s="66"/>
      <c r="TNW282" s="67"/>
      <c r="TNX282" s="68"/>
      <c r="TNY282" s="66"/>
      <c r="TNZ282" s="67"/>
      <c r="TOA282" s="68"/>
      <c r="TOB282" s="66"/>
      <c r="TOC282" s="67"/>
      <c r="TOD282" s="68"/>
      <c r="TOE282" s="66"/>
      <c r="TOF282" s="67"/>
      <c r="TOG282" s="68"/>
      <c r="TOH282" s="66"/>
      <c r="TOI282" s="67"/>
      <c r="TOJ282" s="68"/>
      <c r="TOK282" s="66"/>
      <c r="TOL282" s="67"/>
      <c r="TOM282" s="68"/>
      <c r="TON282" s="66"/>
      <c r="TOO282" s="67"/>
      <c r="TOP282" s="68"/>
      <c r="TOQ282" s="66"/>
      <c r="TOR282" s="67"/>
      <c r="TOS282" s="68"/>
      <c r="TOT282" s="66"/>
      <c r="TOU282" s="67"/>
      <c r="TOV282" s="68"/>
      <c r="TOW282" s="66"/>
      <c r="TOX282" s="67"/>
      <c r="TOY282" s="68"/>
      <c r="TOZ282" s="66"/>
      <c r="TPA282" s="67"/>
      <c r="TPB282" s="68"/>
      <c r="TPC282" s="66"/>
      <c r="TPD282" s="67"/>
      <c r="TPE282" s="68"/>
      <c r="TPF282" s="66"/>
      <c r="TPG282" s="67"/>
      <c r="TPH282" s="68"/>
      <c r="TPI282" s="66"/>
      <c r="TPJ282" s="67"/>
      <c r="TPK282" s="68"/>
      <c r="TPL282" s="66"/>
      <c r="TPM282" s="67"/>
      <c r="TPN282" s="68"/>
      <c r="TPO282" s="66"/>
      <c r="TPP282" s="67"/>
      <c r="TPQ282" s="68"/>
      <c r="TPR282" s="66"/>
      <c r="TPS282" s="67"/>
      <c r="TPT282" s="68"/>
      <c r="TPU282" s="66"/>
      <c r="TPV282" s="67"/>
      <c r="TPW282" s="68"/>
      <c r="TPX282" s="66"/>
      <c r="TPY282" s="67"/>
      <c r="TPZ282" s="68"/>
      <c r="TQA282" s="66"/>
      <c r="TQB282" s="67"/>
      <c r="TQC282" s="68"/>
      <c r="TQD282" s="66"/>
      <c r="TQE282" s="67"/>
      <c r="TQF282" s="68"/>
      <c r="TQG282" s="66"/>
      <c r="TQH282" s="67"/>
      <c r="TQI282" s="68"/>
      <c r="TQJ282" s="66"/>
      <c r="TQK282" s="67"/>
      <c r="TQL282" s="68"/>
      <c r="TQM282" s="66"/>
      <c r="TQN282" s="67"/>
      <c r="TQO282" s="68"/>
      <c r="TQP282" s="66"/>
      <c r="TQQ282" s="67"/>
      <c r="TQR282" s="68"/>
      <c r="TQS282" s="66"/>
      <c r="TQT282" s="67"/>
      <c r="TQU282" s="68"/>
      <c r="TQV282" s="66"/>
      <c r="TQW282" s="67"/>
      <c r="TQX282" s="68"/>
      <c r="TQY282" s="66"/>
      <c r="TQZ282" s="67"/>
      <c r="TRA282" s="68"/>
      <c r="TRB282" s="66"/>
      <c r="TRC282" s="67"/>
      <c r="TRD282" s="68"/>
      <c r="TRE282" s="66"/>
      <c r="TRF282" s="67"/>
      <c r="TRG282" s="68"/>
      <c r="TRH282" s="66"/>
      <c r="TRI282" s="67"/>
      <c r="TRJ282" s="68"/>
      <c r="TRK282" s="66"/>
      <c r="TRL282" s="67"/>
      <c r="TRM282" s="68"/>
      <c r="TRN282" s="66"/>
      <c r="TRO282" s="67"/>
      <c r="TRP282" s="68"/>
      <c r="TRQ282" s="66"/>
      <c r="TRR282" s="67"/>
      <c r="TRS282" s="68"/>
      <c r="TRT282" s="66"/>
      <c r="TRU282" s="67"/>
      <c r="TRV282" s="68"/>
      <c r="TRW282" s="66"/>
      <c r="TRX282" s="67"/>
      <c r="TRY282" s="68"/>
      <c r="TRZ282" s="66"/>
      <c r="TSA282" s="67"/>
      <c r="TSB282" s="68"/>
      <c r="TSC282" s="66"/>
      <c r="TSD282" s="67"/>
      <c r="TSE282" s="68"/>
      <c r="TSF282" s="66"/>
      <c r="TSG282" s="67"/>
      <c r="TSH282" s="68"/>
      <c r="TSI282" s="66"/>
      <c r="TSJ282" s="67"/>
      <c r="TSK282" s="68"/>
      <c r="TSL282" s="66"/>
      <c r="TSM282" s="67"/>
      <c r="TSN282" s="68"/>
      <c r="TSO282" s="66"/>
      <c r="TSP282" s="67"/>
      <c r="TSQ282" s="68"/>
      <c r="TSR282" s="66"/>
      <c r="TSS282" s="67"/>
      <c r="TST282" s="68"/>
      <c r="TSU282" s="66"/>
      <c r="TSV282" s="67"/>
      <c r="TSW282" s="68"/>
      <c r="TSX282" s="66"/>
      <c r="TSY282" s="67"/>
      <c r="TSZ282" s="68"/>
      <c r="TTA282" s="66"/>
      <c r="TTB282" s="67"/>
      <c r="TTC282" s="68"/>
      <c r="TTD282" s="66"/>
      <c r="TTE282" s="67"/>
      <c r="TTF282" s="68"/>
      <c r="TTG282" s="66"/>
      <c r="TTH282" s="67"/>
      <c r="TTI282" s="68"/>
      <c r="TTJ282" s="66"/>
      <c r="TTK282" s="67"/>
      <c r="TTL282" s="68"/>
      <c r="TTM282" s="66"/>
      <c r="TTN282" s="67"/>
      <c r="TTO282" s="68"/>
      <c r="TTP282" s="66"/>
      <c r="TTQ282" s="67"/>
      <c r="TTR282" s="68"/>
      <c r="TTS282" s="66"/>
      <c r="TTT282" s="67"/>
      <c r="TTU282" s="68"/>
      <c r="TTV282" s="66"/>
      <c r="TTW282" s="67"/>
      <c r="TTX282" s="68"/>
      <c r="TTY282" s="66"/>
      <c r="TTZ282" s="67"/>
      <c r="TUA282" s="68"/>
      <c r="TUB282" s="66"/>
      <c r="TUC282" s="67"/>
      <c r="TUD282" s="68"/>
      <c r="TUE282" s="66"/>
      <c r="TUF282" s="67"/>
      <c r="TUG282" s="68"/>
      <c r="TUH282" s="66"/>
      <c r="TUI282" s="67"/>
      <c r="TUJ282" s="68"/>
      <c r="TUK282" s="66"/>
      <c r="TUL282" s="67"/>
      <c r="TUM282" s="68"/>
      <c r="TUN282" s="66"/>
      <c r="TUO282" s="67"/>
      <c r="TUP282" s="68"/>
      <c r="TUQ282" s="66"/>
      <c r="TUR282" s="67"/>
      <c r="TUS282" s="68"/>
      <c r="TUT282" s="66"/>
      <c r="TUU282" s="67"/>
      <c r="TUV282" s="68"/>
      <c r="TUW282" s="66"/>
      <c r="TUX282" s="67"/>
      <c r="TUY282" s="68"/>
      <c r="TUZ282" s="66"/>
      <c r="TVA282" s="67"/>
      <c r="TVB282" s="68"/>
      <c r="TVC282" s="66"/>
      <c r="TVD282" s="67"/>
      <c r="TVE282" s="68"/>
      <c r="TVF282" s="66"/>
      <c r="TVG282" s="67"/>
      <c r="TVH282" s="68"/>
      <c r="TVI282" s="66"/>
      <c r="TVJ282" s="67"/>
      <c r="TVK282" s="68"/>
      <c r="TVL282" s="66"/>
      <c r="TVM282" s="67"/>
      <c r="TVN282" s="68"/>
      <c r="TVO282" s="66"/>
      <c r="TVP282" s="67"/>
      <c r="TVQ282" s="68"/>
      <c r="TVR282" s="66"/>
      <c r="TVS282" s="67"/>
      <c r="TVT282" s="68"/>
      <c r="TVU282" s="66"/>
      <c r="TVV282" s="67"/>
      <c r="TVW282" s="68"/>
      <c r="TVX282" s="66"/>
      <c r="TVY282" s="67"/>
      <c r="TVZ282" s="68"/>
      <c r="TWA282" s="66"/>
      <c r="TWB282" s="67"/>
      <c r="TWC282" s="68"/>
      <c r="TWD282" s="66"/>
      <c r="TWE282" s="67"/>
      <c r="TWF282" s="68"/>
      <c r="TWG282" s="66"/>
      <c r="TWH282" s="67"/>
      <c r="TWI282" s="68"/>
      <c r="TWJ282" s="66"/>
      <c r="TWK282" s="67"/>
      <c r="TWL282" s="68"/>
      <c r="TWM282" s="66"/>
      <c r="TWN282" s="67"/>
      <c r="TWO282" s="68"/>
      <c r="TWP282" s="66"/>
      <c r="TWQ282" s="67"/>
      <c r="TWR282" s="68"/>
      <c r="TWS282" s="66"/>
      <c r="TWT282" s="67"/>
      <c r="TWU282" s="68"/>
      <c r="TWV282" s="66"/>
      <c r="TWW282" s="67"/>
      <c r="TWX282" s="68"/>
      <c r="TWY282" s="66"/>
      <c r="TWZ282" s="67"/>
      <c r="TXA282" s="68"/>
      <c r="TXB282" s="66"/>
      <c r="TXC282" s="67"/>
      <c r="TXD282" s="68"/>
      <c r="TXE282" s="66"/>
      <c r="TXF282" s="67"/>
      <c r="TXG282" s="68"/>
      <c r="TXH282" s="66"/>
      <c r="TXI282" s="67"/>
      <c r="TXJ282" s="68"/>
      <c r="TXK282" s="66"/>
      <c r="TXL282" s="67"/>
      <c r="TXM282" s="68"/>
      <c r="TXN282" s="66"/>
      <c r="TXO282" s="67"/>
      <c r="TXP282" s="68"/>
      <c r="TXQ282" s="66"/>
      <c r="TXR282" s="67"/>
      <c r="TXS282" s="68"/>
      <c r="TXT282" s="66"/>
      <c r="TXU282" s="67"/>
      <c r="TXV282" s="68"/>
      <c r="TXW282" s="66"/>
      <c r="TXX282" s="67"/>
      <c r="TXY282" s="68"/>
      <c r="TXZ282" s="66"/>
      <c r="TYA282" s="67"/>
      <c r="TYB282" s="68"/>
      <c r="TYC282" s="66"/>
      <c r="TYD282" s="67"/>
      <c r="TYE282" s="68"/>
      <c r="TYF282" s="66"/>
      <c r="TYG282" s="67"/>
      <c r="TYH282" s="68"/>
      <c r="TYI282" s="66"/>
      <c r="TYJ282" s="67"/>
      <c r="TYK282" s="68"/>
      <c r="TYL282" s="66"/>
      <c r="TYM282" s="67"/>
      <c r="TYN282" s="68"/>
      <c r="TYO282" s="66"/>
      <c r="TYP282" s="67"/>
      <c r="TYQ282" s="68"/>
      <c r="TYR282" s="66"/>
      <c r="TYS282" s="67"/>
      <c r="TYT282" s="68"/>
      <c r="TYU282" s="66"/>
      <c r="TYV282" s="67"/>
      <c r="TYW282" s="68"/>
      <c r="TYX282" s="66"/>
      <c r="TYY282" s="67"/>
      <c r="TYZ282" s="68"/>
      <c r="TZA282" s="66"/>
      <c r="TZB282" s="67"/>
      <c r="TZC282" s="68"/>
      <c r="TZD282" s="66"/>
      <c r="TZE282" s="67"/>
      <c r="TZF282" s="68"/>
      <c r="TZG282" s="66"/>
      <c r="TZH282" s="67"/>
      <c r="TZI282" s="68"/>
      <c r="TZJ282" s="66"/>
      <c r="TZK282" s="67"/>
      <c r="TZL282" s="68"/>
      <c r="TZM282" s="66"/>
      <c r="TZN282" s="67"/>
      <c r="TZO282" s="68"/>
      <c r="TZP282" s="66"/>
      <c r="TZQ282" s="67"/>
      <c r="TZR282" s="68"/>
      <c r="TZS282" s="66"/>
      <c r="TZT282" s="67"/>
      <c r="TZU282" s="68"/>
      <c r="TZV282" s="66"/>
      <c r="TZW282" s="67"/>
      <c r="TZX282" s="68"/>
      <c r="TZY282" s="66"/>
      <c r="TZZ282" s="67"/>
      <c r="UAA282" s="68"/>
      <c r="UAB282" s="66"/>
      <c r="UAC282" s="67"/>
      <c r="UAD282" s="68"/>
      <c r="UAE282" s="66"/>
      <c r="UAF282" s="67"/>
      <c r="UAG282" s="68"/>
      <c r="UAH282" s="66"/>
      <c r="UAI282" s="67"/>
      <c r="UAJ282" s="68"/>
      <c r="UAK282" s="66"/>
      <c r="UAL282" s="67"/>
      <c r="UAM282" s="68"/>
      <c r="UAN282" s="66"/>
      <c r="UAO282" s="67"/>
      <c r="UAP282" s="68"/>
      <c r="UAQ282" s="66"/>
      <c r="UAR282" s="67"/>
      <c r="UAS282" s="68"/>
      <c r="UAT282" s="66"/>
      <c r="UAU282" s="67"/>
      <c r="UAV282" s="68"/>
      <c r="UAW282" s="66"/>
      <c r="UAX282" s="67"/>
      <c r="UAY282" s="68"/>
      <c r="UAZ282" s="66"/>
      <c r="UBA282" s="67"/>
      <c r="UBB282" s="68"/>
      <c r="UBC282" s="66"/>
      <c r="UBD282" s="67"/>
      <c r="UBE282" s="68"/>
      <c r="UBF282" s="66"/>
      <c r="UBG282" s="67"/>
      <c r="UBH282" s="68"/>
      <c r="UBI282" s="66"/>
      <c r="UBJ282" s="67"/>
      <c r="UBK282" s="68"/>
      <c r="UBL282" s="66"/>
      <c r="UBM282" s="67"/>
      <c r="UBN282" s="68"/>
      <c r="UBO282" s="66"/>
      <c r="UBP282" s="67"/>
      <c r="UBQ282" s="68"/>
      <c r="UBR282" s="66"/>
      <c r="UBS282" s="67"/>
      <c r="UBT282" s="68"/>
      <c r="UBU282" s="66"/>
      <c r="UBV282" s="67"/>
      <c r="UBW282" s="68"/>
      <c r="UBX282" s="66"/>
      <c r="UBY282" s="67"/>
      <c r="UBZ282" s="68"/>
      <c r="UCA282" s="66"/>
      <c r="UCB282" s="67"/>
      <c r="UCC282" s="68"/>
      <c r="UCD282" s="66"/>
      <c r="UCE282" s="67"/>
      <c r="UCF282" s="68"/>
      <c r="UCG282" s="66"/>
      <c r="UCH282" s="67"/>
      <c r="UCI282" s="68"/>
      <c r="UCJ282" s="66"/>
      <c r="UCK282" s="67"/>
      <c r="UCL282" s="68"/>
      <c r="UCM282" s="66"/>
      <c r="UCN282" s="67"/>
      <c r="UCO282" s="68"/>
      <c r="UCP282" s="66"/>
      <c r="UCQ282" s="67"/>
      <c r="UCR282" s="68"/>
      <c r="UCS282" s="66"/>
      <c r="UCT282" s="67"/>
      <c r="UCU282" s="68"/>
      <c r="UCV282" s="66"/>
      <c r="UCW282" s="67"/>
      <c r="UCX282" s="68"/>
      <c r="UCY282" s="66"/>
      <c r="UCZ282" s="67"/>
      <c r="UDA282" s="68"/>
      <c r="UDB282" s="66"/>
      <c r="UDC282" s="67"/>
      <c r="UDD282" s="68"/>
      <c r="UDE282" s="66"/>
      <c r="UDF282" s="67"/>
      <c r="UDG282" s="68"/>
      <c r="UDH282" s="66"/>
      <c r="UDI282" s="67"/>
      <c r="UDJ282" s="68"/>
      <c r="UDK282" s="66"/>
      <c r="UDL282" s="67"/>
      <c r="UDM282" s="68"/>
      <c r="UDN282" s="66"/>
      <c r="UDO282" s="67"/>
      <c r="UDP282" s="68"/>
      <c r="UDQ282" s="66"/>
      <c r="UDR282" s="67"/>
      <c r="UDS282" s="68"/>
      <c r="UDT282" s="66"/>
      <c r="UDU282" s="67"/>
      <c r="UDV282" s="68"/>
      <c r="UDW282" s="66"/>
      <c r="UDX282" s="67"/>
      <c r="UDY282" s="68"/>
      <c r="UDZ282" s="66"/>
      <c r="UEA282" s="67"/>
      <c r="UEB282" s="68"/>
      <c r="UEC282" s="66"/>
      <c r="UED282" s="67"/>
      <c r="UEE282" s="68"/>
      <c r="UEF282" s="66"/>
      <c r="UEG282" s="67"/>
      <c r="UEH282" s="68"/>
      <c r="UEI282" s="66"/>
      <c r="UEJ282" s="67"/>
      <c r="UEK282" s="68"/>
      <c r="UEL282" s="66"/>
      <c r="UEM282" s="67"/>
      <c r="UEN282" s="68"/>
      <c r="UEO282" s="66"/>
      <c r="UEP282" s="67"/>
      <c r="UEQ282" s="68"/>
      <c r="UER282" s="66"/>
      <c r="UES282" s="67"/>
      <c r="UET282" s="68"/>
      <c r="UEU282" s="66"/>
      <c r="UEV282" s="67"/>
      <c r="UEW282" s="68"/>
      <c r="UEX282" s="66"/>
      <c r="UEY282" s="67"/>
      <c r="UEZ282" s="68"/>
      <c r="UFA282" s="66"/>
      <c r="UFB282" s="67"/>
      <c r="UFC282" s="68"/>
      <c r="UFD282" s="66"/>
      <c r="UFE282" s="67"/>
      <c r="UFF282" s="68"/>
      <c r="UFG282" s="66"/>
      <c r="UFH282" s="67"/>
      <c r="UFI282" s="68"/>
      <c r="UFJ282" s="66"/>
      <c r="UFK282" s="67"/>
      <c r="UFL282" s="68"/>
      <c r="UFM282" s="66"/>
      <c r="UFN282" s="67"/>
      <c r="UFO282" s="68"/>
      <c r="UFP282" s="66"/>
      <c r="UFQ282" s="67"/>
      <c r="UFR282" s="68"/>
      <c r="UFS282" s="66"/>
      <c r="UFT282" s="67"/>
      <c r="UFU282" s="68"/>
      <c r="UFV282" s="66"/>
      <c r="UFW282" s="67"/>
      <c r="UFX282" s="68"/>
      <c r="UFY282" s="66"/>
      <c r="UFZ282" s="67"/>
      <c r="UGA282" s="68"/>
      <c r="UGB282" s="66"/>
      <c r="UGC282" s="67"/>
      <c r="UGD282" s="68"/>
      <c r="UGE282" s="66"/>
      <c r="UGF282" s="67"/>
      <c r="UGG282" s="68"/>
      <c r="UGH282" s="66"/>
      <c r="UGI282" s="67"/>
      <c r="UGJ282" s="68"/>
      <c r="UGK282" s="66"/>
      <c r="UGL282" s="67"/>
      <c r="UGM282" s="68"/>
      <c r="UGN282" s="66"/>
      <c r="UGO282" s="67"/>
      <c r="UGP282" s="68"/>
      <c r="UGQ282" s="66"/>
      <c r="UGR282" s="67"/>
      <c r="UGS282" s="68"/>
      <c r="UGT282" s="66"/>
      <c r="UGU282" s="67"/>
      <c r="UGV282" s="68"/>
      <c r="UGW282" s="66"/>
      <c r="UGX282" s="67"/>
      <c r="UGY282" s="68"/>
      <c r="UGZ282" s="66"/>
      <c r="UHA282" s="67"/>
      <c r="UHB282" s="68"/>
      <c r="UHC282" s="66"/>
      <c r="UHD282" s="67"/>
      <c r="UHE282" s="68"/>
      <c r="UHF282" s="66"/>
      <c r="UHG282" s="67"/>
      <c r="UHH282" s="68"/>
      <c r="UHI282" s="66"/>
      <c r="UHJ282" s="67"/>
      <c r="UHK282" s="68"/>
      <c r="UHL282" s="66"/>
      <c r="UHM282" s="67"/>
      <c r="UHN282" s="68"/>
      <c r="UHO282" s="66"/>
      <c r="UHP282" s="67"/>
      <c r="UHQ282" s="68"/>
      <c r="UHR282" s="66"/>
      <c r="UHS282" s="67"/>
      <c r="UHT282" s="68"/>
      <c r="UHU282" s="66"/>
      <c r="UHV282" s="67"/>
      <c r="UHW282" s="68"/>
      <c r="UHX282" s="66"/>
      <c r="UHY282" s="67"/>
      <c r="UHZ282" s="68"/>
      <c r="UIA282" s="66"/>
      <c r="UIB282" s="67"/>
      <c r="UIC282" s="68"/>
      <c r="UID282" s="66"/>
      <c r="UIE282" s="67"/>
      <c r="UIF282" s="68"/>
      <c r="UIG282" s="66"/>
      <c r="UIH282" s="67"/>
      <c r="UII282" s="68"/>
      <c r="UIJ282" s="66"/>
      <c r="UIK282" s="67"/>
      <c r="UIL282" s="68"/>
      <c r="UIM282" s="66"/>
      <c r="UIN282" s="67"/>
      <c r="UIO282" s="68"/>
      <c r="UIP282" s="66"/>
      <c r="UIQ282" s="67"/>
      <c r="UIR282" s="68"/>
      <c r="UIS282" s="66"/>
      <c r="UIT282" s="67"/>
      <c r="UIU282" s="68"/>
      <c r="UIV282" s="66"/>
      <c r="UIW282" s="67"/>
      <c r="UIX282" s="68"/>
      <c r="UIY282" s="66"/>
      <c r="UIZ282" s="67"/>
      <c r="UJA282" s="68"/>
      <c r="UJB282" s="66"/>
      <c r="UJC282" s="67"/>
      <c r="UJD282" s="68"/>
      <c r="UJE282" s="66"/>
      <c r="UJF282" s="67"/>
      <c r="UJG282" s="68"/>
      <c r="UJH282" s="66"/>
      <c r="UJI282" s="67"/>
      <c r="UJJ282" s="68"/>
      <c r="UJK282" s="66"/>
      <c r="UJL282" s="67"/>
      <c r="UJM282" s="68"/>
      <c r="UJN282" s="66"/>
      <c r="UJO282" s="67"/>
      <c r="UJP282" s="68"/>
      <c r="UJQ282" s="66"/>
      <c r="UJR282" s="67"/>
      <c r="UJS282" s="68"/>
      <c r="UJT282" s="66"/>
      <c r="UJU282" s="67"/>
      <c r="UJV282" s="68"/>
      <c r="UJW282" s="66"/>
      <c r="UJX282" s="67"/>
      <c r="UJY282" s="68"/>
      <c r="UJZ282" s="66"/>
      <c r="UKA282" s="67"/>
      <c r="UKB282" s="68"/>
      <c r="UKC282" s="66"/>
      <c r="UKD282" s="67"/>
      <c r="UKE282" s="68"/>
      <c r="UKF282" s="66"/>
      <c r="UKG282" s="67"/>
      <c r="UKH282" s="68"/>
      <c r="UKI282" s="66"/>
      <c r="UKJ282" s="67"/>
      <c r="UKK282" s="68"/>
      <c r="UKL282" s="66"/>
      <c r="UKM282" s="67"/>
      <c r="UKN282" s="68"/>
      <c r="UKO282" s="66"/>
      <c r="UKP282" s="67"/>
      <c r="UKQ282" s="68"/>
      <c r="UKR282" s="66"/>
      <c r="UKS282" s="67"/>
      <c r="UKT282" s="68"/>
      <c r="UKU282" s="66"/>
      <c r="UKV282" s="67"/>
      <c r="UKW282" s="68"/>
      <c r="UKX282" s="66"/>
      <c r="UKY282" s="67"/>
      <c r="UKZ282" s="68"/>
      <c r="ULA282" s="66"/>
      <c r="ULB282" s="67"/>
      <c r="ULC282" s="68"/>
      <c r="ULD282" s="66"/>
      <c r="ULE282" s="67"/>
      <c r="ULF282" s="68"/>
      <c r="ULG282" s="66"/>
      <c r="ULH282" s="67"/>
      <c r="ULI282" s="68"/>
      <c r="ULJ282" s="66"/>
      <c r="ULK282" s="67"/>
      <c r="ULL282" s="68"/>
      <c r="ULM282" s="66"/>
      <c r="ULN282" s="67"/>
      <c r="ULO282" s="68"/>
      <c r="ULP282" s="66"/>
      <c r="ULQ282" s="67"/>
      <c r="ULR282" s="68"/>
      <c r="ULS282" s="66"/>
      <c r="ULT282" s="67"/>
      <c r="ULU282" s="68"/>
      <c r="ULV282" s="66"/>
      <c r="ULW282" s="67"/>
      <c r="ULX282" s="68"/>
      <c r="ULY282" s="66"/>
      <c r="ULZ282" s="67"/>
      <c r="UMA282" s="68"/>
      <c r="UMB282" s="66"/>
      <c r="UMC282" s="67"/>
      <c r="UMD282" s="68"/>
      <c r="UME282" s="66"/>
      <c r="UMF282" s="67"/>
      <c r="UMG282" s="68"/>
      <c r="UMH282" s="66"/>
      <c r="UMI282" s="67"/>
      <c r="UMJ282" s="68"/>
      <c r="UMK282" s="66"/>
      <c r="UML282" s="67"/>
      <c r="UMM282" s="68"/>
      <c r="UMN282" s="66"/>
      <c r="UMO282" s="67"/>
      <c r="UMP282" s="68"/>
      <c r="UMQ282" s="66"/>
      <c r="UMR282" s="67"/>
      <c r="UMS282" s="68"/>
      <c r="UMT282" s="66"/>
      <c r="UMU282" s="67"/>
      <c r="UMV282" s="68"/>
      <c r="UMW282" s="66"/>
      <c r="UMX282" s="67"/>
      <c r="UMY282" s="68"/>
      <c r="UMZ282" s="66"/>
      <c r="UNA282" s="67"/>
      <c r="UNB282" s="68"/>
      <c r="UNC282" s="66"/>
      <c r="UND282" s="67"/>
      <c r="UNE282" s="68"/>
      <c r="UNF282" s="66"/>
      <c r="UNG282" s="67"/>
      <c r="UNH282" s="68"/>
      <c r="UNI282" s="66"/>
      <c r="UNJ282" s="67"/>
      <c r="UNK282" s="68"/>
      <c r="UNL282" s="66"/>
      <c r="UNM282" s="67"/>
      <c r="UNN282" s="68"/>
      <c r="UNO282" s="66"/>
      <c r="UNP282" s="67"/>
      <c r="UNQ282" s="68"/>
      <c r="UNR282" s="66"/>
      <c r="UNS282" s="67"/>
      <c r="UNT282" s="68"/>
      <c r="UNU282" s="66"/>
      <c r="UNV282" s="67"/>
      <c r="UNW282" s="68"/>
      <c r="UNX282" s="66"/>
      <c r="UNY282" s="67"/>
      <c r="UNZ282" s="68"/>
      <c r="UOA282" s="66"/>
      <c r="UOB282" s="67"/>
      <c r="UOC282" s="68"/>
      <c r="UOD282" s="66"/>
      <c r="UOE282" s="67"/>
      <c r="UOF282" s="68"/>
      <c r="UOG282" s="66"/>
      <c r="UOH282" s="67"/>
      <c r="UOI282" s="68"/>
      <c r="UOJ282" s="66"/>
      <c r="UOK282" s="67"/>
      <c r="UOL282" s="68"/>
      <c r="UOM282" s="66"/>
      <c r="UON282" s="67"/>
      <c r="UOO282" s="68"/>
      <c r="UOP282" s="66"/>
      <c r="UOQ282" s="67"/>
      <c r="UOR282" s="68"/>
      <c r="UOS282" s="66"/>
      <c r="UOT282" s="67"/>
      <c r="UOU282" s="68"/>
      <c r="UOV282" s="66"/>
      <c r="UOW282" s="67"/>
      <c r="UOX282" s="68"/>
      <c r="UOY282" s="66"/>
      <c r="UOZ282" s="67"/>
      <c r="UPA282" s="68"/>
      <c r="UPB282" s="66"/>
      <c r="UPC282" s="67"/>
      <c r="UPD282" s="68"/>
      <c r="UPE282" s="66"/>
      <c r="UPF282" s="67"/>
      <c r="UPG282" s="68"/>
      <c r="UPH282" s="66"/>
      <c r="UPI282" s="67"/>
      <c r="UPJ282" s="68"/>
      <c r="UPK282" s="66"/>
      <c r="UPL282" s="67"/>
      <c r="UPM282" s="68"/>
      <c r="UPN282" s="66"/>
      <c r="UPO282" s="67"/>
      <c r="UPP282" s="68"/>
      <c r="UPQ282" s="66"/>
      <c r="UPR282" s="67"/>
      <c r="UPS282" s="68"/>
      <c r="UPT282" s="66"/>
      <c r="UPU282" s="67"/>
      <c r="UPV282" s="68"/>
      <c r="UPW282" s="66"/>
      <c r="UPX282" s="67"/>
      <c r="UPY282" s="68"/>
      <c r="UPZ282" s="66"/>
      <c r="UQA282" s="67"/>
      <c r="UQB282" s="68"/>
      <c r="UQC282" s="66"/>
      <c r="UQD282" s="67"/>
      <c r="UQE282" s="68"/>
      <c r="UQF282" s="66"/>
      <c r="UQG282" s="67"/>
      <c r="UQH282" s="68"/>
      <c r="UQI282" s="66"/>
      <c r="UQJ282" s="67"/>
      <c r="UQK282" s="68"/>
      <c r="UQL282" s="66"/>
      <c r="UQM282" s="67"/>
      <c r="UQN282" s="68"/>
      <c r="UQO282" s="66"/>
      <c r="UQP282" s="67"/>
      <c r="UQQ282" s="68"/>
      <c r="UQR282" s="66"/>
      <c r="UQS282" s="67"/>
      <c r="UQT282" s="68"/>
      <c r="UQU282" s="66"/>
      <c r="UQV282" s="67"/>
      <c r="UQW282" s="68"/>
      <c r="UQX282" s="66"/>
      <c r="UQY282" s="67"/>
      <c r="UQZ282" s="68"/>
      <c r="URA282" s="66"/>
      <c r="URB282" s="67"/>
      <c r="URC282" s="68"/>
      <c r="URD282" s="66"/>
      <c r="URE282" s="67"/>
      <c r="URF282" s="68"/>
      <c r="URG282" s="66"/>
      <c r="URH282" s="67"/>
      <c r="URI282" s="68"/>
      <c r="URJ282" s="66"/>
      <c r="URK282" s="67"/>
      <c r="URL282" s="68"/>
      <c r="URM282" s="66"/>
      <c r="URN282" s="67"/>
      <c r="URO282" s="68"/>
      <c r="URP282" s="66"/>
      <c r="URQ282" s="67"/>
      <c r="URR282" s="68"/>
      <c r="URS282" s="66"/>
      <c r="URT282" s="67"/>
      <c r="URU282" s="68"/>
      <c r="URV282" s="66"/>
      <c r="URW282" s="67"/>
      <c r="URX282" s="68"/>
      <c r="URY282" s="66"/>
      <c r="URZ282" s="67"/>
      <c r="USA282" s="68"/>
      <c r="USB282" s="66"/>
      <c r="USC282" s="67"/>
      <c r="USD282" s="68"/>
      <c r="USE282" s="66"/>
      <c r="USF282" s="67"/>
      <c r="USG282" s="68"/>
      <c r="USH282" s="66"/>
      <c r="USI282" s="67"/>
      <c r="USJ282" s="68"/>
      <c r="USK282" s="66"/>
      <c r="USL282" s="67"/>
      <c r="USM282" s="68"/>
      <c r="USN282" s="66"/>
      <c r="USO282" s="67"/>
      <c r="USP282" s="68"/>
      <c r="USQ282" s="66"/>
      <c r="USR282" s="67"/>
      <c r="USS282" s="68"/>
      <c r="UST282" s="66"/>
      <c r="USU282" s="67"/>
      <c r="USV282" s="68"/>
      <c r="USW282" s="66"/>
      <c r="USX282" s="67"/>
      <c r="USY282" s="68"/>
      <c r="USZ282" s="66"/>
      <c r="UTA282" s="67"/>
      <c r="UTB282" s="68"/>
      <c r="UTC282" s="66"/>
      <c r="UTD282" s="67"/>
      <c r="UTE282" s="68"/>
      <c r="UTF282" s="66"/>
      <c r="UTG282" s="67"/>
      <c r="UTH282" s="68"/>
      <c r="UTI282" s="66"/>
      <c r="UTJ282" s="67"/>
      <c r="UTK282" s="68"/>
      <c r="UTL282" s="66"/>
      <c r="UTM282" s="67"/>
      <c r="UTN282" s="68"/>
      <c r="UTO282" s="66"/>
      <c r="UTP282" s="67"/>
      <c r="UTQ282" s="68"/>
      <c r="UTR282" s="66"/>
      <c r="UTS282" s="67"/>
      <c r="UTT282" s="68"/>
      <c r="UTU282" s="66"/>
      <c r="UTV282" s="67"/>
      <c r="UTW282" s="68"/>
      <c r="UTX282" s="66"/>
      <c r="UTY282" s="67"/>
      <c r="UTZ282" s="68"/>
      <c r="UUA282" s="66"/>
      <c r="UUB282" s="67"/>
      <c r="UUC282" s="68"/>
      <c r="UUD282" s="66"/>
      <c r="UUE282" s="67"/>
      <c r="UUF282" s="68"/>
      <c r="UUG282" s="66"/>
      <c r="UUH282" s="67"/>
      <c r="UUI282" s="68"/>
      <c r="UUJ282" s="66"/>
      <c r="UUK282" s="67"/>
      <c r="UUL282" s="68"/>
      <c r="UUM282" s="66"/>
      <c r="UUN282" s="67"/>
      <c r="UUO282" s="68"/>
      <c r="UUP282" s="66"/>
      <c r="UUQ282" s="67"/>
      <c r="UUR282" s="68"/>
      <c r="UUS282" s="66"/>
      <c r="UUT282" s="67"/>
      <c r="UUU282" s="68"/>
      <c r="UUV282" s="66"/>
      <c r="UUW282" s="67"/>
      <c r="UUX282" s="68"/>
      <c r="UUY282" s="66"/>
      <c r="UUZ282" s="67"/>
      <c r="UVA282" s="68"/>
      <c r="UVB282" s="66"/>
      <c r="UVC282" s="67"/>
      <c r="UVD282" s="68"/>
      <c r="UVE282" s="66"/>
      <c r="UVF282" s="67"/>
      <c r="UVG282" s="68"/>
      <c r="UVH282" s="66"/>
      <c r="UVI282" s="67"/>
      <c r="UVJ282" s="68"/>
      <c r="UVK282" s="66"/>
      <c r="UVL282" s="67"/>
      <c r="UVM282" s="68"/>
      <c r="UVN282" s="66"/>
      <c r="UVO282" s="67"/>
      <c r="UVP282" s="68"/>
      <c r="UVQ282" s="66"/>
      <c r="UVR282" s="67"/>
      <c r="UVS282" s="68"/>
      <c r="UVT282" s="66"/>
      <c r="UVU282" s="67"/>
      <c r="UVV282" s="68"/>
      <c r="UVW282" s="66"/>
      <c r="UVX282" s="67"/>
      <c r="UVY282" s="68"/>
      <c r="UVZ282" s="66"/>
      <c r="UWA282" s="67"/>
      <c r="UWB282" s="68"/>
      <c r="UWC282" s="66"/>
      <c r="UWD282" s="67"/>
      <c r="UWE282" s="68"/>
      <c r="UWF282" s="66"/>
      <c r="UWG282" s="67"/>
      <c r="UWH282" s="68"/>
      <c r="UWI282" s="66"/>
      <c r="UWJ282" s="67"/>
      <c r="UWK282" s="68"/>
      <c r="UWL282" s="66"/>
      <c r="UWM282" s="67"/>
      <c r="UWN282" s="68"/>
      <c r="UWO282" s="66"/>
      <c r="UWP282" s="67"/>
      <c r="UWQ282" s="68"/>
      <c r="UWR282" s="66"/>
      <c r="UWS282" s="67"/>
      <c r="UWT282" s="68"/>
      <c r="UWU282" s="66"/>
      <c r="UWV282" s="67"/>
      <c r="UWW282" s="68"/>
      <c r="UWX282" s="66"/>
      <c r="UWY282" s="67"/>
      <c r="UWZ282" s="68"/>
      <c r="UXA282" s="66"/>
      <c r="UXB282" s="67"/>
      <c r="UXC282" s="68"/>
      <c r="UXD282" s="66"/>
      <c r="UXE282" s="67"/>
      <c r="UXF282" s="68"/>
      <c r="UXG282" s="66"/>
      <c r="UXH282" s="67"/>
      <c r="UXI282" s="68"/>
      <c r="UXJ282" s="66"/>
      <c r="UXK282" s="67"/>
      <c r="UXL282" s="68"/>
      <c r="UXM282" s="66"/>
      <c r="UXN282" s="67"/>
      <c r="UXO282" s="68"/>
      <c r="UXP282" s="66"/>
      <c r="UXQ282" s="67"/>
      <c r="UXR282" s="68"/>
      <c r="UXS282" s="66"/>
      <c r="UXT282" s="67"/>
      <c r="UXU282" s="68"/>
      <c r="UXV282" s="66"/>
      <c r="UXW282" s="67"/>
      <c r="UXX282" s="68"/>
      <c r="UXY282" s="66"/>
      <c r="UXZ282" s="67"/>
      <c r="UYA282" s="68"/>
      <c r="UYB282" s="66"/>
      <c r="UYC282" s="67"/>
      <c r="UYD282" s="68"/>
      <c r="UYE282" s="66"/>
      <c r="UYF282" s="67"/>
      <c r="UYG282" s="68"/>
      <c r="UYH282" s="66"/>
      <c r="UYI282" s="67"/>
      <c r="UYJ282" s="68"/>
      <c r="UYK282" s="66"/>
      <c r="UYL282" s="67"/>
      <c r="UYM282" s="68"/>
      <c r="UYN282" s="66"/>
      <c r="UYO282" s="67"/>
      <c r="UYP282" s="68"/>
      <c r="UYQ282" s="66"/>
      <c r="UYR282" s="67"/>
      <c r="UYS282" s="68"/>
      <c r="UYT282" s="66"/>
      <c r="UYU282" s="67"/>
      <c r="UYV282" s="68"/>
      <c r="UYW282" s="66"/>
      <c r="UYX282" s="67"/>
      <c r="UYY282" s="68"/>
      <c r="UYZ282" s="66"/>
      <c r="UZA282" s="67"/>
      <c r="UZB282" s="68"/>
      <c r="UZC282" s="66"/>
      <c r="UZD282" s="67"/>
      <c r="UZE282" s="68"/>
      <c r="UZF282" s="66"/>
      <c r="UZG282" s="67"/>
      <c r="UZH282" s="68"/>
      <c r="UZI282" s="66"/>
      <c r="UZJ282" s="67"/>
      <c r="UZK282" s="68"/>
      <c r="UZL282" s="66"/>
      <c r="UZM282" s="67"/>
      <c r="UZN282" s="68"/>
      <c r="UZO282" s="66"/>
      <c r="UZP282" s="67"/>
      <c r="UZQ282" s="68"/>
      <c r="UZR282" s="66"/>
      <c r="UZS282" s="67"/>
      <c r="UZT282" s="68"/>
      <c r="UZU282" s="66"/>
      <c r="UZV282" s="67"/>
      <c r="UZW282" s="68"/>
      <c r="UZX282" s="66"/>
      <c r="UZY282" s="67"/>
      <c r="UZZ282" s="68"/>
      <c r="VAA282" s="66"/>
      <c r="VAB282" s="67"/>
      <c r="VAC282" s="68"/>
      <c r="VAD282" s="66"/>
      <c r="VAE282" s="67"/>
      <c r="VAF282" s="68"/>
      <c r="VAG282" s="66"/>
      <c r="VAH282" s="67"/>
      <c r="VAI282" s="68"/>
      <c r="VAJ282" s="66"/>
      <c r="VAK282" s="67"/>
      <c r="VAL282" s="68"/>
      <c r="VAM282" s="66"/>
      <c r="VAN282" s="67"/>
      <c r="VAO282" s="68"/>
      <c r="VAP282" s="66"/>
      <c r="VAQ282" s="67"/>
      <c r="VAR282" s="68"/>
      <c r="VAS282" s="66"/>
      <c r="VAT282" s="67"/>
      <c r="VAU282" s="68"/>
      <c r="VAV282" s="66"/>
      <c r="VAW282" s="67"/>
      <c r="VAX282" s="68"/>
      <c r="VAY282" s="66"/>
      <c r="VAZ282" s="67"/>
      <c r="VBA282" s="68"/>
      <c r="VBB282" s="66"/>
      <c r="VBC282" s="67"/>
      <c r="VBD282" s="68"/>
      <c r="VBE282" s="66"/>
      <c r="VBF282" s="67"/>
      <c r="VBG282" s="68"/>
      <c r="VBH282" s="66"/>
      <c r="VBI282" s="67"/>
      <c r="VBJ282" s="68"/>
      <c r="VBK282" s="66"/>
      <c r="VBL282" s="67"/>
      <c r="VBM282" s="68"/>
      <c r="VBN282" s="66"/>
      <c r="VBO282" s="67"/>
      <c r="VBP282" s="68"/>
      <c r="VBQ282" s="66"/>
      <c r="VBR282" s="67"/>
      <c r="VBS282" s="68"/>
      <c r="VBT282" s="66"/>
      <c r="VBU282" s="67"/>
      <c r="VBV282" s="68"/>
      <c r="VBW282" s="66"/>
      <c r="VBX282" s="67"/>
      <c r="VBY282" s="68"/>
      <c r="VBZ282" s="66"/>
      <c r="VCA282" s="67"/>
      <c r="VCB282" s="68"/>
      <c r="VCC282" s="66"/>
      <c r="VCD282" s="67"/>
      <c r="VCE282" s="68"/>
      <c r="VCF282" s="66"/>
      <c r="VCG282" s="67"/>
      <c r="VCH282" s="68"/>
      <c r="VCI282" s="66"/>
      <c r="VCJ282" s="67"/>
      <c r="VCK282" s="68"/>
      <c r="VCL282" s="66"/>
      <c r="VCM282" s="67"/>
      <c r="VCN282" s="68"/>
      <c r="VCO282" s="66"/>
      <c r="VCP282" s="67"/>
      <c r="VCQ282" s="68"/>
      <c r="VCR282" s="66"/>
      <c r="VCS282" s="67"/>
      <c r="VCT282" s="68"/>
      <c r="VCU282" s="66"/>
      <c r="VCV282" s="67"/>
      <c r="VCW282" s="68"/>
      <c r="VCX282" s="66"/>
      <c r="VCY282" s="67"/>
      <c r="VCZ282" s="68"/>
      <c r="VDA282" s="66"/>
      <c r="VDB282" s="67"/>
      <c r="VDC282" s="68"/>
      <c r="VDD282" s="66"/>
      <c r="VDE282" s="67"/>
      <c r="VDF282" s="68"/>
      <c r="VDG282" s="66"/>
      <c r="VDH282" s="67"/>
      <c r="VDI282" s="68"/>
      <c r="VDJ282" s="66"/>
      <c r="VDK282" s="67"/>
      <c r="VDL282" s="68"/>
      <c r="VDM282" s="66"/>
      <c r="VDN282" s="67"/>
      <c r="VDO282" s="68"/>
      <c r="VDP282" s="66"/>
      <c r="VDQ282" s="67"/>
      <c r="VDR282" s="68"/>
      <c r="VDS282" s="66"/>
      <c r="VDT282" s="67"/>
      <c r="VDU282" s="68"/>
      <c r="VDV282" s="66"/>
      <c r="VDW282" s="67"/>
      <c r="VDX282" s="68"/>
      <c r="VDY282" s="66"/>
      <c r="VDZ282" s="67"/>
      <c r="VEA282" s="68"/>
      <c r="VEB282" s="66"/>
      <c r="VEC282" s="67"/>
      <c r="VED282" s="68"/>
      <c r="VEE282" s="66"/>
      <c r="VEF282" s="67"/>
      <c r="VEG282" s="68"/>
      <c r="VEH282" s="66"/>
      <c r="VEI282" s="67"/>
      <c r="VEJ282" s="68"/>
      <c r="VEK282" s="66"/>
      <c r="VEL282" s="67"/>
      <c r="VEM282" s="68"/>
      <c r="VEN282" s="66"/>
      <c r="VEO282" s="67"/>
      <c r="VEP282" s="68"/>
      <c r="VEQ282" s="66"/>
      <c r="VER282" s="67"/>
      <c r="VES282" s="68"/>
      <c r="VET282" s="66"/>
      <c r="VEU282" s="67"/>
      <c r="VEV282" s="68"/>
      <c r="VEW282" s="66"/>
      <c r="VEX282" s="67"/>
      <c r="VEY282" s="68"/>
      <c r="VEZ282" s="66"/>
      <c r="VFA282" s="67"/>
      <c r="VFB282" s="68"/>
      <c r="VFC282" s="66"/>
      <c r="VFD282" s="67"/>
      <c r="VFE282" s="68"/>
      <c r="VFF282" s="66"/>
      <c r="VFG282" s="67"/>
      <c r="VFH282" s="68"/>
      <c r="VFI282" s="66"/>
      <c r="VFJ282" s="67"/>
      <c r="VFK282" s="68"/>
      <c r="VFL282" s="66"/>
      <c r="VFM282" s="67"/>
      <c r="VFN282" s="68"/>
      <c r="VFO282" s="66"/>
      <c r="VFP282" s="67"/>
      <c r="VFQ282" s="68"/>
      <c r="VFR282" s="66"/>
      <c r="VFS282" s="67"/>
      <c r="VFT282" s="68"/>
      <c r="VFU282" s="66"/>
      <c r="VFV282" s="67"/>
      <c r="VFW282" s="68"/>
      <c r="VFX282" s="66"/>
      <c r="VFY282" s="67"/>
      <c r="VFZ282" s="68"/>
      <c r="VGA282" s="66"/>
      <c r="VGB282" s="67"/>
      <c r="VGC282" s="68"/>
      <c r="VGD282" s="66"/>
      <c r="VGE282" s="67"/>
      <c r="VGF282" s="68"/>
      <c r="VGG282" s="66"/>
      <c r="VGH282" s="67"/>
      <c r="VGI282" s="68"/>
      <c r="VGJ282" s="66"/>
      <c r="VGK282" s="67"/>
      <c r="VGL282" s="68"/>
      <c r="VGM282" s="66"/>
      <c r="VGN282" s="67"/>
      <c r="VGO282" s="68"/>
      <c r="VGP282" s="66"/>
      <c r="VGQ282" s="67"/>
      <c r="VGR282" s="68"/>
      <c r="VGS282" s="66"/>
      <c r="VGT282" s="67"/>
      <c r="VGU282" s="68"/>
      <c r="VGV282" s="66"/>
      <c r="VGW282" s="67"/>
      <c r="VGX282" s="68"/>
      <c r="VGY282" s="66"/>
      <c r="VGZ282" s="67"/>
      <c r="VHA282" s="68"/>
      <c r="VHB282" s="66"/>
      <c r="VHC282" s="67"/>
      <c r="VHD282" s="68"/>
      <c r="VHE282" s="66"/>
      <c r="VHF282" s="67"/>
      <c r="VHG282" s="68"/>
      <c r="VHH282" s="66"/>
      <c r="VHI282" s="67"/>
      <c r="VHJ282" s="68"/>
      <c r="VHK282" s="66"/>
      <c r="VHL282" s="67"/>
      <c r="VHM282" s="68"/>
      <c r="VHN282" s="66"/>
      <c r="VHO282" s="67"/>
      <c r="VHP282" s="68"/>
      <c r="VHQ282" s="66"/>
      <c r="VHR282" s="67"/>
      <c r="VHS282" s="68"/>
      <c r="VHT282" s="66"/>
      <c r="VHU282" s="67"/>
      <c r="VHV282" s="68"/>
      <c r="VHW282" s="66"/>
      <c r="VHX282" s="67"/>
      <c r="VHY282" s="68"/>
      <c r="VHZ282" s="66"/>
      <c r="VIA282" s="67"/>
      <c r="VIB282" s="68"/>
      <c r="VIC282" s="66"/>
      <c r="VID282" s="67"/>
      <c r="VIE282" s="68"/>
      <c r="VIF282" s="66"/>
      <c r="VIG282" s="67"/>
      <c r="VIH282" s="68"/>
      <c r="VII282" s="66"/>
      <c r="VIJ282" s="67"/>
      <c r="VIK282" s="68"/>
      <c r="VIL282" s="66"/>
      <c r="VIM282" s="67"/>
      <c r="VIN282" s="68"/>
      <c r="VIO282" s="66"/>
      <c r="VIP282" s="67"/>
      <c r="VIQ282" s="68"/>
      <c r="VIR282" s="66"/>
      <c r="VIS282" s="67"/>
      <c r="VIT282" s="68"/>
      <c r="VIU282" s="66"/>
      <c r="VIV282" s="67"/>
      <c r="VIW282" s="68"/>
      <c r="VIX282" s="66"/>
      <c r="VIY282" s="67"/>
      <c r="VIZ282" s="68"/>
      <c r="VJA282" s="66"/>
      <c r="VJB282" s="67"/>
      <c r="VJC282" s="68"/>
      <c r="VJD282" s="66"/>
      <c r="VJE282" s="67"/>
      <c r="VJF282" s="68"/>
      <c r="VJG282" s="66"/>
      <c r="VJH282" s="67"/>
      <c r="VJI282" s="68"/>
      <c r="VJJ282" s="66"/>
      <c r="VJK282" s="67"/>
      <c r="VJL282" s="68"/>
      <c r="VJM282" s="66"/>
      <c r="VJN282" s="67"/>
      <c r="VJO282" s="68"/>
      <c r="VJP282" s="66"/>
      <c r="VJQ282" s="67"/>
      <c r="VJR282" s="68"/>
      <c r="VJS282" s="66"/>
      <c r="VJT282" s="67"/>
      <c r="VJU282" s="68"/>
      <c r="VJV282" s="66"/>
      <c r="VJW282" s="67"/>
      <c r="VJX282" s="68"/>
      <c r="VJY282" s="66"/>
      <c r="VJZ282" s="67"/>
      <c r="VKA282" s="68"/>
      <c r="VKB282" s="66"/>
      <c r="VKC282" s="67"/>
      <c r="VKD282" s="68"/>
      <c r="VKE282" s="66"/>
      <c r="VKF282" s="67"/>
      <c r="VKG282" s="68"/>
      <c r="VKH282" s="66"/>
      <c r="VKI282" s="67"/>
      <c r="VKJ282" s="68"/>
      <c r="VKK282" s="66"/>
      <c r="VKL282" s="67"/>
      <c r="VKM282" s="68"/>
      <c r="VKN282" s="66"/>
      <c r="VKO282" s="67"/>
      <c r="VKP282" s="68"/>
      <c r="VKQ282" s="66"/>
      <c r="VKR282" s="67"/>
      <c r="VKS282" s="68"/>
      <c r="VKT282" s="66"/>
      <c r="VKU282" s="67"/>
      <c r="VKV282" s="68"/>
      <c r="VKW282" s="66"/>
      <c r="VKX282" s="67"/>
      <c r="VKY282" s="68"/>
      <c r="VKZ282" s="66"/>
      <c r="VLA282" s="67"/>
      <c r="VLB282" s="68"/>
      <c r="VLC282" s="66"/>
      <c r="VLD282" s="67"/>
      <c r="VLE282" s="68"/>
      <c r="VLF282" s="66"/>
      <c r="VLG282" s="67"/>
      <c r="VLH282" s="68"/>
      <c r="VLI282" s="66"/>
      <c r="VLJ282" s="67"/>
      <c r="VLK282" s="68"/>
      <c r="VLL282" s="66"/>
      <c r="VLM282" s="67"/>
      <c r="VLN282" s="68"/>
      <c r="VLO282" s="66"/>
      <c r="VLP282" s="67"/>
      <c r="VLQ282" s="68"/>
      <c r="VLR282" s="66"/>
      <c r="VLS282" s="67"/>
      <c r="VLT282" s="68"/>
      <c r="VLU282" s="66"/>
      <c r="VLV282" s="67"/>
      <c r="VLW282" s="68"/>
      <c r="VLX282" s="66"/>
      <c r="VLY282" s="67"/>
      <c r="VLZ282" s="68"/>
      <c r="VMA282" s="66"/>
      <c r="VMB282" s="67"/>
      <c r="VMC282" s="68"/>
      <c r="VMD282" s="66"/>
      <c r="VME282" s="67"/>
      <c r="VMF282" s="68"/>
      <c r="VMG282" s="66"/>
      <c r="VMH282" s="67"/>
      <c r="VMI282" s="68"/>
      <c r="VMJ282" s="66"/>
      <c r="VMK282" s="67"/>
      <c r="VML282" s="68"/>
      <c r="VMM282" s="66"/>
      <c r="VMN282" s="67"/>
      <c r="VMO282" s="68"/>
      <c r="VMP282" s="66"/>
      <c r="VMQ282" s="67"/>
      <c r="VMR282" s="68"/>
      <c r="VMS282" s="66"/>
      <c r="VMT282" s="67"/>
      <c r="VMU282" s="68"/>
      <c r="VMV282" s="66"/>
      <c r="VMW282" s="67"/>
      <c r="VMX282" s="68"/>
      <c r="VMY282" s="66"/>
      <c r="VMZ282" s="67"/>
      <c r="VNA282" s="68"/>
      <c r="VNB282" s="66"/>
      <c r="VNC282" s="67"/>
      <c r="VND282" s="68"/>
      <c r="VNE282" s="66"/>
      <c r="VNF282" s="67"/>
      <c r="VNG282" s="68"/>
      <c r="VNH282" s="66"/>
      <c r="VNI282" s="67"/>
      <c r="VNJ282" s="68"/>
      <c r="VNK282" s="66"/>
      <c r="VNL282" s="67"/>
      <c r="VNM282" s="68"/>
      <c r="VNN282" s="66"/>
      <c r="VNO282" s="67"/>
      <c r="VNP282" s="68"/>
      <c r="VNQ282" s="66"/>
      <c r="VNR282" s="67"/>
      <c r="VNS282" s="68"/>
      <c r="VNT282" s="66"/>
      <c r="VNU282" s="67"/>
      <c r="VNV282" s="68"/>
      <c r="VNW282" s="66"/>
      <c r="VNX282" s="67"/>
      <c r="VNY282" s="68"/>
      <c r="VNZ282" s="66"/>
      <c r="VOA282" s="67"/>
      <c r="VOB282" s="68"/>
      <c r="VOC282" s="66"/>
      <c r="VOD282" s="67"/>
      <c r="VOE282" s="68"/>
      <c r="VOF282" s="66"/>
      <c r="VOG282" s="67"/>
      <c r="VOH282" s="68"/>
      <c r="VOI282" s="66"/>
      <c r="VOJ282" s="67"/>
      <c r="VOK282" s="68"/>
      <c r="VOL282" s="66"/>
      <c r="VOM282" s="67"/>
      <c r="VON282" s="68"/>
      <c r="VOO282" s="66"/>
      <c r="VOP282" s="67"/>
      <c r="VOQ282" s="68"/>
      <c r="VOR282" s="66"/>
      <c r="VOS282" s="67"/>
      <c r="VOT282" s="68"/>
      <c r="VOU282" s="66"/>
      <c r="VOV282" s="67"/>
      <c r="VOW282" s="68"/>
      <c r="VOX282" s="66"/>
      <c r="VOY282" s="67"/>
      <c r="VOZ282" s="68"/>
      <c r="VPA282" s="66"/>
      <c r="VPB282" s="67"/>
      <c r="VPC282" s="68"/>
      <c r="VPD282" s="66"/>
      <c r="VPE282" s="67"/>
      <c r="VPF282" s="68"/>
      <c r="VPG282" s="66"/>
      <c r="VPH282" s="67"/>
      <c r="VPI282" s="68"/>
      <c r="VPJ282" s="66"/>
      <c r="VPK282" s="67"/>
      <c r="VPL282" s="68"/>
      <c r="VPM282" s="66"/>
      <c r="VPN282" s="67"/>
      <c r="VPO282" s="68"/>
      <c r="VPP282" s="66"/>
      <c r="VPQ282" s="67"/>
      <c r="VPR282" s="68"/>
      <c r="VPS282" s="66"/>
      <c r="VPT282" s="67"/>
      <c r="VPU282" s="68"/>
      <c r="VPV282" s="66"/>
      <c r="VPW282" s="67"/>
      <c r="VPX282" s="68"/>
      <c r="VPY282" s="66"/>
      <c r="VPZ282" s="67"/>
      <c r="VQA282" s="68"/>
      <c r="VQB282" s="66"/>
      <c r="VQC282" s="67"/>
      <c r="VQD282" s="68"/>
      <c r="VQE282" s="66"/>
      <c r="VQF282" s="67"/>
      <c r="VQG282" s="68"/>
      <c r="VQH282" s="66"/>
      <c r="VQI282" s="67"/>
      <c r="VQJ282" s="68"/>
      <c r="VQK282" s="66"/>
      <c r="VQL282" s="67"/>
      <c r="VQM282" s="68"/>
      <c r="VQN282" s="66"/>
      <c r="VQO282" s="67"/>
      <c r="VQP282" s="68"/>
      <c r="VQQ282" s="66"/>
      <c r="VQR282" s="67"/>
      <c r="VQS282" s="68"/>
      <c r="VQT282" s="66"/>
      <c r="VQU282" s="67"/>
      <c r="VQV282" s="68"/>
      <c r="VQW282" s="66"/>
      <c r="VQX282" s="67"/>
      <c r="VQY282" s="68"/>
      <c r="VQZ282" s="66"/>
      <c r="VRA282" s="67"/>
      <c r="VRB282" s="68"/>
      <c r="VRC282" s="66"/>
      <c r="VRD282" s="67"/>
      <c r="VRE282" s="68"/>
      <c r="VRF282" s="66"/>
      <c r="VRG282" s="67"/>
      <c r="VRH282" s="68"/>
      <c r="VRI282" s="66"/>
      <c r="VRJ282" s="67"/>
      <c r="VRK282" s="68"/>
      <c r="VRL282" s="66"/>
      <c r="VRM282" s="67"/>
      <c r="VRN282" s="68"/>
      <c r="VRO282" s="66"/>
      <c r="VRP282" s="67"/>
      <c r="VRQ282" s="68"/>
      <c r="VRR282" s="66"/>
      <c r="VRS282" s="67"/>
      <c r="VRT282" s="68"/>
      <c r="VRU282" s="66"/>
      <c r="VRV282" s="67"/>
      <c r="VRW282" s="68"/>
      <c r="VRX282" s="66"/>
      <c r="VRY282" s="67"/>
      <c r="VRZ282" s="68"/>
      <c r="VSA282" s="66"/>
      <c r="VSB282" s="67"/>
      <c r="VSC282" s="68"/>
      <c r="VSD282" s="66"/>
      <c r="VSE282" s="67"/>
      <c r="VSF282" s="68"/>
      <c r="VSG282" s="66"/>
      <c r="VSH282" s="67"/>
      <c r="VSI282" s="68"/>
      <c r="VSJ282" s="66"/>
      <c r="VSK282" s="67"/>
      <c r="VSL282" s="68"/>
      <c r="VSM282" s="66"/>
      <c r="VSN282" s="67"/>
      <c r="VSO282" s="68"/>
      <c r="VSP282" s="66"/>
      <c r="VSQ282" s="67"/>
      <c r="VSR282" s="68"/>
      <c r="VSS282" s="66"/>
      <c r="VST282" s="67"/>
      <c r="VSU282" s="68"/>
      <c r="VSV282" s="66"/>
      <c r="VSW282" s="67"/>
      <c r="VSX282" s="68"/>
      <c r="VSY282" s="66"/>
      <c r="VSZ282" s="67"/>
      <c r="VTA282" s="68"/>
      <c r="VTB282" s="66"/>
      <c r="VTC282" s="67"/>
      <c r="VTD282" s="68"/>
      <c r="VTE282" s="66"/>
      <c r="VTF282" s="67"/>
      <c r="VTG282" s="68"/>
      <c r="VTH282" s="66"/>
      <c r="VTI282" s="67"/>
      <c r="VTJ282" s="68"/>
      <c r="VTK282" s="66"/>
      <c r="VTL282" s="67"/>
      <c r="VTM282" s="68"/>
      <c r="VTN282" s="66"/>
      <c r="VTO282" s="67"/>
      <c r="VTP282" s="68"/>
      <c r="VTQ282" s="66"/>
      <c r="VTR282" s="67"/>
      <c r="VTS282" s="68"/>
      <c r="VTT282" s="66"/>
      <c r="VTU282" s="67"/>
      <c r="VTV282" s="68"/>
      <c r="VTW282" s="66"/>
      <c r="VTX282" s="67"/>
      <c r="VTY282" s="68"/>
      <c r="VTZ282" s="66"/>
      <c r="VUA282" s="67"/>
      <c r="VUB282" s="68"/>
      <c r="VUC282" s="66"/>
      <c r="VUD282" s="67"/>
      <c r="VUE282" s="68"/>
      <c r="VUF282" s="66"/>
      <c r="VUG282" s="67"/>
      <c r="VUH282" s="68"/>
      <c r="VUI282" s="66"/>
      <c r="VUJ282" s="67"/>
      <c r="VUK282" s="68"/>
      <c r="VUL282" s="66"/>
      <c r="VUM282" s="67"/>
      <c r="VUN282" s="68"/>
      <c r="VUO282" s="66"/>
      <c r="VUP282" s="67"/>
      <c r="VUQ282" s="68"/>
      <c r="VUR282" s="66"/>
      <c r="VUS282" s="67"/>
      <c r="VUT282" s="68"/>
      <c r="VUU282" s="66"/>
      <c r="VUV282" s="67"/>
      <c r="VUW282" s="68"/>
      <c r="VUX282" s="66"/>
      <c r="VUY282" s="67"/>
      <c r="VUZ282" s="68"/>
      <c r="VVA282" s="66"/>
      <c r="VVB282" s="67"/>
      <c r="VVC282" s="68"/>
      <c r="VVD282" s="66"/>
      <c r="VVE282" s="67"/>
      <c r="VVF282" s="68"/>
      <c r="VVG282" s="66"/>
      <c r="VVH282" s="67"/>
      <c r="VVI282" s="68"/>
      <c r="VVJ282" s="66"/>
      <c r="VVK282" s="67"/>
      <c r="VVL282" s="68"/>
      <c r="VVM282" s="66"/>
      <c r="VVN282" s="67"/>
      <c r="VVO282" s="68"/>
      <c r="VVP282" s="66"/>
      <c r="VVQ282" s="67"/>
      <c r="VVR282" s="68"/>
      <c r="VVS282" s="66"/>
      <c r="VVT282" s="67"/>
      <c r="VVU282" s="68"/>
      <c r="VVV282" s="66"/>
      <c r="VVW282" s="67"/>
      <c r="VVX282" s="68"/>
      <c r="VVY282" s="66"/>
      <c r="VVZ282" s="67"/>
      <c r="VWA282" s="68"/>
      <c r="VWB282" s="66"/>
      <c r="VWC282" s="67"/>
      <c r="VWD282" s="68"/>
      <c r="VWE282" s="66"/>
      <c r="VWF282" s="67"/>
      <c r="VWG282" s="68"/>
      <c r="VWH282" s="66"/>
      <c r="VWI282" s="67"/>
      <c r="VWJ282" s="68"/>
      <c r="VWK282" s="66"/>
      <c r="VWL282" s="67"/>
      <c r="VWM282" s="68"/>
      <c r="VWN282" s="66"/>
      <c r="VWO282" s="67"/>
      <c r="VWP282" s="68"/>
      <c r="VWQ282" s="66"/>
      <c r="VWR282" s="67"/>
      <c r="VWS282" s="68"/>
      <c r="VWT282" s="66"/>
      <c r="VWU282" s="67"/>
      <c r="VWV282" s="68"/>
      <c r="VWW282" s="66"/>
      <c r="VWX282" s="67"/>
      <c r="VWY282" s="68"/>
      <c r="VWZ282" s="66"/>
      <c r="VXA282" s="67"/>
      <c r="VXB282" s="68"/>
      <c r="VXC282" s="66"/>
      <c r="VXD282" s="67"/>
      <c r="VXE282" s="68"/>
      <c r="VXF282" s="66"/>
      <c r="VXG282" s="67"/>
      <c r="VXH282" s="68"/>
      <c r="VXI282" s="66"/>
      <c r="VXJ282" s="67"/>
      <c r="VXK282" s="68"/>
      <c r="VXL282" s="66"/>
      <c r="VXM282" s="67"/>
      <c r="VXN282" s="68"/>
      <c r="VXO282" s="66"/>
      <c r="VXP282" s="67"/>
      <c r="VXQ282" s="68"/>
      <c r="VXR282" s="66"/>
      <c r="VXS282" s="67"/>
      <c r="VXT282" s="68"/>
      <c r="VXU282" s="66"/>
      <c r="VXV282" s="67"/>
      <c r="VXW282" s="68"/>
      <c r="VXX282" s="66"/>
      <c r="VXY282" s="67"/>
      <c r="VXZ282" s="68"/>
      <c r="VYA282" s="66"/>
      <c r="VYB282" s="67"/>
      <c r="VYC282" s="68"/>
      <c r="VYD282" s="66"/>
      <c r="VYE282" s="67"/>
      <c r="VYF282" s="68"/>
      <c r="VYG282" s="66"/>
      <c r="VYH282" s="67"/>
      <c r="VYI282" s="68"/>
      <c r="VYJ282" s="66"/>
      <c r="VYK282" s="67"/>
      <c r="VYL282" s="68"/>
      <c r="VYM282" s="66"/>
      <c r="VYN282" s="67"/>
      <c r="VYO282" s="68"/>
      <c r="VYP282" s="66"/>
      <c r="VYQ282" s="67"/>
      <c r="VYR282" s="68"/>
      <c r="VYS282" s="66"/>
      <c r="VYT282" s="67"/>
      <c r="VYU282" s="68"/>
      <c r="VYV282" s="66"/>
      <c r="VYW282" s="67"/>
      <c r="VYX282" s="68"/>
      <c r="VYY282" s="66"/>
      <c r="VYZ282" s="67"/>
      <c r="VZA282" s="68"/>
      <c r="VZB282" s="66"/>
      <c r="VZC282" s="67"/>
      <c r="VZD282" s="68"/>
      <c r="VZE282" s="66"/>
      <c r="VZF282" s="67"/>
      <c r="VZG282" s="68"/>
      <c r="VZH282" s="66"/>
      <c r="VZI282" s="67"/>
      <c r="VZJ282" s="68"/>
      <c r="VZK282" s="66"/>
      <c r="VZL282" s="67"/>
      <c r="VZM282" s="68"/>
      <c r="VZN282" s="66"/>
      <c r="VZO282" s="67"/>
      <c r="VZP282" s="68"/>
      <c r="VZQ282" s="66"/>
      <c r="VZR282" s="67"/>
      <c r="VZS282" s="68"/>
      <c r="VZT282" s="66"/>
      <c r="VZU282" s="67"/>
      <c r="VZV282" s="68"/>
      <c r="VZW282" s="66"/>
      <c r="VZX282" s="67"/>
      <c r="VZY282" s="68"/>
      <c r="VZZ282" s="66"/>
      <c r="WAA282" s="67"/>
      <c r="WAB282" s="68"/>
      <c r="WAC282" s="66"/>
      <c r="WAD282" s="67"/>
      <c r="WAE282" s="68"/>
      <c r="WAF282" s="66"/>
      <c r="WAG282" s="67"/>
      <c r="WAH282" s="68"/>
      <c r="WAI282" s="66"/>
      <c r="WAJ282" s="67"/>
      <c r="WAK282" s="68"/>
      <c r="WAL282" s="66"/>
      <c r="WAM282" s="67"/>
      <c r="WAN282" s="68"/>
      <c r="WAO282" s="66"/>
      <c r="WAP282" s="67"/>
      <c r="WAQ282" s="68"/>
      <c r="WAR282" s="66"/>
      <c r="WAS282" s="67"/>
      <c r="WAT282" s="68"/>
      <c r="WAU282" s="66"/>
      <c r="WAV282" s="67"/>
      <c r="WAW282" s="68"/>
      <c r="WAX282" s="66"/>
      <c r="WAY282" s="67"/>
      <c r="WAZ282" s="68"/>
      <c r="WBA282" s="66"/>
      <c r="WBB282" s="67"/>
      <c r="WBC282" s="68"/>
      <c r="WBD282" s="66"/>
      <c r="WBE282" s="67"/>
      <c r="WBF282" s="68"/>
      <c r="WBG282" s="66"/>
      <c r="WBH282" s="67"/>
      <c r="WBI282" s="68"/>
      <c r="WBJ282" s="66"/>
      <c r="WBK282" s="67"/>
      <c r="WBL282" s="68"/>
      <c r="WBM282" s="66"/>
      <c r="WBN282" s="67"/>
      <c r="WBO282" s="68"/>
      <c r="WBP282" s="66"/>
      <c r="WBQ282" s="67"/>
      <c r="WBR282" s="68"/>
      <c r="WBS282" s="66"/>
      <c r="WBT282" s="67"/>
      <c r="WBU282" s="68"/>
      <c r="WBV282" s="66"/>
      <c r="WBW282" s="67"/>
      <c r="WBX282" s="68"/>
      <c r="WBY282" s="66"/>
      <c r="WBZ282" s="67"/>
      <c r="WCA282" s="68"/>
      <c r="WCB282" s="66"/>
      <c r="WCC282" s="67"/>
      <c r="WCD282" s="68"/>
      <c r="WCE282" s="66"/>
      <c r="WCF282" s="67"/>
      <c r="WCG282" s="68"/>
      <c r="WCH282" s="66"/>
      <c r="WCI282" s="67"/>
      <c r="WCJ282" s="68"/>
      <c r="WCK282" s="66"/>
      <c r="WCL282" s="67"/>
      <c r="WCM282" s="68"/>
      <c r="WCN282" s="66"/>
      <c r="WCO282" s="67"/>
      <c r="WCP282" s="68"/>
      <c r="WCQ282" s="66"/>
      <c r="WCR282" s="67"/>
      <c r="WCS282" s="68"/>
      <c r="WCT282" s="66"/>
      <c r="WCU282" s="67"/>
      <c r="WCV282" s="68"/>
      <c r="WCW282" s="66"/>
      <c r="WCX282" s="67"/>
      <c r="WCY282" s="68"/>
      <c r="WCZ282" s="66"/>
      <c r="WDA282" s="67"/>
      <c r="WDB282" s="68"/>
      <c r="WDC282" s="66"/>
      <c r="WDD282" s="67"/>
      <c r="WDE282" s="68"/>
      <c r="WDF282" s="66"/>
      <c r="WDG282" s="67"/>
      <c r="WDH282" s="68"/>
      <c r="WDI282" s="66"/>
      <c r="WDJ282" s="67"/>
      <c r="WDK282" s="68"/>
      <c r="WDL282" s="66"/>
      <c r="WDM282" s="67"/>
      <c r="WDN282" s="68"/>
      <c r="WDO282" s="66"/>
      <c r="WDP282" s="67"/>
      <c r="WDQ282" s="68"/>
      <c r="WDR282" s="66"/>
      <c r="WDS282" s="67"/>
      <c r="WDT282" s="68"/>
      <c r="WDU282" s="66"/>
      <c r="WDV282" s="67"/>
      <c r="WDW282" s="68"/>
      <c r="WDX282" s="66"/>
      <c r="WDY282" s="67"/>
      <c r="WDZ282" s="68"/>
      <c r="WEA282" s="66"/>
      <c r="WEB282" s="67"/>
      <c r="WEC282" s="68"/>
      <c r="WED282" s="66"/>
      <c r="WEE282" s="67"/>
      <c r="WEF282" s="68"/>
      <c r="WEG282" s="66"/>
      <c r="WEH282" s="67"/>
      <c r="WEI282" s="68"/>
      <c r="WEJ282" s="66"/>
      <c r="WEK282" s="67"/>
      <c r="WEL282" s="68"/>
      <c r="WEM282" s="66"/>
      <c r="WEN282" s="67"/>
      <c r="WEO282" s="68"/>
      <c r="WEP282" s="66"/>
      <c r="WEQ282" s="67"/>
      <c r="WER282" s="68"/>
      <c r="WES282" s="66"/>
      <c r="WET282" s="67"/>
      <c r="WEU282" s="68"/>
      <c r="WEV282" s="66"/>
      <c r="WEW282" s="67"/>
      <c r="WEX282" s="68"/>
      <c r="WEY282" s="66"/>
      <c r="WEZ282" s="67"/>
      <c r="WFA282" s="68"/>
      <c r="WFB282" s="66"/>
      <c r="WFC282" s="67"/>
      <c r="WFD282" s="68"/>
      <c r="WFE282" s="66"/>
      <c r="WFF282" s="67"/>
      <c r="WFG282" s="68"/>
      <c r="WFH282" s="66"/>
      <c r="WFI282" s="67"/>
      <c r="WFJ282" s="68"/>
      <c r="WFK282" s="66"/>
      <c r="WFL282" s="67"/>
      <c r="WFM282" s="68"/>
      <c r="WFN282" s="66"/>
      <c r="WFO282" s="67"/>
      <c r="WFP282" s="68"/>
      <c r="WFQ282" s="66"/>
      <c r="WFR282" s="67"/>
      <c r="WFS282" s="68"/>
      <c r="WFT282" s="66"/>
      <c r="WFU282" s="67"/>
      <c r="WFV282" s="68"/>
      <c r="WFW282" s="66"/>
      <c r="WFX282" s="67"/>
      <c r="WFY282" s="68"/>
      <c r="WFZ282" s="66"/>
      <c r="WGA282" s="67"/>
      <c r="WGB282" s="68"/>
      <c r="WGC282" s="66"/>
      <c r="WGD282" s="67"/>
      <c r="WGE282" s="68"/>
      <c r="WGF282" s="66"/>
      <c r="WGG282" s="67"/>
      <c r="WGH282" s="68"/>
      <c r="WGI282" s="66"/>
      <c r="WGJ282" s="67"/>
      <c r="WGK282" s="68"/>
      <c r="WGL282" s="66"/>
      <c r="WGM282" s="67"/>
      <c r="WGN282" s="68"/>
      <c r="WGO282" s="66"/>
      <c r="WGP282" s="67"/>
      <c r="WGQ282" s="68"/>
      <c r="WGR282" s="66"/>
      <c r="WGS282" s="67"/>
      <c r="WGT282" s="68"/>
      <c r="WGU282" s="66"/>
      <c r="WGV282" s="67"/>
      <c r="WGW282" s="68"/>
      <c r="WGX282" s="66"/>
      <c r="WGY282" s="67"/>
      <c r="WGZ282" s="68"/>
      <c r="WHA282" s="66"/>
      <c r="WHB282" s="67"/>
      <c r="WHC282" s="68"/>
      <c r="WHD282" s="66"/>
      <c r="WHE282" s="67"/>
      <c r="WHF282" s="68"/>
      <c r="WHG282" s="66"/>
      <c r="WHH282" s="67"/>
      <c r="WHI282" s="68"/>
      <c r="WHJ282" s="66"/>
      <c r="WHK282" s="67"/>
      <c r="WHL282" s="68"/>
      <c r="WHM282" s="66"/>
      <c r="WHN282" s="67"/>
      <c r="WHO282" s="68"/>
      <c r="WHP282" s="66"/>
      <c r="WHQ282" s="67"/>
      <c r="WHR282" s="68"/>
      <c r="WHS282" s="66"/>
      <c r="WHT282" s="67"/>
      <c r="WHU282" s="68"/>
      <c r="WHV282" s="66"/>
      <c r="WHW282" s="67"/>
      <c r="WHX282" s="68"/>
      <c r="WHY282" s="66"/>
      <c r="WHZ282" s="67"/>
      <c r="WIA282" s="68"/>
      <c r="WIB282" s="66"/>
      <c r="WIC282" s="67"/>
      <c r="WID282" s="68"/>
      <c r="WIE282" s="66"/>
      <c r="WIF282" s="67"/>
      <c r="WIG282" s="68"/>
      <c r="WIH282" s="66"/>
      <c r="WII282" s="67"/>
      <c r="WIJ282" s="68"/>
      <c r="WIK282" s="66"/>
      <c r="WIL282" s="67"/>
      <c r="WIM282" s="68"/>
      <c r="WIN282" s="66"/>
      <c r="WIO282" s="67"/>
      <c r="WIP282" s="68"/>
      <c r="WIQ282" s="66"/>
      <c r="WIR282" s="67"/>
      <c r="WIS282" s="68"/>
      <c r="WIT282" s="66"/>
      <c r="WIU282" s="67"/>
      <c r="WIV282" s="68"/>
      <c r="WIW282" s="66"/>
      <c r="WIX282" s="67"/>
      <c r="WIY282" s="68"/>
      <c r="WIZ282" s="66"/>
      <c r="WJA282" s="67"/>
      <c r="WJB282" s="68"/>
      <c r="WJC282" s="66"/>
      <c r="WJD282" s="67"/>
      <c r="WJE282" s="68"/>
      <c r="WJF282" s="66"/>
      <c r="WJG282" s="67"/>
      <c r="WJH282" s="68"/>
      <c r="WJI282" s="66"/>
      <c r="WJJ282" s="67"/>
      <c r="WJK282" s="68"/>
      <c r="WJL282" s="66"/>
      <c r="WJM282" s="67"/>
      <c r="WJN282" s="68"/>
      <c r="WJO282" s="66"/>
      <c r="WJP282" s="67"/>
      <c r="WJQ282" s="68"/>
      <c r="WJR282" s="66"/>
      <c r="WJS282" s="67"/>
      <c r="WJT282" s="68"/>
      <c r="WJU282" s="66"/>
      <c r="WJV282" s="67"/>
      <c r="WJW282" s="68"/>
      <c r="WJX282" s="66"/>
      <c r="WJY282" s="67"/>
      <c r="WJZ282" s="68"/>
      <c r="WKA282" s="66"/>
      <c r="WKB282" s="67"/>
      <c r="WKC282" s="68"/>
      <c r="WKD282" s="66"/>
      <c r="WKE282" s="67"/>
      <c r="WKF282" s="68"/>
      <c r="WKG282" s="66"/>
      <c r="WKH282" s="67"/>
      <c r="WKI282" s="68"/>
      <c r="WKJ282" s="66"/>
      <c r="WKK282" s="67"/>
      <c r="WKL282" s="68"/>
      <c r="WKM282" s="66"/>
      <c r="WKN282" s="67"/>
      <c r="WKO282" s="68"/>
      <c r="WKP282" s="66"/>
      <c r="WKQ282" s="67"/>
      <c r="WKR282" s="68"/>
      <c r="WKS282" s="66"/>
      <c r="WKT282" s="67"/>
      <c r="WKU282" s="68"/>
      <c r="WKV282" s="66"/>
      <c r="WKW282" s="67"/>
      <c r="WKX282" s="68"/>
      <c r="WKY282" s="66"/>
      <c r="WKZ282" s="67"/>
      <c r="WLA282" s="68"/>
      <c r="WLB282" s="66"/>
      <c r="WLC282" s="67"/>
      <c r="WLD282" s="68"/>
      <c r="WLE282" s="66"/>
      <c r="WLF282" s="67"/>
      <c r="WLG282" s="68"/>
      <c r="WLH282" s="66"/>
      <c r="WLI282" s="67"/>
      <c r="WLJ282" s="68"/>
      <c r="WLK282" s="66"/>
      <c r="WLL282" s="67"/>
      <c r="WLM282" s="68"/>
      <c r="WLN282" s="66"/>
      <c r="WLO282" s="67"/>
      <c r="WLP282" s="68"/>
      <c r="WLQ282" s="66"/>
      <c r="WLR282" s="67"/>
      <c r="WLS282" s="68"/>
      <c r="WLT282" s="66"/>
      <c r="WLU282" s="67"/>
      <c r="WLV282" s="68"/>
      <c r="WLW282" s="66"/>
      <c r="WLX282" s="67"/>
      <c r="WLY282" s="68"/>
      <c r="WLZ282" s="66"/>
      <c r="WMA282" s="67"/>
      <c r="WMB282" s="68"/>
      <c r="WMC282" s="66"/>
      <c r="WMD282" s="67"/>
      <c r="WME282" s="68"/>
      <c r="WMF282" s="66"/>
      <c r="WMG282" s="67"/>
      <c r="WMH282" s="68"/>
      <c r="WMI282" s="66"/>
      <c r="WMJ282" s="67"/>
      <c r="WMK282" s="68"/>
      <c r="WML282" s="66"/>
      <c r="WMM282" s="67"/>
      <c r="WMN282" s="68"/>
      <c r="WMO282" s="66"/>
      <c r="WMP282" s="67"/>
      <c r="WMQ282" s="68"/>
      <c r="WMR282" s="66"/>
      <c r="WMS282" s="67"/>
      <c r="WMT282" s="68"/>
      <c r="WMU282" s="66"/>
      <c r="WMV282" s="67"/>
      <c r="WMW282" s="68"/>
      <c r="WMX282" s="66"/>
      <c r="WMY282" s="67"/>
      <c r="WMZ282" s="68"/>
      <c r="WNA282" s="66"/>
      <c r="WNB282" s="67"/>
      <c r="WNC282" s="68"/>
      <c r="WND282" s="66"/>
      <c r="WNE282" s="67"/>
      <c r="WNF282" s="68"/>
      <c r="WNG282" s="66"/>
      <c r="WNH282" s="67"/>
      <c r="WNI282" s="68"/>
      <c r="WNJ282" s="66"/>
      <c r="WNK282" s="67"/>
      <c r="WNL282" s="68"/>
      <c r="WNM282" s="66"/>
      <c r="WNN282" s="67"/>
      <c r="WNO282" s="68"/>
      <c r="WNP282" s="66"/>
      <c r="WNQ282" s="67"/>
      <c r="WNR282" s="68"/>
      <c r="WNS282" s="66"/>
      <c r="WNT282" s="67"/>
      <c r="WNU282" s="68"/>
      <c r="WNV282" s="66"/>
      <c r="WNW282" s="67"/>
      <c r="WNX282" s="68"/>
      <c r="WNY282" s="66"/>
      <c r="WNZ282" s="67"/>
      <c r="WOA282" s="68"/>
      <c r="WOB282" s="66"/>
      <c r="WOC282" s="67"/>
      <c r="WOD282" s="68"/>
      <c r="WOE282" s="66"/>
      <c r="WOF282" s="67"/>
      <c r="WOG282" s="68"/>
      <c r="WOH282" s="66"/>
      <c r="WOI282" s="67"/>
      <c r="WOJ282" s="68"/>
      <c r="WOK282" s="66"/>
      <c r="WOL282" s="67"/>
      <c r="WOM282" s="68"/>
      <c r="WON282" s="66"/>
      <c r="WOO282" s="67"/>
      <c r="WOP282" s="68"/>
      <c r="WOQ282" s="66"/>
      <c r="WOR282" s="67"/>
      <c r="WOS282" s="68"/>
      <c r="WOT282" s="66"/>
      <c r="WOU282" s="67"/>
      <c r="WOV282" s="68"/>
      <c r="WOW282" s="66"/>
      <c r="WOX282" s="67"/>
      <c r="WOY282" s="68"/>
      <c r="WOZ282" s="66"/>
      <c r="WPA282" s="67"/>
      <c r="WPB282" s="68"/>
      <c r="WPC282" s="66"/>
      <c r="WPD282" s="67"/>
      <c r="WPE282" s="68"/>
      <c r="WPF282" s="66"/>
      <c r="WPG282" s="67"/>
      <c r="WPH282" s="68"/>
      <c r="WPI282" s="66"/>
      <c r="WPJ282" s="67"/>
      <c r="WPK282" s="68"/>
      <c r="WPL282" s="66"/>
      <c r="WPM282" s="67"/>
      <c r="WPN282" s="68"/>
      <c r="WPO282" s="66"/>
      <c r="WPP282" s="67"/>
      <c r="WPQ282" s="68"/>
      <c r="WPR282" s="66"/>
      <c r="WPS282" s="67"/>
      <c r="WPT282" s="68"/>
      <c r="WPU282" s="66"/>
      <c r="WPV282" s="67"/>
      <c r="WPW282" s="68"/>
      <c r="WPX282" s="66"/>
      <c r="WPY282" s="67"/>
      <c r="WPZ282" s="68"/>
      <c r="WQA282" s="66"/>
      <c r="WQB282" s="67"/>
      <c r="WQC282" s="68"/>
      <c r="WQD282" s="66"/>
      <c r="WQE282" s="67"/>
      <c r="WQF282" s="68"/>
      <c r="WQG282" s="66"/>
      <c r="WQH282" s="67"/>
      <c r="WQI282" s="68"/>
      <c r="WQJ282" s="66"/>
      <c r="WQK282" s="67"/>
      <c r="WQL282" s="68"/>
      <c r="WQM282" s="66"/>
      <c r="WQN282" s="67"/>
      <c r="WQO282" s="68"/>
      <c r="WQP282" s="66"/>
      <c r="WQQ282" s="67"/>
      <c r="WQR282" s="68"/>
      <c r="WQS282" s="66"/>
      <c r="WQT282" s="67"/>
      <c r="WQU282" s="68"/>
      <c r="WQV282" s="66"/>
      <c r="WQW282" s="67"/>
      <c r="WQX282" s="68"/>
      <c r="WQY282" s="66"/>
      <c r="WQZ282" s="67"/>
      <c r="WRA282" s="68"/>
      <c r="WRB282" s="66"/>
      <c r="WRC282" s="67"/>
      <c r="WRD282" s="68"/>
      <c r="WRE282" s="66"/>
      <c r="WRF282" s="67"/>
      <c r="WRG282" s="68"/>
      <c r="WRH282" s="66"/>
      <c r="WRI282" s="67"/>
      <c r="WRJ282" s="68"/>
      <c r="WRK282" s="66"/>
      <c r="WRL282" s="67"/>
      <c r="WRM282" s="68"/>
      <c r="WRN282" s="66"/>
      <c r="WRO282" s="67"/>
      <c r="WRP282" s="68"/>
      <c r="WRQ282" s="66"/>
      <c r="WRR282" s="67"/>
      <c r="WRS282" s="68"/>
      <c r="WRT282" s="66"/>
      <c r="WRU282" s="67"/>
      <c r="WRV282" s="68"/>
      <c r="WRW282" s="66"/>
      <c r="WRX282" s="67"/>
      <c r="WRY282" s="68"/>
      <c r="WRZ282" s="66"/>
      <c r="WSA282" s="67"/>
      <c r="WSB282" s="68"/>
      <c r="WSC282" s="66"/>
      <c r="WSD282" s="67"/>
      <c r="WSE282" s="68"/>
      <c r="WSF282" s="66"/>
      <c r="WSG282" s="67"/>
      <c r="WSH282" s="68"/>
      <c r="WSI282" s="66"/>
      <c r="WSJ282" s="67"/>
      <c r="WSK282" s="68"/>
      <c r="WSL282" s="66"/>
      <c r="WSM282" s="67"/>
      <c r="WSN282" s="68"/>
      <c r="WSO282" s="66"/>
      <c r="WSP282" s="67"/>
      <c r="WSQ282" s="68"/>
      <c r="WSR282" s="66"/>
      <c r="WSS282" s="67"/>
      <c r="WST282" s="68"/>
      <c r="WSU282" s="66"/>
      <c r="WSV282" s="67"/>
      <c r="WSW282" s="68"/>
      <c r="WSX282" s="66"/>
      <c r="WSY282" s="67"/>
      <c r="WSZ282" s="68"/>
      <c r="WTA282" s="66"/>
      <c r="WTB282" s="67"/>
      <c r="WTC282" s="68"/>
      <c r="WTD282" s="66"/>
      <c r="WTE282" s="67"/>
      <c r="WTF282" s="68"/>
      <c r="WTG282" s="66"/>
      <c r="WTH282" s="67"/>
      <c r="WTI282" s="68"/>
      <c r="WTJ282" s="66"/>
      <c r="WTK282" s="67"/>
      <c r="WTL282" s="68"/>
      <c r="WTM282" s="66"/>
      <c r="WTN282" s="67"/>
      <c r="WTO282" s="68"/>
      <c r="WTP282" s="66"/>
      <c r="WTQ282" s="67"/>
      <c r="WTR282" s="68"/>
      <c r="WTS282" s="66"/>
      <c r="WTT282" s="67"/>
      <c r="WTU282" s="68"/>
      <c r="WTV282" s="66"/>
      <c r="WTW282" s="67"/>
      <c r="WTX282" s="68"/>
      <c r="WTY282" s="66"/>
      <c r="WTZ282" s="67"/>
      <c r="WUA282" s="68"/>
      <c r="WUB282" s="66"/>
      <c r="WUC282" s="67"/>
      <c r="WUD282" s="68"/>
      <c r="WUE282" s="66"/>
      <c r="WUF282" s="67"/>
      <c r="WUG282" s="68"/>
      <c r="WUH282" s="66"/>
      <c r="WUI282" s="67"/>
      <c r="WUJ282" s="68"/>
      <c r="WUK282" s="66"/>
      <c r="WUL282" s="67"/>
      <c r="WUM282" s="68"/>
      <c r="WUN282" s="66"/>
      <c r="WUO282" s="67"/>
      <c r="WUP282" s="68"/>
      <c r="WUQ282" s="66"/>
      <c r="WUR282" s="67"/>
      <c r="WUS282" s="68"/>
      <c r="WUT282" s="66"/>
      <c r="WUU282" s="67"/>
      <c r="WUV282" s="68"/>
      <c r="WUW282" s="66"/>
      <c r="WUX282" s="67"/>
      <c r="WUY282" s="68"/>
      <c r="WUZ282" s="66"/>
      <c r="WVA282" s="67"/>
      <c r="WVB282" s="68"/>
      <c r="WVC282" s="66"/>
      <c r="WVD282" s="67"/>
      <c r="WVE282" s="68"/>
      <c r="WVF282" s="66"/>
      <c r="WVG282" s="67"/>
      <c r="WVH282" s="68"/>
      <c r="WVI282" s="66"/>
      <c r="WVJ282" s="67"/>
      <c r="WVK282" s="68"/>
      <c r="WVL282" s="66"/>
      <c r="WVM282" s="67"/>
      <c r="WVN282" s="68"/>
      <c r="WVO282" s="66"/>
      <c r="WVP282" s="67"/>
      <c r="WVQ282" s="68"/>
      <c r="WVR282" s="66"/>
      <c r="WVS282" s="67"/>
      <c r="WVT282" s="68"/>
      <c r="WVU282" s="66"/>
      <c r="WVV282" s="67"/>
      <c r="WVW282" s="68"/>
      <c r="WVX282" s="66"/>
      <c r="WVY282" s="67"/>
      <c r="WVZ282" s="68"/>
      <c r="WWA282" s="66"/>
      <c r="WWB282" s="67"/>
      <c r="WWC282" s="68"/>
      <c r="WWD282" s="66"/>
      <c r="WWE282" s="67"/>
      <c r="WWF282" s="68"/>
      <c r="WWG282" s="66"/>
      <c r="WWH282" s="67"/>
      <c r="WWI282" s="68"/>
      <c r="WWJ282" s="66"/>
      <c r="WWK282" s="67"/>
      <c r="WWL282" s="68"/>
      <c r="WWM282" s="66"/>
      <c r="WWN282" s="67"/>
      <c r="WWO282" s="68"/>
      <c r="WWP282" s="66"/>
      <c r="WWQ282" s="67"/>
      <c r="WWR282" s="68"/>
      <c r="WWS282" s="66"/>
      <c r="WWT282" s="67"/>
      <c r="WWU282" s="68"/>
      <c r="WWV282" s="66"/>
      <c r="WWW282" s="67"/>
      <c r="WWX282" s="68"/>
      <c r="WWY282" s="66"/>
      <c r="WWZ282" s="67"/>
      <c r="WXA282" s="68"/>
      <c r="WXB282" s="66"/>
      <c r="WXC282" s="67"/>
      <c r="WXD282" s="68"/>
      <c r="WXE282" s="66"/>
      <c r="WXF282" s="67"/>
      <c r="WXG282" s="68"/>
      <c r="WXH282" s="66"/>
      <c r="WXI282" s="67"/>
      <c r="WXJ282" s="68"/>
      <c r="WXK282" s="66"/>
      <c r="WXL282" s="67"/>
      <c r="WXM282" s="68"/>
      <c r="WXN282" s="66"/>
      <c r="WXO282" s="67"/>
      <c r="WXP282" s="68"/>
      <c r="WXQ282" s="66"/>
      <c r="WXR282" s="67"/>
      <c r="WXS282" s="68"/>
      <c r="WXT282" s="66"/>
      <c r="WXU282" s="67"/>
      <c r="WXV282" s="68"/>
      <c r="WXW282" s="66"/>
      <c r="WXX282" s="67"/>
      <c r="WXY282" s="68"/>
      <c r="WXZ282" s="66"/>
      <c r="WYA282" s="67"/>
      <c r="WYB282" s="68"/>
      <c r="WYC282" s="66"/>
      <c r="WYD282" s="67"/>
      <c r="WYE282" s="68"/>
      <c r="WYF282" s="66"/>
      <c r="WYG282" s="67"/>
      <c r="WYH282" s="68"/>
      <c r="WYI282" s="66"/>
      <c r="WYJ282" s="67"/>
      <c r="WYK282" s="68"/>
      <c r="WYL282" s="66"/>
      <c r="WYM282" s="67"/>
      <c r="WYN282" s="68"/>
      <c r="WYO282" s="66"/>
      <c r="WYP282" s="67"/>
      <c r="WYQ282" s="68"/>
      <c r="WYR282" s="66"/>
      <c r="WYS282" s="67"/>
      <c r="WYT282" s="68"/>
      <c r="WYU282" s="66"/>
      <c r="WYV282" s="67"/>
      <c r="WYW282" s="68"/>
      <c r="WYX282" s="66"/>
      <c r="WYY282" s="67"/>
      <c r="WYZ282" s="68"/>
      <c r="WZA282" s="66"/>
      <c r="WZB282" s="67"/>
      <c r="WZC282" s="68"/>
      <c r="WZD282" s="66"/>
      <c r="WZE282" s="67"/>
      <c r="WZF282" s="68"/>
      <c r="WZG282" s="66"/>
      <c r="WZH282" s="67"/>
      <c r="WZI282" s="68"/>
      <c r="WZJ282" s="66"/>
      <c r="WZK282" s="67"/>
      <c r="WZL282" s="68"/>
      <c r="WZM282" s="66"/>
      <c r="WZN282" s="67"/>
      <c r="WZO282" s="68"/>
      <c r="WZP282" s="66"/>
      <c r="WZQ282" s="67"/>
      <c r="WZR282" s="68"/>
      <c r="WZS282" s="66"/>
      <c r="WZT282" s="67"/>
      <c r="WZU282" s="68"/>
      <c r="WZV282" s="66"/>
      <c r="WZW282" s="67"/>
      <c r="WZX282" s="68"/>
      <c r="WZY282" s="66"/>
      <c r="WZZ282" s="67"/>
      <c r="XAA282" s="68"/>
      <c r="XAB282" s="66"/>
      <c r="XAC282" s="67"/>
      <c r="XAD282" s="68"/>
      <c r="XAE282" s="66"/>
      <c r="XAF282" s="67"/>
      <c r="XAG282" s="68"/>
      <c r="XAH282" s="66"/>
      <c r="XAI282" s="67"/>
      <c r="XAJ282" s="68"/>
      <c r="XAK282" s="66"/>
      <c r="XAL282" s="67"/>
      <c r="XAM282" s="68"/>
      <c r="XAN282" s="66"/>
      <c r="XAO282" s="67"/>
      <c r="XAP282" s="68"/>
      <c r="XAQ282" s="66"/>
      <c r="XAR282" s="67"/>
      <c r="XAS282" s="68"/>
      <c r="XAT282" s="66"/>
      <c r="XAU282" s="67"/>
      <c r="XAV282" s="68"/>
      <c r="XAW282" s="66"/>
      <c r="XAX282" s="67"/>
      <c r="XAY282" s="68"/>
      <c r="XAZ282" s="66"/>
      <c r="XBA282" s="67"/>
      <c r="XBB282" s="68"/>
      <c r="XBC282" s="66"/>
      <c r="XBD282" s="67"/>
      <c r="XBE282" s="68"/>
      <c r="XBF282" s="66"/>
      <c r="XBG282" s="67"/>
      <c r="XBH282" s="68"/>
      <c r="XBI282" s="66"/>
      <c r="XBJ282" s="67"/>
      <c r="XBK282" s="68"/>
      <c r="XBL282" s="66"/>
      <c r="XBM282" s="67"/>
      <c r="XBN282" s="68"/>
      <c r="XBO282" s="66"/>
      <c r="XBP282" s="67"/>
      <c r="XBQ282" s="68"/>
      <c r="XBR282" s="66"/>
      <c r="XBS282" s="67"/>
      <c r="XBT282" s="68"/>
      <c r="XBU282" s="66"/>
      <c r="XBV282" s="67"/>
      <c r="XBW282" s="68"/>
      <c r="XBX282" s="66"/>
      <c r="XBY282" s="67"/>
      <c r="XBZ282" s="68"/>
      <c r="XCA282" s="66"/>
      <c r="XCB282" s="67"/>
      <c r="XCC282" s="68"/>
      <c r="XCD282" s="66"/>
      <c r="XCE282" s="67"/>
      <c r="XCF282" s="68"/>
      <c r="XCG282" s="66"/>
      <c r="XCH282" s="67"/>
      <c r="XCI282" s="68"/>
      <c r="XCJ282" s="66"/>
      <c r="XCK282" s="67"/>
      <c r="XCL282" s="68"/>
      <c r="XCM282" s="66"/>
      <c r="XCN282" s="67"/>
    </row>
    <row r="283" spans="1:16316" ht="78.75" customHeight="1" x14ac:dyDescent="0.25">
      <c r="A283" s="197" t="s">
        <v>252</v>
      </c>
      <c r="B283" s="275" t="s">
        <v>763</v>
      </c>
      <c r="C283" s="176">
        <v>0.5</v>
      </c>
      <c r="D283" s="3"/>
      <c r="UEI283" s="7"/>
      <c r="UEL283" s="7"/>
    </row>
    <row r="284" spans="1:16316" ht="78.75" customHeight="1" x14ac:dyDescent="0.25">
      <c r="A284" s="277"/>
      <c r="B284" s="230" t="s">
        <v>273</v>
      </c>
      <c r="C284" s="177"/>
      <c r="D284" s="3"/>
      <c r="UEI284" s="7"/>
      <c r="UEL284" s="7"/>
    </row>
    <row r="285" spans="1:16316" ht="36" customHeight="1" x14ac:dyDescent="0.25">
      <c r="A285" s="197" t="s">
        <v>253</v>
      </c>
      <c r="B285" s="275" t="s">
        <v>764</v>
      </c>
      <c r="C285" s="176">
        <v>0.5</v>
      </c>
      <c r="D285" s="3"/>
      <c r="UEI285" s="7"/>
      <c r="UEL285" s="7"/>
    </row>
    <row r="286" spans="1:16316" ht="54.75" customHeight="1" x14ac:dyDescent="0.25">
      <c r="A286" s="277"/>
      <c r="B286" s="165" t="s">
        <v>1141</v>
      </c>
      <c r="C286" s="177"/>
      <c r="D286" s="3"/>
      <c r="UEI286" s="7"/>
      <c r="UEL286" s="7"/>
    </row>
    <row r="287" spans="1:16316" s="133" customFormat="1" ht="24.75" customHeight="1" x14ac:dyDescent="0.25">
      <c r="A287" s="174" t="s">
        <v>106</v>
      </c>
      <c r="B287" s="173" t="s">
        <v>86</v>
      </c>
      <c r="C287" s="174">
        <f>C288+C292</f>
        <v>5</v>
      </c>
      <c r="D287" s="22"/>
    </row>
    <row r="288" spans="1:16316" s="133" customFormat="1" ht="49.5" x14ac:dyDescent="0.25">
      <c r="A288" s="174" t="s">
        <v>87</v>
      </c>
      <c r="B288" s="249" t="s">
        <v>1085</v>
      </c>
      <c r="C288" s="174">
        <v>0.5</v>
      </c>
      <c r="D288" s="22"/>
    </row>
    <row r="289" spans="1:4" s="133" customFormat="1" ht="16.5" x14ac:dyDescent="0.25">
      <c r="A289" s="188"/>
      <c r="B289" s="184" t="s">
        <v>765</v>
      </c>
      <c r="C289" s="174"/>
      <c r="D289" s="22"/>
    </row>
    <row r="290" spans="1:4" s="133" customFormat="1" ht="16.5" x14ac:dyDescent="0.25">
      <c r="A290" s="188"/>
      <c r="B290" s="184" t="s">
        <v>766</v>
      </c>
      <c r="C290" s="174"/>
      <c r="D290" s="22"/>
    </row>
    <row r="291" spans="1:4" s="133" customFormat="1" ht="16.5" x14ac:dyDescent="0.25">
      <c r="A291" s="207"/>
      <c r="B291" s="278" t="s">
        <v>843</v>
      </c>
      <c r="C291" s="174"/>
      <c r="D291" s="22"/>
    </row>
    <row r="292" spans="1:4" s="133" customFormat="1" ht="16.5" x14ac:dyDescent="0.25">
      <c r="A292" s="174" t="s">
        <v>89</v>
      </c>
      <c r="B292" s="279" t="s">
        <v>141</v>
      </c>
      <c r="C292" s="174">
        <v>4.5</v>
      </c>
      <c r="D292" s="22"/>
    </row>
    <row r="293" spans="1:4" s="133" customFormat="1" ht="34.5" x14ac:dyDescent="0.3">
      <c r="A293" s="187" t="s">
        <v>90</v>
      </c>
      <c r="B293" s="280" t="s">
        <v>91</v>
      </c>
      <c r="C293" s="187">
        <v>1</v>
      </c>
      <c r="D293" s="22"/>
    </row>
    <row r="294" spans="1:4" s="133" customFormat="1" ht="33" x14ac:dyDescent="0.25">
      <c r="A294" s="188" t="s">
        <v>92</v>
      </c>
      <c r="B294" s="281" t="s">
        <v>93</v>
      </c>
      <c r="C294" s="188">
        <v>0.5</v>
      </c>
      <c r="D294" s="22"/>
    </row>
    <row r="295" spans="1:4" s="133" customFormat="1" ht="16.5" x14ac:dyDescent="0.25">
      <c r="A295" s="188"/>
      <c r="B295" s="282" t="s">
        <v>769</v>
      </c>
      <c r="C295" s="188"/>
      <c r="D295" s="22"/>
    </row>
    <row r="296" spans="1:4" s="133" customFormat="1" ht="16.5" x14ac:dyDescent="0.25">
      <c r="A296" s="283"/>
      <c r="B296" s="175" t="s">
        <v>770</v>
      </c>
      <c r="C296" s="284"/>
      <c r="D296" s="22"/>
    </row>
    <row r="297" spans="1:4" s="133" customFormat="1" ht="16.5" x14ac:dyDescent="0.25">
      <c r="A297" s="283"/>
      <c r="B297" s="175" t="s">
        <v>843</v>
      </c>
      <c r="C297" s="284"/>
      <c r="D297" s="22"/>
    </row>
    <row r="298" spans="1:4" s="133" customFormat="1" ht="16.5" x14ac:dyDescent="0.25">
      <c r="A298" s="283" t="s">
        <v>94</v>
      </c>
      <c r="B298" s="281" t="s">
        <v>95</v>
      </c>
      <c r="C298" s="188">
        <v>0.5</v>
      </c>
      <c r="D298" s="22"/>
    </row>
    <row r="299" spans="1:4" s="133" customFormat="1" ht="16.5" x14ac:dyDescent="0.25">
      <c r="A299" s="283"/>
      <c r="B299" s="285" t="s">
        <v>771</v>
      </c>
      <c r="C299" s="188"/>
      <c r="D299" s="22"/>
    </row>
    <row r="300" spans="1:4" s="133" customFormat="1" ht="33" x14ac:dyDescent="0.25">
      <c r="A300" s="283"/>
      <c r="B300" s="184" t="s">
        <v>884</v>
      </c>
      <c r="C300" s="188"/>
      <c r="D300" s="22"/>
    </row>
    <row r="301" spans="1:4" s="133" customFormat="1" ht="16.5" x14ac:dyDescent="0.25">
      <c r="A301" s="283"/>
      <c r="B301" s="184" t="s">
        <v>974</v>
      </c>
      <c r="C301" s="188"/>
      <c r="D301" s="22"/>
    </row>
    <row r="302" spans="1:4" s="133" customFormat="1" ht="17.25" x14ac:dyDescent="0.25">
      <c r="A302" s="286" t="s">
        <v>96</v>
      </c>
      <c r="B302" s="178" t="s">
        <v>432</v>
      </c>
      <c r="C302" s="287">
        <v>1</v>
      </c>
      <c r="D302" s="22"/>
    </row>
    <row r="303" spans="1:4" s="133" customFormat="1" ht="33" x14ac:dyDescent="0.25">
      <c r="A303" s="283" t="s">
        <v>97</v>
      </c>
      <c r="B303" s="281" t="s">
        <v>98</v>
      </c>
      <c r="C303" s="284">
        <v>0.5</v>
      </c>
      <c r="D303" s="22"/>
    </row>
    <row r="304" spans="1:4" s="133" customFormat="1" ht="27" customHeight="1" x14ac:dyDescent="0.25">
      <c r="A304" s="283"/>
      <c r="B304" s="184" t="s">
        <v>774</v>
      </c>
      <c r="C304" s="284"/>
      <c r="D304" s="22"/>
    </row>
    <row r="305" spans="1:4" s="133" customFormat="1" ht="24.75" customHeight="1" x14ac:dyDescent="0.25">
      <c r="A305" s="283"/>
      <c r="B305" s="184" t="s">
        <v>775</v>
      </c>
      <c r="C305" s="284"/>
      <c r="D305" s="22"/>
    </row>
    <row r="306" spans="1:4" s="133" customFormat="1" ht="25.5" customHeight="1" x14ac:dyDescent="0.25">
      <c r="A306" s="283"/>
      <c r="B306" s="184" t="s">
        <v>975</v>
      </c>
      <c r="C306" s="284"/>
      <c r="D306" s="22"/>
    </row>
    <row r="307" spans="1:4" s="133" customFormat="1" ht="33" x14ac:dyDescent="0.25">
      <c r="A307" s="283" t="s">
        <v>99</v>
      </c>
      <c r="B307" s="281" t="s">
        <v>433</v>
      </c>
      <c r="C307" s="284">
        <v>0.5</v>
      </c>
      <c r="D307" s="22"/>
    </row>
    <row r="308" spans="1:4" s="133" customFormat="1" ht="24.75" customHeight="1" x14ac:dyDescent="0.25">
      <c r="A308" s="283"/>
      <c r="B308" s="175" t="s">
        <v>777</v>
      </c>
      <c r="C308" s="284"/>
      <c r="D308" s="22"/>
    </row>
    <row r="309" spans="1:4" s="133" customFormat="1" ht="25.5" customHeight="1" x14ac:dyDescent="0.25">
      <c r="A309" s="283"/>
      <c r="B309" s="175" t="s">
        <v>778</v>
      </c>
      <c r="C309" s="284"/>
      <c r="D309" s="22"/>
    </row>
    <row r="310" spans="1:4" s="133" customFormat="1" ht="25.5" customHeight="1" x14ac:dyDescent="0.25">
      <c r="A310" s="283"/>
      <c r="B310" s="175" t="s">
        <v>779</v>
      </c>
      <c r="C310" s="284"/>
      <c r="D310" s="22"/>
    </row>
    <row r="311" spans="1:4" s="133" customFormat="1" ht="34.5" x14ac:dyDescent="0.25">
      <c r="A311" s="286" t="s">
        <v>100</v>
      </c>
      <c r="B311" s="178" t="s">
        <v>1086</v>
      </c>
      <c r="C311" s="287">
        <v>2.5</v>
      </c>
      <c r="D311" s="22"/>
    </row>
    <row r="312" spans="1:4" s="133" customFormat="1" ht="33" x14ac:dyDescent="0.25">
      <c r="A312" s="283" t="s">
        <v>101</v>
      </c>
      <c r="B312" s="272" t="s">
        <v>102</v>
      </c>
      <c r="C312" s="284">
        <v>0.5</v>
      </c>
      <c r="D312" s="22"/>
    </row>
    <row r="313" spans="1:4" s="133" customFormat="1" ht="24" customHeight="1" x14ac:dyDescent="0.25">
      <c r="A313" s="283"/>
      <c r="B313" s="175" t="s">
        <v>780</v>
      </c>
      <c r="C313" s="284"/>
      <c r="D313" s="22"/>
    </row>
    <row r="314" spans="1:4" s="133" customFormat="1" ht="24" customHeight="1" x14ac:dyDescent="0.25">
      <c r="A314" s="283"/>
      <c r="B314" s="175" t="s">
        <v>976</v>
      </c>
      <c r="C314" s="284"/>
      <c r="D314" s="22"/>
    </row>
    <row r="315" spans="1:4" s="133" customFormat="1" ht="21" customHeight="1" x14ac:dyDescent="0.25">
      <c r="A315" s="283"/>
      <c r="B315" s="175" t="s">
        <v>977</v>
      </c>
      <c r="C315" s="284"/>
      <c r="D315" s="22"/>
    </row>
    <row r="316" spans="1:4" s="133" customFormat="1" ht="59.25" customHeight="1" x14ac:dyDescent="0.25">
      <c r="A316" s="283" t="s">
        <v>103</v>
      </c>
      <c r="B316" s="272" t="s">
        <v>374</v>
      </c>
      <c r="C316" s="284">
        <v>1.5</v>
      </c>
      <c r="D316" s="22"/>
    </row>
    <row r="317" spans="1:4" s="133" customFormat="1" ht="16.5" x14ac:dyDescent="0.25">
      <c r="A317" s="283"/>
      <c r="B317" s="175" t="s">
        <v>782</v>
      </c>
      <c r="C317" s="284"/>
      <c r="D317" s="22"/>
    </row>
    <row r="318" spans="1:4" s="133" customFormat="1" ht="16.5" x14ac:dyDescent="0.25">
      <c r="A318" s="283"/>
      <c r="B318" s="175" t="s">
        <v>783</v>
      </c>
      <c r="C318" s="284"/>
      <c r="D318" s="22"/>
    </row>
    <row r="319" spans="1:4" s="133" customFormat="1" ht="16.5" x14ac:dyDescent="0.25">
      <c r="A319" s="283"/>
      <c r="B319" s="175" t="s">
        <v>784</v>
      </c>
      <c r="C319" s="284"/>
      <c r="D319" s="22"/>
    </row>
    <row r="320" spans="1:4" s="133" customFormat="1" ht="16.5" x14ac:dyDescent="0.25">
      <c r="A320" s="283"/>
      <c r="B320" s="175" t="s">
        <v>785</v>
      </c>
      <c r="C320" s="284"/>
      <c r="D320" s="22"/>
    </row>
    <row r="321" spans="1:4" s="133" customFormat="1" ht="16.5" x14ac:dyDescent="0.25">
      <c r="A321" s="283"/>
      <c r="B321" s="175" t="s">
        <v>786</v>
      </c>
      <c r="C321" s="284"/>
      <c r="D321" s="22"/>
    </row>
    <row r="322" spans="1:4" s="133" customFormat="1" ht="16.5" x14ac:dyDescent="0.25">
      <c r="A322" s="283"/>
      <c r="B322" s="175" t="s">
        <v>787</v>
      </c>
      <c r="C322" s="284"/>
      <c r="D322" s="22"/>
    </row>
    <row r="323" spans="1:4" s="133" customFormat="1" ht="49.5" x14ac:dyDescent="0.25">
      <c r="A323" s="283" t="s">
        <v>104</v>
      </c>
      <c r="B323" s="272" t="s">
        <v>105</v>
      </c>
      <c r="C323" s="284">
        <v>0.5</v>
      </c>
      <c r="D323" s="22"/>
    </row>
    <row r="324" spans="1:4" s="133" customFormat="1" ht="16.5" x14ac:dyDescent="0.25">
      <c r="A324" s="283"/>
      <c r="B324" s="288" t="s">
        <v>789</v>
      </c>
      <c r="C324" s="284"/>
      <c r="D324" s="22"/>
    </row>
    <row r="325" spans="1:4" s="133" customFormat="1" ht="16.5" x14ac:dyDescent="0.25">
      <c r="A325" s="289"/>
      <c r="B325" s="175" t="s">
        <v>978</v>
      </c>
      <c r="C325" s="290"/>
      <c r="D325" s="22"/>
    </row>
    <row r="326" spans="1:4" s="133" customFormat="1" ht="16.5" x14ac:dyDescent="0.25">
      <c r="A326" s="188"/>
      <c r="B326" s="184" t="s">
        <v>979</v>
      </c>
      <c r="C326" s="188"/>
      <c r="D326" s="22"/>
    </row>
    <row r="327" spans="1:4" s="133" customFormat="1" ht="33" x14ac:dyDescent="0.25">
      <c r="A327" s="192">
        <v>8</v>
      </c>
      <c r="B327" s="173" t="s">
        <v>375</v>
      </c>
      <c r="C327" s="174">
        <f>C328+C330</f>
        <v>11.5</v>
      </c>
      <c r="D327" s="22"/>
    </row>
    <row r="328" spans="1:4" s="133" customFormat="1" ht="16.5" x14ac:dyDescent="0.25">
      <c r="A328" s="192" t="s">
        <v>376</v>
      </c>
      <c r="B328" s="231" t="s">
        <v>143</v>
      </c>
      <c r="C328" s="171">
        <v>5</v>
      </c>
      <c r="D328" s="22"/>
    </row>
    <row r="329" spans="1:4" s="133" customFormat="1" ht="31.5" x14ac:dyDescent="0.25">
      <c r="A329" s="192"/>
      <c r="B329" s="373" t="s">
        <v>1140</v>
      </c>
      <c r="C329" s="171"/>
      <c r="D329" s="22"/>
    </row>
    <row r="330" spans="1:4" s="2" customFormat="1" ht="30.75" customHeight="1" x14ac:dyDescent="0.2">
      <c r="A330" s="192" t="s">
        <v>377</v>
      </c>
      <c r="B330" s="173" t="s">
        <v>378</v>
      </c>
      <c r="C330" s="171">
        <f>C331+C335+C339+C342</f>
        <v>6.5</v>
      </c>
      <c r="D330" s="20"/>
    </row>
    <row r="331" spans="1:4" s="2" customFormat="1" ht="24.75" customHeight="1" x14ac:dyDescent="0.2">
      <c r="A331" s="192" t="s">
        <v>379</v>
      </c>
      <c r="B331" s="173" t="s">
        <v>380</v>
      </c>
      <c r="C331" s="174">
        <v>2</v>
      </c>
      <c r="D331" s="20"/>
    </row>
    <row r="332" spans="1:4" s="2" customFormat="1" ht="22.5" customHeight="1" x14ac:dyDescent="0.2">
      <c r="A332" s="192"/>
      <c r="B332" s="230" t="s">
        <v>434</v>
      </c>
      <c r="C332" s="176"/>
      <c r="D332" s="20"/>
    </row>
    <row r="333" spans="1:4" s="2" customFormat="1" ht="25.5" customHeight="1" x14ac:dyDescent="0.2">
      <c r="A333" s="192"/>
      <c r="B333" s="230" t="s">
        <v>435</v>
      </c>
      <c r="C333" s="171"/>
      <c r="D333" s="20"/>
    </row>
    <row r="334" spans="1:4" s="2" customFormat="1" ht="24" customHeight="1" x14ac:dyDescent="0.2">
      <c r="A334" s="192"/>
      <c r="B334" s="230" t="s">
        <v>436</v>
      </c>
      <c r="C334" s="176"/>
      <c r="D334" s="20"/>
    </row>
    <row r="335" spans="1:4" s="2" customFormat="1" ht="32.25" customHeight="1" x14ac:dyDescent="0.2">
      <c r="A335" s="192" t="s">
        <v>381</v>
      </c>
      <c r="B335" s="291" t="s">
        <v>437</v>
      </c>
      <c r="C335" s="171">
        <v>1.5</v>
      </c>
      <c r="D335" s="20"/>
    </row>
    <row r="336" spans="1:4" s="2" customFormat="1" ht="30" customHeight="1" x14ac:dyDescent="0.2">
      <c r="A336" s="192"/>
      <c r="B336" s="292" t="s">
        <v>897</v>
      </c>
      <c r="C336" s="176"/>
      <c r="D336" s="20"/>
    </row>
    <row r="337" spans="1:4 14335:14335 14338:14338" s="2" customFormat="1" ht="30" customHeight="1" x14ac:dyDescent="0.2">
      <c r="A337" s="192"/>
      <c r="B337" s="292" t="s">
        <v>898</v>
      </c>
      <c r="C337" s="176"/>
      <c r="D337" s="20"/>
    </row>
    <row r="338" spans="1:4 14335:14335 14338:14338" ht="29.25" customHeight="1" x14ac:dyDescent="0.25">
      <c r="A338" s="293"/>
      <c r="B338" s="292" t="s">
        <v>899</v>
      </c>
      <c r="C338" s="246"/>
      <c r="D338" s="3"/>
      <c r="UEI338" s="7"/>
      <c r="UEL338" s="7"/>
    </row>
    <row r="339" spans="1:4 14335:14335 14338:14338" ht="33" x14ac:dyDescent="0.25">
      <c r="A339" s="294" t="s">
        <v>383</v>
      </c>
      <c r="B339" s="231" t="s">
        <v>438</v>
      </c>
      <c r="C339" s="171">
        <v>1</v>
      </c>
      <c r="D339" s="3"/>
      <c r="UEI339" s="7"/>
      <c r="UEL339" s="7"/>
    </row>
    <row r="340" spans="1:4 14335:14335 14338:14338" ht="16.5" x14ac:dyDescent="0.25">
      <c r="A340" s="293"/>
      <c r="B340" s="238" t="s">
        <v>903</v>
      </c>
      <c r="C340" s="295"/>
      <c r="D340" s="3"/>
      <c r="UEI340" s="7"/>
      <c r="UEL340" s="7"/>
    </row>
    <row r="341" spans="1:4 14335:14335 14338:14338" ht="16.5" x14ac:dyDescent="0.25">
      <c r="A341" s="293"/>
      <c r="B341" s="238" t="s">
        <v>904</v>
      </c>
      <c r="C341" s="295"/>
      <c r="D341" s="3"/>
      <c r="UEI341" s="7"/>
      <c r="UEL341" s="7"/>
    </row>
    <row r="342" spans="1:4 14335:14335 14338:14338" ht="39" customHeight="1" x14ac:dyDescent="0.25">
      <c r="A342" s="296" t="s">
        <v>389</v>
      </c>
      <c r="B342" s="231" t="s">
        <v>1105</v>
      </c>
      <c r="C342" s="171">
        <v>2</v>
      </c>
      <c r="D342" s="3"/>
      <c r="UEI342" s="7"/>
      <c r="UEL342" s="7"/>
    </row>
    <row r="343" spans="1:4 14335:14335 14338:14338" ht="24.75" customHeight="1" x14ac:dyDescent="0.25">
      <c r="A343" s="293"/>
      <c r="B343" s="230" t="s">
        <v>905</v>
      </c>
      <c r="C343" s="207"/>
      <c r="D343" s="3"/>
      <c r="UEI343" s="7"/>
      <c r="UEL343" s="7"/>
    </row>
    <row r="344" spans="1:4 14335:14335 14338:14338" ht="24.75" customHeight="1" x14ac:dyDescent="0.25">
      <c r="A344" s="293"/>
      <c r="B344" s="230" t="s">
        <v>526</v>
      </c>
      <c r="C344" s="207"/>
      <c r="D344" s="3"/>
      <c r="UEI344" s="7"/>
      <c r="UEL344" s="7"/>
    </row>
    <row r="345" spans="1:4 14335:14335 14338:14338" ht="24.75" customHeight="1" x14ac:dyDescent="0.25">
      <c r="A345" s="293"/>
      <c r="B345" s="230" t="s">
        <v>527</v>
      </c>
      <c r="C345" s="207"/>
      <c r="D345" s="3"/>
      <c r="UEI345" s="7"/>
      <c r="UEL345" s="7"/>
    </row>
    <row r="346" spans="1:4 14335:14335 14338:14338" ht="24.75" customHeight="1" x14ac:dyDescent="0.25">
      <c r="A346" s="293"/>
      <c r="B346" s="230" t="s">
        <v>528</v>
      </c>
      <c r="C346" s="207"/>
      <c r="D346" s="3"/>
      <c r="UEI346" s="7"/>
      <c r="UEL346" s="7"/>
    </row>
    <row r="347" spans="1:4 14335:14335 14338:14338" ht="24.75" customHeight="1" x14ac:dyDescent="0.25">
      <c r="A347" s="293"/>
      <c r="B347" s="230" t="s">
        <v>529</v>
      </c>
      <c r="C347" s="207"/>
      <c r="D347" s="3"/>
      <c r="UEI347" s="7"/>
      <c r="UEL347" s="7"/>
    </row>
    <row r="348" spans="1:4 14335:14335 14338:14338" ht="24.75" customHeight="1" x14ac:dyDescent="0.25">
      <c r="A348" s="293"/>
      <c r="B348" s="230" t="s">
        <v>530</v>
      </c>
      <c r="C348" s="207"/>
      <c r="D348" s="3"/>
      <c r="UEI348" s="7"/>
      <c r="UEL348" s="7"/>
    </row>
    <row r="349" spans="1:4 14335:14335 14338:14338" ht="49.5" x14ac:dyDescent="0.25">
      <c r="A349" s="293"/>
      <c r="B349" s="230" t="s">
        <v>390</v>
      </c>
      <c r="C349" s="207"/>
      <c r="D349" s="3"/>
      <c r="UEI349" s="7"/>
      <c r="UEL349" s="7"/>
    </row>
    <row r="350" spans="1:4 14335:14335 14338:14338" ht="24.75" customHeight="1" x14ac:dyDescent="0.25">
      <c r="A350" s="179"/>
      <c r="B350" s="231" t="s">
        <v>144</v>
      </c>
      <c r="C350" s="171">
        <f>C3+C38+C95+C146+C166+C202+C247+C327</f>
        <v>100</v>
      </c>
      <c r="D350" s="3"/>
      <c r="UEI350" s="7"/>
      <c r="UEL350" s="7"/>
    </row>
  </sheetData>
  <customSheetViews>
    <customSheetView guid="{67D38E9E-53FB-428C-BA8C-FC406C3CCF9F}" showPageBreaks="1" topLeftCell="A73">
      <selection activeCell="B105" sqref="B105"/>
      <pageMargins left="0.7" right="0.2" top="0.5" bottom="0.5" header="0" footer="0"/>
      <pageSetup paperSize="9" scale="80" orientation="landscape" horizontalDpi="300" verticalDpi="300" r:id="rId1"/>
      <headerFooter>
        <oddHeader>&amp;C&amp;P</oddHeader>
      </headerFooter>
    </customSheetView>
    <customSheetView guid="{70982308-CA36-41F4-AD28-020B81A369F3}" topLeftCell="A100">
      <selection activeCell="B146" sqref="B146"/>
      <pageMargins left="0.7" right="0.2" top="0.5" bottom="0.5" header="0" footer="0"/>
      <pageSetup paperSize="9" scale="80" orientation="landscape" horizontalDpi="300" verticalDpi="300" r:id="rId2"/>
      <headerFooter>
        <oddHeader>&amp;C&amp;P</oddHeader>
      </headerFooter>
    </customSheetView>
    <customSheetView guid="{8A67EB08-2EA4-4AD5-8701-E299244589E9}" topLeftCell="A262">
      <selection activeCell="B265" sqref="B265"/>
      <pageMargins left="0.7" right="0.2" top="0.5" bottom="0.5" header="0" footer="0"/>
      <pageSetup paperSize="9" scale="80" orientation="landscape" horizontalDpi="300" verticalDpi="300" r:id="rId3"/>
      <headerFooter>
        <oddHeader>&amp;C&amp;P</oddHeader>
      </headerFooter>
    </customSheetView>
    <customSheetView guid="{793B2BC2-1202-46A8-BAEF-C462D72A9D83}" topLeftCell="A340">
      <selection activeCell="B125" sqref="B125"/>
      <pageMargins left="0.7" right="0.2" top="0.5" bottom="0.5" header="0" footer="0"/>
      <pageSetup paperSize="9" scale="80" orientation="landscape" horizontalDpi="300" verticalDpi="300" r:id="rId4"/>
      <headerFooter>
        <oddHeader>&amp;C&amp;P</oddHeader>
      </headerFooter>
    </customSheetView>
  </customSheetViews>
  <mergeCells count="1">
    <mergeCell ref="A1:D1"/>
  </mergeCells>
  <pageMargins left="0.7" right="0.2" top="0.5" bottom="0.5" header="0" footer="0"/>
  <pageSetup paperSize="9" scale="80" orientation="landscape" horizontalDpi="300" verticalDpi="300" r:id="rId5"/>
  <headerFooter>
    <oddHeader>&amp;C&amp;P</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sheetPr>
  <dimension ref="A1:XDA238"/>
  <sheetViews>
    <sheetView topLeftCell="A4" zoomScaleNormal="100" workbookViewId="0">
      <selection sqref="A1:D1"/>
    </sheetView>
  </sheetViews>
  <sheetFormatPr defaultColWidth="8.88671875" defaultRowHeight="15.75" x14ac:dyDescent="0.2"/>
  <cols>
    <col min="1" max="1" width="8.5546875" style="75" customWidth="1"/>
    <col min="2" max="2" width="88.33203125" customWidth="1"/>
    <col min="3" max="3" width="33.77734375" customWidth="1"/>
    <col min="4" max="4" width="25.6640625" customWidth="1"/>
  </cols>
  <sheetData>
    <row r="1" spans="1:4" ht="80.25" customHeight="1" x14ac:dyDescent="0.2">
      <c r="A1" s="398" t="s">
        <v>1087</v>
      </c>
      <c r="B1" s="398"/>
      <c r="C1" s="398"/>
      <c r="D1" s="398"/>
    </row>
    <row r="2" spans="1:4" s="1" customFormat="1" ht="35.25" customHeight="1" x14ac:dyDescent="0.2">
      <c r="A2" s="171" t="s">
        <v>5</v>
      </c>
      <c r="B2" s="171" t="s">
        <v>8</v>
      </c>
      <c r="C2" s="171" t="s">
        <v>4</v>
      </c>
      <c r="D2" s="171" t="s">
        <v>508</v>
      </c>
    </row>
    <row r="3" spans="1:4" s="33" customFormat="1" ht="37.5" customHeight="1" x14ac:dyDescent="0.2">
      <c r="A3" s="172">
        <v>1</v>
      </c>
      <c r="B3" s="173" t="s">
        <v>1</v>
      </c>
      <c r="C3" s="171">
        <f>C4+C6+C15+C31+C39+C49</f>
        <v>10</v>
      </c>
      <c r="D3" s="297"/>
    </row>
    <row r="4" spans="1:4" s="2" customFormat="1" ht="16.5" x14ac:dyDescent="0.2">
      <c r="A4" s="171" t="s">
        <v>0</v>
      </c>
      <c r="B4" s="173" t="s">
        <v>6</v>
      </c>
      <c r="C4" s="174">
        <v>1.5</v>
      </c>
      <c r="D4" s="190"/>
    </row>
    <row r="5" spans="1:4" s="2" customFormat="1" ht="77.25" customHeight="1" x14ac:dyDescent="0.2">
      <c r="A5" s="171"/>
      <c r="B5" s="175" t="s">
        <v>1040</v>
      </c>
      <c r="C5" s="176"/>
      <c r="D5" s="190"/>
    </row>
    <row r="6" spans="1:4" s="2" customFormat="1" ht="16.5" x14ac:dyDescent="0.2">
      <c r="A6" s="171" t="s">
        <v>2</v>
      </c>
      <c r="B6" s="173" t="s">
        <v>260</v>
      </c>
      <c r="C6" s="171">
        <f>C7+C10</f>
        <v>2</v>
      </c>
      <c r="D6" s="190"/>
    </row>
    <row r="7" spans="1:4" s="2" customFormat="1" ht="29.25" customHeight="1" x14ac:dyDescent="0.2">
      <c r="A7" s="177" t="s">
        <v>256</v>
      </c>
      <c r="B7" s="178" t="s">
        <v>7</v>
      </c>
      <c r="C7" s="177">
        <v>1</v>
      </c>
      <c r="D7" s="190"/>
    </row>
    <row r="8" spans="1:4" s="2" customFormat="1" ht="33.75" customHeight="1" x14ac:dyDescent="0.2">
      <c r="A8" s="171"/>
      <c r="B8" s="175" t="s">
        <v>569</v>
      </c>
      <c r="C8" s="176"/>
      <c r="D8" s="190"/>
    </row>
    <row r="9" spans="1:4" s="2" customFormat="1" ht="33" x14ac:dyDescent="0.2">
      <c r="A9" s="171"/>
      <c r="B9" s="175" t="s">
        <v>133</v>
      </c>
      <c r="C9" s="176"/>
      <c r="D9" s="190"/>
    </row>
    <row r="10" spans="1:4" s="2" customFormat="1" ht="17.25" x14ac:dyDescent="0.2">
      <c r="A10" s="177" t="s">
        <v>257</v>
      </c>
      <c r="B10" s="178" t="s">
        <v>261</v>
      </c>
      <c r="C10" s="177">
        <v>1</v>
      </c>
      <c r="D10" s="190"/>
    </row>
    <row r="11" spans="1:4" s="2" customFormat="1" ht="33" x14ac:dyDescent="0.2">
      <c r="A11" s="171"/>
      <c r="B11" s="175" t="s">
        <v>907</v>
      </c>
      <c r="C11" s="176"/>
      <c r="D11" s="190"/>
    </row>
    <row r="12" spans="1:4" s="2" customFormat="1" ht="26.25" customHeight="1" x14ac:dyDescent="0.2">
      <c r="A12" s="171"/>
      <c r="B12" s="175" t="s">
        <v>570</v>
      </c>
      <c r="C12" s="176"/>
      <c r="D12" s="190"/>
    </row>
    <row r="13" spans="1:4" s="2" customFormat="1" ht="16.5" x14ac:dyDescent="0.2">
      <c r="A13" s="171"/>
      <c r="B13" s="175" t="s">
        <v>571</v>
      </c>
      <c r="C13" s="176"/>
      <c r="D13" s="190"/>
    </row>
    <row r="14" spans="1:4" s="2" customFormat="1" ht="16.5" x14ac:dyDescent="0.2">
      <c r="A14" s="171"/>
      <c r="B14" s="175" t="s">
        <v>572</v>
      </c>
      <c r="C14" s="176"/>
      <c r="D14" s="190"/>
    </row>
    <row r="15" spans="1:4" s="2" customFormat="1" ht="16.5" x14ac:dyDescent="0.2">
      <c r="A15" s="192" t="s">
        <v>3</v>
      </c>
      <c r="B15" s="298" t="s">
        <v>146</v>
      </c>
      <c r="C15" s="171">
        <f>C16+C29</f>
        <v>2</v>
      </c>
      <c r="D15" s="190"/>
    </row>
    <row r="16" spans="1:4" s="2" customFormat="1" ht="34.5" x14ac:dyDescent="0.2">
      <c r="A16" s="194" t="s">
        <v>153</v>
      </c>
      <c r="B16" s="178" t="s">
        <v>147</v>
      </c>
      <c r="C16" s="177">
        <v>1</v>
      </c>
      <c r="D16" s="190"/>
    </row>
    <row r="17" spans="1:4" s="2" customFormat="1" ht="29.25" customHeight="1" x14ac:dyDescent="0.2">
      <c r="A17" s="197" t="s">
        <v>154</v>
      </c>
      <c r="B17" s="240" t="s">
        <v>148</v>
      </c>
      <c r="C17" s="176"/>
      <c r="D17" s="190"/>
    </row>
    <row r="18" spans="1:4" ht="16.5" x14ac:dyDescent="0.25">
      <c r="A18" s="197"/>
      <c r="B18" s="185" t="s">
        <v>573</v>
      </c>
      <c r="C18" s="176"/>
      <c r="D18" s="299"/>
    </row>
    <row r="19" spans="1:4" ht="16.5" x14ac:dyDescent="0.25">
      <c r="A19" s="197"/>
      <c r="B19" s="185" t="s">
        <v>980</v>
      </c>
      <c r="C19" s="176"/>
      <c r="D19" s="299"/>
    </row>
    <row r="20" spans="1:4" ht="16.5" x14ac:dyDescent="0.25">
      <c r="A20" s="197"/>
      <c r="B20" s="185" t="s">
        <v>575</v>
      </c>
      <c r="C20" s="176"/>
      <c r="D20" s="299"/>
    </row>
    <row r="21" spans="1:4" ht="16.5" x14ac:dyDescent="0.25">
      <c r="A21" s="197" t="s">
        <v>155</v>
      </c>
      <c r="B21" s="240" t="s">
        <v>149</v>
      </c>
      <c r="C21" s="176"/>
      <c r="D21" s="299"/>
    </row>
    <row r="22" spans="1:4" ht="16.5" x14ac:dyDescent="0.25">
      <c r="A22" s="197"/>
      <c r="B22" s="185" t="s">
        <v>576</v>
      </c>
      <c r="C22" s="176"/>
      <c r="D22" s="299"/>
    </row>
    <row r="23" spans="1:4" ht="16.5" x14ac:dyDescent="0.25">
      <c r="A23" s="197"/>
      <c r="B23" s="185" t="s">
        <v>577</v>
      </c>
      <c r="C23" s="176"/>
      <c r="D23" s="299"/>
    </row>
    <row r="24" spans="1:4" ht="16.5" x14ac:dyDescent="0.25">
      <c r="A24" s="197"/>
      <c r="B24" s="185" t="s">
        <v>578</v>
      </c>
      <c r="C24" s="176"/>
      <c r="D24" s="299"/>
    </row>
    <row r="25" spans="1:4" ht="16.5" x14ac:dyDescent="0.25">
      <c r="A25" s="197" t="s">
        <v>156</v>
      </c>
      <c r="B25" s="240" t="s">
        <v>150</v>
      </c>
      <c r="C25" s="176"/>
      <c r="D25" s="299"/>
    </row>
    <row r="26" spans="1:4" ht="16.5" x14ac:dyDescent="0.25">
      <c r="A26" s="197"/>
      <c r="B26" s="185" t="s">
        <v>579</v>
      </c>
      <c r="C26" s="176"/>
      <c r="D26" s="299"/>
    </row>
    <row r="27" spans="1:4" ht="16.5" x14ac:dyDescent="0.25">
      <c r="A27" s="197"/>
      <c r="B27" s="185" t="s">
        <v>580</v>
      </c>
      <c r="C27" s="176"/>
      <c r="D27" s="299"/>
    </row>
    <row r="28" spans="1:4" ht="16.5" x14ac:dyDescent="0.25">
      <c r="A28" s="197"/>
      <c r="B28" s="185" t="s">
        <v>581</v>
      </c>
      <c r="C28" s="176"/>
      <c r="D28" s="299"/>
    </row>
    <row r="29" spans="1:4" ht="17.25" x14ac:dyDescent="0.25">
      <c r="A29" s="194" t="s">
        <v>157</v>
      </c>
      <c r="B29" s="182" t="s">
        <v>151</v>
      </c>
      <c r="C29" s="177">
        <v>1</v>
      </c>
      <c r="D29" s="299"/>
    </row>
    <row r="30" spans="1:4" ht="98.25" customHeight="1" x14ac:dyDescent="0.25">
      <c r="A30" s="188"/>
      <c r="B30" s="175" t="s">
        <v>152</v>
      </c>
      <c r="C30" s="300"/>
      <c r="D30" s="299"/>
    </row>
    <row r="31" spans="1:4" s="2" customFormat="1" ht="30.75" customHeight="1" x14ac:dyDescent="0.2">
      <c r="A31" s="179" t="s">
        <v>145</v>
      </c>
      <c r="B31" s="173" t="s">
        <v>11</v>
      </c>
      <c r="C31" s="174">
        <v>1</v>
      </c>
      <c r="D31" s="190"/>
    </row>
    <row r="32" spans="1:4" s="2" customFormat="1" ht="17.25" x14ac:dyDescent="0.2">
      <c r="A32" s="179" t="s">
        <v>9</v>
      </c>
      <c r="B32" s="182" t="s">
        <v>12</v>
      </c>
      <c r="C32" s="177">
        <v>0.25</v>
      </c>
      <c r="D32" s="190"/>
    </row>
    <row r="33" spans="1:4" s="2" customFormat="1" ht="26.25" customHeight="1" x14ac:dyDescent="0.2">
      <c r="A33" s="179"/>
      <c r="B33" s="183" t="s">
        <v>582</v>
      </c>
      <c r="C33" s="177"/>
      <c r="D33" s="190"/>
    </row>
    <row r="34" spans="1:4" s="2" customFormat="1" ht="21" customHeight="1" x14ac:dyDescent="0.2">
      <c r="A34" s="179"/>
      <c r="B34" s="183" t="s">
        <v>583</v>
      </c>
      <c r="C34" s="177"/>
      <c r="D34" s="190"/>
    </row>
    <row r="35" spans="1:4" s="2" customFormat="1" ht="17.25" x14ac:dyDescent="0.2">
      <c r="A35" s="179" t="s">
        <v>10</v>
      </c>
      <c r="B35" s="182" t="s">
        <v>13</v>
      </c>
      <c r="C35" s="177">
        <v>0.75</v>
      </c>
      <c r="D35" s="190"/>
    </row>
    <row r="36" spans="1:4" s="2" customFormat="1" ht="33" x14ac:dyDescent="0.2">
      <c r="A36" s="179"/>
      <c r="B36" s="184" t="s">
        <v>584</v>
      </c>
      <c r="C36" s="176">
        <v>0.25</v>
      </c>
      <c r="D36" s="190"/>
    </row>
    <row r="37" spans="1:4" s="2" customFormat="1" ht="24" customHeight="1" x14ac:dyDescent="0.2">
      <c r="A37" s="179"/>
      <c r="B37" s="185" t="s">
        <v>585</v>
      </c>
      <c r="C37" s="176">
        <v>0.5</v>
      </c>
      <c r="D37" s="190"/>
    </row>
    <row r="38" spans="1:4" s="2" customFormat="1" ht="21" customHeight="1" x14ac:dyDescent="0.2">
      <c r="A38" s="179"/>
      <c r="B38" s="185" t="s">
        <v>586</v>
      </c>
      <c r="C38" s="186"/>
      <c r="D38" s="190"/>
    </row>
    <row r="39" spans="1:4" s="2" customFormat="1" ht="30.75" customHeight="1" x14ac:dyDescent="0.2">
      <c r="A39" s="179" t="s">
        <v>15</v>
      </c>
      <c r="B39" s="173" t="s">
        <v>14</v>
      </c>
      <c r="C39" s="301">
        <f>C40+C44</f>
        <v>2</v>
      </c>
      <c r="D39" s="190"/>
    </row>
    <row r="40" spans="1:4" s="2" customFormat="1" ht="51.75" x14ac:dyDescent="0.2">
      <c r="A40" s="177" t="s">
        <v>107</v>
      </c>
      <c r="B40" s="178" t="s">
        <v>485</v>
      </c>
      <c r="C40" s="302">
        <v>1.5</v>
      </c>
      <c r="D40" s="190"/>
    </row>
    <row r="41" spans="1:4" s="2" customFormat="1" ht="24.75" customHeight="1" x14ac:dyDescent="0.2">
      <c r="A41" s="179"/>
      <c r="B41" s="184" t="s">
        <v>587</v>
      </c>
      <c r="C41" s="303"/>
      <c r="D41" s="190"/>
    </row>
    <row r="42" spans="1:4" s="2" customFormat="1" ht="24" customHeight="1" x14ac:dyDescent="0.2">
      <c r="A42" s="179"/>
      <c r="B42" s="185" t="s">
        <v>588</v>
      </c>
      <c r="C42" s="304"/>
      <c r="D42" s="190"/>
    </row>
    <row r="43" spans="1:4" s="2" customFormat="1" ht="21" customHeight="1" x14ac:dyDescent="0.2">
      <c r="A43" s="179"/>
      <c r="B43" s="184" t="s">
        <v>589</v>
      </c>
      <c r="C43" s="304"/>
      <c r="D43" s="190"/>
    </row>
    <row r="44" spans="1:4" s="2" customFormat="1" ht="34.5" x14ac:dyDescent="0.2">
      <c r="A44" s="177" t="s">
        <v>108</v>
      </c>
      <c r="B44" s="178" t="s">
        <v>505</v>
      </c>
      <c r="C44" s="302">
        <v>0.5</v>
      </c>
      <c r="D44" s="190"/>
    </row>
    <row r="45" spans="1:4" s="2" customFormat="1" ht="30.75" customHeight="1" x14ac:dyDescent="0.2">
      <c r="A45" s="179"/>
      <c r="B45" s="184" t="s">
        <v>590</v>
      </c>
      <c r="C45" s="304"/>
      <c r="D45" s="190"/>
    </row>
    <row r="46" spans="1:4" s="2" customFormat="1" ht="16.5" x14ac:dyDescent="0.2">
      <c r="A46" s="179"/>
      <c r="B46" s="185" t="s">
        <v>591</v>
      </c>
      <c r="C46" s="303"/>
      <c r="D46" s="190"/>
    </row>
    <row r="47" spans="1:4" s="2" customFormat="1" ht="30.75" customHeight="1" x14ac:dyDescent="0.2">
      <c r="A47" s="179"/>
      <c r="B47" s="185" t="s">
        <v>592</v>
      </c>
      <c r="C47" s="304"/>
      <c r="D47" s="190"/>
    </row>
    <row r="48" spans="1:4" s="2" customFormat="1" ht="16.5" x14ac:dyDescent="0.2">
      <c r="A48" s="179"/>
      <c r="B48" s="184" t="s">
        <v>589</v>
      </c>
      <c r="C48" s="303"/>
      <c r="D48" s="190"/>
    </row>
    <row r="49" spans="1:4" s="2" customFormat="1" ht="16.5" x14ac:dyDescent="0.2">
      <c r="A49" s="179" t="s">
        <v>17</v>
      </c>
      <c r="B49" s="173" t="s">
        <v>158</v>
      </c>
      <c r="C49" s="301">
        <v>1.5</v>
      </c>
      <c r="D49" s="190"/>
    </row>
    <row r="50" spans="1:4" ht="66.75" x14ac:dyDescent="0.25">
      <c r="A50" s="188"/>
      <c r="B50" s="189" t="s">
        <v>1088</v>
      </c>
      <c r="C50" s="300"/>
      <c r="D50" s="299"/>
    </row>
    <row r="51" spans="1:4" s="33" customFormat="1" ht="27" customHeight="1" x14ac:dyDescent="0.2">
      <c r="A51" s="192" t="s">
        <v>439</v>
      </c>
      <c r="B51" s="305" t="s">
        <v>18</v>
      </c>
      <c r="C51" s="179">
        <f>SUM(C52,C74,C90,)</f>
        <v>7.5</v>
      </c>
      <c r="D51" s="297"/>
    </row>
    <row r="52" spans="1:4" s="2" customFormat="1" ht="30.75" customHeight="1" x14ac:dyDescent="0.2">
      <c r="A52" s="192" t="s">
        <v>19</v>
      </c>
      <c r="B52" s="239" t="s">
        <v>396</v>
      </c>
      <c r="C52" s="179">
        <f>C53+C56+C64+C68</f>
        <v>3</v>
      </c>
      <c r="D52" s="190"/>
    </row>
    <row r="53" spans="1:4" s="2" customFormat="1" ht="33.75" x14ac:dyDescent="0.2">
      <c r="A53" s="194" t="s">
        <v>20</v>
      </c>
      <c r="B53" s="182" t="s">
        <v>1089</v>
      </c>
      <c r="C53" s="306">
        <v>0.5</v>
      </c>
      <c r="D53" s="190"/>
    </row>
    <row r="54" spans="1:4" s="2" customFormat="1" ht="26.25" customHeight="1" x14ac:dyDescent="0.2">
      <c r="A54" s="307"/>
      <c r="B54" s="185" t="s">
        <v>597</v>
      </c>
      <c r="C54" s="176"/>
      <c r="D54" s="190"/>
    </row>
    <row r="55" spans="1:4" s="2" customFormat="1" ht="24" customHeight="1" x14ac:dyDescent="0.2">
      <c r="A55" s="307"/>
      <c r="B55" s="185" t="s">
        <v>981</v>
      </c>
      <c r="C55" s="176"/>
      <c r="D55" s="190"/>
    </row>
    <row r="56" spans="1:4" s="2" customFormat="1" ht="33.75" x14ac:dyDescent="0.2">
      <c r="A56" s="194" t="s">
        <v>21</v>
      </c>
      <c r="B56" s="182" t="s">
        <v>1090</v>
      </c>
      <c r="C56" s="306">
        <f>C57+C61</f>
        <v>1</v>
      </c>
      <c r="D56" s="190"/>
    </row>
    <row r="57" spans="1:4" s="2" customFormat="1" ht="16.5" x14ac:dyDescent="0.2">
      <c r="A57" s="197" t="s">
        <v>440</v>
      </c>
      <c r="B57" s="240" t="s">
        <v>160</v>
      </c>
      <c r="C57" s="308">
        <v>0.5</v>
      </c>
      <c r="D57" s="190"/>
    </row>
    <row r="58" spans="1:4" s="2" customFormat="1" ht="33.75" customHeight="1" x14ac:dyDescent="0.2">
      <c r="A58" s="309"/>
      <c r="B58" s="185" t="s">
        <v>982</v>
      </c>
      <c r="C58" s="177"/>
      <c r="D58" s="190"/>
    </row>
    <row r="59" spans="1:4" s="2" customFormat="1" ht="33.75" customHeight="1" x14ac:dyDescent="0.2">
      <c r="A59" s="309"/>
      <c r="B59" s="185" t="s">
        <v>983</v>
      </c>
      <c r="C59" s="177"/>
      <c r="D59" s="190"/>
    </row>
    <row r="60" spans="1:4" s="2" customFormat="1" ht="27.75" customHeight="1" x14ac:dyDescent="0.2">
      <c r="A60" s="309"/>
      <c r="B60" s="185" t="s">
        <v>984</v>
      </c>
      <c r="C60" s="176"/>
      <c r="D60" s="190"/>
    </row>
    <row r="61" spans="1:4" ht="16.5" x14ac:dyDescent="0.25">
      <c r="A61" s="197" t="s">
        <v>441</v>
      </c>
      <c r="B61" s="240" t="s">
        <v>162</v>
      </c>
      <c r="C61" s="308">
        <v>0.5</v>
      </c>
      <c r="D61" s="299"/>
    </row>
    <row r="62" spans="1:4" ht="17.25" x14ac:dyDescent="0.25">
      <c r="A62" s="310"/>
      <c r="B62" s="185" t="s">
        <v>985</v>
      </c>
      <c r="C62" s="176"/>
      <c r="D62" s="299"/>
    </row>
    <row r="63" spans="1:4" ht="17.25" x14ac:dyDescent="0.25">
      <c r="A63" s="310"/>
      <c r="B63" s="185" t="s">
        <v>986</v>
      </c>
      <c r="C63" s="176"/>
      <c r="D63" s="299"/>
    </row>
    <row r="64" spans="1:4" ht="41.25" customHeight="1" x14ac:dyDescent="0.25">
      <c r="A64" s="194" t="s">
        <v>22</v>
      </c>
      <c r="B64" s="182" t="s">
        <v>1091</v>
      </c>
      <c r="C64" s="306">
        <v>0.5</v>
      </c>
      <c r="D64" s="299"/>
    </row>
    <row r="65" spans="1:4" ht="40.5" customHeight="1" x14ac:dyDescent="0.25">
      <c r="A65" s="194"/>
      <c r="B65" s="185" t="s">
        <v>987</v>
      </c>
      <c r="C65" s="306"/>
      <c r="D65" s="299"/>
    </row>
    <row r="66" spans="1:4" ht="39.75" customHeight="1" x14ac:dyDescent="0.25">
      <c r="A66" s="194"/>
      <c r="B66" s="230" t="s">
        <v>525</v>
      </c>
      <c r="C66" s="306"/>
      <c r="D66" s="299"/>
    </row>
    <row r="67" spans="1:4" ht="33" x14ac:dyDescent="0.25">
      <c r="A67" s="309"/>
      <c r="B67" s="185" t="s">
        <v>988</v>
      </c>
      <c r="C67" s="176"/>
      <c r="D67" s="299"/>
    </row>
    <row r="68" spans="1:4" ht="17.25" x14ac:dyDescent="0.25">
      <c r="A68" s="194" t="s">
        <v>23</v>
      </c>
      <c r="B68" s="182" t="s">
        <v>24</v>
      </c>
      <c r="C68" s="306">
        <v>1</v>
      </c>
      <c r="D68" s="299"/>
    </row>
    <row r="69" spans="1:4" ht="16.5" x14ac:dyDescent="0.25">
      <c r="A69" s="307"/>
      <c r="B69" s="185" t="s">
        <v>989</v>
      </c>
      <c r="C69" s="171"/>
      <c r="D69" s="299"/>
    </row>
    <row r="70" spans="1:4" ht="16.5" x14ac:dyDescent="0.25">
      <c r="A70" s="307"/>
      <c r="B70" s="185" t="s">
        <v>990</v>
      </c>
      <c r="C70" s="171"/>
      <c r="D70" s="299"/>
    </row>
    <row r="71" spans="1:4" ht="16.5" x14ac:dyDescent="0.25">
      <c r="A71" s="307"/>
      <c r="B71" s="185" t="s">
        <v>991</v>
      </c>
      <c r="C71" s="171"/>
      <c r="D71" s="299"/>
    </row>
    <row r="72" spans="1:4" ht="16.5" x14ac:dyDescent="0.25">
      <c r="A72" s="307"/>
      <c r="B72" s="185" t="s">
        <v>992</v>
      </c>
      <c r="C72" s="171"/>
      <c r="D72" s="299"/>
    </row>
    <row r="73" spans="1:4" ht="16.5" x14ac:dyDescent="0.25">
      <c r="A73" s="307"/>
      <c r="B73" s="185" t="s">
        <v>993</v>
      </c>
      <c r="C73" s="176"/>
      <c r="D73" s="299"/>
    </row>
    <row r="74" spans="1:4" ht="16.5" x14ac:dyDescent="0.25">
      <c r="A74" s="192" t="s">
        <v>25</v>
      </c>
      <c r="B74" s="231" t="s">
        <v>134</v>
      </c>
      <c r="C74" s="171">
        <f>C75+C80</f>
        <v>1.25</v>
      </c>
      <c r="D74" s="299"/>
    </row>
    <row r="75" spans="1:4" ht="33.75" x14ac:dyDescent="0.25">
      <c r="A75" s="194" t="s">
        <v>26</v>
      </c>
      <c r="B75" s="276" t="s">
        <v>1092</v>
      </c>
      <c r="C75" s="177">
        <v>0.5</v>
      </c>
      <c r="D75" s="299"/>
    </row>
    <row r="76" spans="1:4" ht="16.5" x14ac:dyDescent="0.25">
      <c r="A76" s="206"/>
      <c r="B76" s="230" t="s">
        <v>994</v>
      </c>
      <c r="C76" s="206"/>
      <c r="D76" s="299"/>
    </row>
    <row r="77" spans="1:4" ht="16.5" x14ac:dyDescent="0.25">
      <c r="A77" s="206"/>
      <c r="B77" s="230" t="s">
        <v>634</v>
      </c>
      <c r="C77" s="206"/>
      <c r="D77" s="299"/>
    </row>
    <row r="78" spans="1:4" ht="16.5" x14ac:dyDescent="0.25">
      <c r="A78" s="206"/>
      <c r="B78" s="230" t="s">
        <v>626</v>
      </c>
      <c r="C78" s="206"/>
      <c r="D78" s="299"/>
    </row>
    <row r="79" spans="1:4" ht="66" x14ac:dyDescent="0.25">
      <c r="A79" s="206"/>
      <c r="B79" s="230" t="s">
        <v>442</v>
      </c>
      <c r="C79" s="206"/>
      <c r="D79" s="299"/>
    </row>
    <row r="80" spans="1:4" ht="17.25" x14ac:dyDescent="0.25">
      <c r="A80" s="194" t="s">
        <v>31</v>
      </c>
      <c r="B80" s="276" t="s">
        <v>32</v>
      </c>
      <c r="C80" s="177">
        <f>C81+C84+C87</f>
        <v>0.75</v>
      </c>
      <c r="D80" s="299"/>
    </row>
    <row r="81" spans="1:4" ht="16.5" x14ac:dyDescent="0.25">
      <c r="A81" s="197" t="s">
        <v>33</v>
      </c>
      <c r="B81" s="240" t="s">
        <v>443</v>
      </c>
      <c r="C81" s="176">
        <v>0.25</v>
      </c>
      <c r="D81" s="299"/>
    </row>
    <row r="82" spans="1:4" ht="16.5" x14ac:dyDescent="0.25">
      <c r="A82" s="307"/>
      <c r="B82" s="273" t="s">
        <v>631</v>
      </c>
      <c r="C82" s="171"/>
      <c r="D82" s="299"/>
    </row>
    <row r="83" spans="1:4" ht="33" x14ac:dyDescent="0.25">
      <c r="A83" s="307"/>
      <c r="B83" s="273" t="s">
        <v>995</v>
      </c>
      <c r="C83" s="171"/>
      <c r="D83" s="299"/>
    </row>
    <row r="84" spans="1:4" ht="33" x14ac:dyDescent="0.25">
      <c r="A84" s="197" t="s">
        <v>34</v>
      </c>
      <c r="B84" s="311" t="s">
        <v>294</v>
      </c>
      <c r="C84" s="176">
        <v>0.25</v>
      </c>
      <c r="D84" s="299"/>
    </row>
    <row r="85" spans="1:4" ht="16.5" x14ac:dyDescent="0.25">
      <c r="A85" s="307"/>
      <c r="B85" s="273" t="s">
        <v>996</v>
      </c>
      <c r="C85" s="171"/>
      <c r="D85" s="299"/>
    </row>
    <row r="86" spans="1:4" ht="16.5" x14ac:dyDescent="0.25">
      <c r="A86" s="307"/>
      <c r="B86" s="273" t="s">
        <v>997</v>
      </c>
      <c r="C86" s="171"/>
      <c r="D86" s="299"/>
    </row>
    <row r="87" spans="1:4" ht="33" x14ac:dyDescent="0.25">
      <c r="A87" s="197" t="s">
        <v>35</v>
      </c>
      <c r="B87" s="311" t="s">
        <v>1093</v>
      </c>
      <c r="C87" s="176">
        <v>0.25</v>
      </c>
      <c r="D87" s="299"/>
    </row>
    <row r="88" spans="1:4" ht="16.5" x14ac:dyDescent="0.25">
      <c r="A88" s="307"/>
      <c r="B88" s="273" t="s">
        <v>919</v>
      </c>
      <c r="C88" s="176"/>
      <c r="D88" s="299"/>
    </row>
    <row r="89" spans="1:4" ht="33" x14ac:dyDescent="0.25">
      <c r="A89" s="307"/>
      <c r="B89" s="273" t="s">
        <v>627</v>
      </c>
      <c r="C89" s="176"/>
      <c r="D89" s="299"/>
    </row>
    <row r="90" spans="1:4" ht="16.5" x14ac:dyDescent="0.25">
      <c r="A90" s="192" t="s">
        <v>36</v>
      </c>
      <c r="B90" s="298" t="s">
        <v>171</v>
      </c>
      <c r="C90" s="171">
        <f>C91+C96</f>
        <v>3.25</v>
      </c>
      <c r="D90" s="299"/>
    </row>
    <row r="91" spans="1:4" ht="34.5" x14ac:dyDescent="0.25">
      <c r="A91" s="194" t="s">
        <v>37</v>
      </c>
      <c r="B91" s="312" t="s">
        <v>1041</v>
      </c>
      <c r="C91" s="177">
        <v>0.75</v>
      </c>
      <c r="D91" s="299"/>
    </row>
    <row r="92" spans="1:4" ht="17.25" x14ac:dyDescent="0.25">
      <c r="A92" s="194"/>
      <c r="B92" s="183" t="s">
        <v>998</v>
      </c>
      <c r="C92" s="177"/>
      <c r="D92" s="299"/>
    </row>
    <row r="93" spans="1:4" ht="17.25" x14ac:dyDescent="0.25">
      <c r="A93" s="194"/>
      <c r="B93" s="183" t="s">
        <v>999</v>
      </c>
      <c r="C93" s="177"/>
      <c r="D93" s="299"/>
    </row>
    <row r="94" spans="1:4" ht="17.25" x14ac:dyDescent="0.25">
      <c r="A94" s="194"/>
      <c r="B94" s="183" t="s">
        <v>1000</v>
      </c>
      <c r="C94" s="177"/>
      <c r="D94" s="299"/>
    </row>
    <row r="95" spans="1:4" ht="17.25" x14ac:dyDescent="0.25">
      <c r="A95" s="194"/>
      <c r="B95" s="183" t="s">
        <v>1001</v>
      </c>
      <c r="C95" s="177"/>
      <c r="D95" s="299"/>
    </row>
    <row r="96" spans="1:4" ht="17.25" x14ac:dyDescent="0.25">
      <c r="A96" s="194" t="s">
        <v>38</v>
      </c>
      <c r="B96" s="312" t="s">
        <v>39</v>
      </c>
      <c r="C96" s="177">
        <f>C97+C103</f>
        <v>2.5</v>
      </c>
      <c r="D96" s="299"/>
    </row>
    <row r="97" spans="1:4" ht="16.5" x14ac:dyDescent="0.25">
      <c r="A97" s="197" t="s">
        <v>40</v>
      </c>
      <c r="B97" s="313" t="s">
        <v>41</v>
      </c>
      <c r="C97" s="308">
        <v>1.75</v>
      </c>
      <c r="D97" s="299"/>
    </row>
    <row r="98" spans="1:4" ht="16.5" x14ac:dyDescent="0.25">
      <c r="A98" s="213" t="s">
        <v>42</v>
      </c>
      <c r="B98" s="313" t="s">
        <v>641</v>
      </c>
      <c r="C98" s="176"/>
      <c r="D98" s="299"/>
    </row>
    <row r="99" spans="1:4" ht="16.5" x14ac:dyDescent="0.25">
      <c r="A99" s="213" t="s">
        <v>43</v>
      </c>
      <c r="B99" s="275" t="s">
        <v>1002</v>
      </c>
      <c r="C99" s="188"/>
      <c r="D99" s="299"/>
    </row>
    <row r="100" spans="1:4" ht="16.5" x14ac:dyDescent="0.25">
      <c r="A100" s="314"/>
      <c r="B100" s="230" t="s">
        <v>643</v>
      </c>
      <c r="C100" s="188"/>
      <c r="D100" s="299"/>
    </row>
    <row r="101" spans="1:4" ht="16.5" x14ac:dyDescent="0.25">
      <c r="A101" s="314"/>
      <c r="B101" s="230" t="s">
        <v>1003</v>
      </c>
      <c r="C101" s="188"/>
      <c r="D101" s="299"/>
    </row>
    <row r="102" spans="1:4" ht="33" x14ac:dyDescent="0.25">
      <c r="A102" s="213" t="s">
        <v>44</v>
      </c>
      <c r="B102" s="275" t="s">
        <v>1004</v>
      </c>
      <c r="C102" s="188"/>
      <c r="D102" s="299"/>
    </row>
    <row r="103" spans="1:4" ht="16.5" x14ac:dyDescent="0.25">
      <c r="A103" s="197" t="s">
        <v>45</v>
      </c>
      <c r="B103" s="275" t="s">
        <v>135</v>
      </c>
      <c r="C103" s="176">
        <v>0.75</v>
      </c>
      <c r="D103" s="299"/>
    </row>
    <row r="104" spans="1:4" ht="16.5" x14ac:dyDescent="0.25">
      <c r="A104" s="275"/>
      <c r="B104" s="185" t="s">
        <v>1005</v>
      </c>
      <c r="C104" s="315"/>
      <c r="D104" s="299"/>
    </row>
    <row r="105" spans="1:4" ht="16.5" x14ac:dyDescent="0.25">
      <c r="A105" s="275"/>
      <c r="B105" s="185" t="s">
        <v>1006</v>
      </c>
      <c r="C105" s="217"/>
      <c r="D105" s="299"/>
    </row>
    <row r="106" spans="1:4" ht="16.5" x14ac:dyDescent="0.25">
      <c r="A106" s="275"/>
      <c r="B106" s="183" t="s">
        <v>648</v>
      </c>
      <c r="C106" s="217"/>
      <c r="D106" s="299"/>
    </row>
    <row r="107" spans="1:4" ht="99" x14ac:dyDescent="0.25">
      <c r="A107" s="275"/>
      <c r="B107" s="313" t="s">
        <v>1094</v>
      </c>
      <c r="C107" s="217"/>
      <c r="D107" s="299"/>
    </row>
    <row r="108" spans="1:4" s="7" customFormat="1" ht="30.75" customHeight="1" x14ac:dyDescent="0.25">
      <c r="A108" s="218">
        <v>3</v>
      </c>
      <c r="B108" s="219" t="s">
        <v>298</v>
      </c>
      <c r="C108" s="220">
        <f>C109+C112+C124+C128+C140+C149</f>
        <v>14</v>
      </c>
      <c r="D108" s="206"/>
    </row>
    <row r="109" spans="1:4" s="7" customFormat="1" ht="42" customHeight="1" x14ac:dyDescent="0.25">
      <c r="A109" s="218" t="s">
        <v>116</v>
      </c>
      <c r="B109" s="219" t="s">
        <v>444</v>
      </c>
      <c r="C109" s="174">
        <v>0.5</v>
      </c>
      <c r="D109" s="206"/>
    </row>
    <row r="110" spans="1:4" s="7" customFormat="1" ht="34.5" customHeight="1" x14ac:dyDescent="0.25">
      <c r="A110" s="218"/>
      <c r="B110" s="227" t="s">
        <v>826</v>
      </c>
      <c r="C110" s="188"/>
      <c r="D110" s="206"/>
    </row>
    <row r="111" spans="1:4" s="7" customFormat="1" ht="42" customHeight="1" x14ac:dyDescent="0.25">
      <c r="A111" s="218"/>
      <c r="B111" s="227" t="s">
        <v>1007</v>
      </c>
      <c r="C111" s="188"/>
      <c r="D111" s="206"/>
    </row>
    <row r="112" spans="1:4" s="7" customFormat="1" ht="28.5" customHeight="1" x14ac:dyDescent="0.25">
      <c r="A112" s="218" t="s">
        <v>109</v>
      </c>
      <c r="B112" s="219" t="s">
        <v>110</v>
      </c>
      <c r="C112" s="174">
        <f>C113+C116+C120</f>
        <v>3</v>
      </c>
      <c r="D112" s="206"/>
    </row>
    <row r="113" spans="1:4" s="7" customFormat="1" ht="54" customHeight="1" x14ac:dyDescent="0.25">
      <c r="A113" s="223" t="s">
        <v>111</v>
      </c>
      <c r="B113" s="225" t="s">
        <v>445</v>
      </c>
      <c r="C113" s="187">
        <v>0.5</v>
      </c>
      <c r="D113" s="206"/>
    </row>
    <row r="114" spans="1:4" s="7" customFormat="1" ht="33" customHeight="1" x14ac:dyDescent="0.25">
      <c r="A114" s="218"/>
      <c r="B114" s="227" t="s">
        <v>929</v>
      </c>
      <c r="C114" s="188"/>
      <c r="D114" s="206"/>
    </row>
    <row r="115" spans="1:4" s="7" customFormat="1" ht="30" customHeight="1" x14ac:dyDescent="0.25">
      <c r="A115" s="218"/>
      <c r="B115" s="227" t="s">
        <v>657</v>
      </c>
      <c r="C115" s="188"/>
      <c r="D115" s="206"/>
    </row>
    <row r="116" spans="1:4" s="7" customFormat="1" ht="42" customHeight="1" x14ac:dyDescent="0.25">
      <c r="A116" s="223" t="s">
        <v>182</v>
      </c>
      <c r="B116" s="225" t="s">
        <v>113</v>
      </c>
      <c r="C116" s="187">
        <v>2</v>
      </c>
      <c r="D116" s="206"/>
    </row>
    <row r="117" spans="1:4" s="7" customFormat="1" ht="57" customHeight="1" x14ac:dyDescent="0.25">
      <c r="A117" s="206"/>
      <c r="B117" s="227" t="s">
        <v>1008</v>
      </c>
      <c r="C117" s="188"/>
      <c r="D117" s="206"/>
    </row>
    <row r="118" spans="1:4" s="7" customFormat="1" ht="36.75" customHeight="1" x14ac:dyDescent="0.25">
      <c r="A118" s="218"/>
      <c r="B118" s="227" t="s">
        <v>1009</v>
      </c>
      <c r="C118" s="188"/>
      <c r="D118" s="206"/>
    </row>
    <row r="119" spans="1:4" s="7" customFormat="1" ht="55.5" customHeight="1" x14ac:dyDescent="0.25">
      <c r="A119" s="218"/>
      <c r="B119" s="227" t="s">
        <v>1010</v>
      </c>
      <c r="C119" s="188"/>
      <c r="D119" s="206"/>
    </row>
    <row r="120" spans="1:4" s="7" customFormat="1" ht="42" customHeight="1" x14ac:dyDescent="0.25">
      <c r="A120" s="316" t="s">
        <v>112</v>
      </c>
      <c r="B120" s="225" t="s">
        <v>567</v>
      </c>
      <c r="C120" s="187">
        <v>0.5</v>
      </c>
      <c r="D120" s="206"/>
    </row>
    <row r="121" spans="1:4" s="7" customFormat="1" ht="23.25" customHeight="1" x14ac:dyDescent="0.25">
      <c r="A121" s="216"/>
      <c r="B121" s="236" t="s">
        <v>1011</v>
      </c>
      <c r="C121" s="235"/>
      <c r="D121" s="206"/>
    </row>
    <row r="122" spans="1:4" s="7" customFormat="1" ht="21.75" customHeight="1" x14ac:dyDescent="0.25">
      <c r="A122" s="216"/>
      <c r="B122" s="236" t="s">
        <v>1012</v>
      </c>
      <c r="C122" s="235"/>
      <c r="D122" s="206"/>
    </row>
    <row r="123" spans="1:4" s="7" customFormat="1" ht="23.25" customHeight="1" x14ac:dyDescent="0.25">
      <c r="A123" s="216"/>
      <c r="B123" s="236" t="s">
        <v>1013</v>
      </c>
      <c r="C123" s="235"/>
      <c r="D123" s="206"/>
    </row>
    <row r="124" spans="1:4" s="7" customFormat="1" ht="30" customHeight="1" x14ac:dyDescent="0.25">
      <c r="A124" s="218" t="s">
        <v>117</v>
      </c>
      <c r="B124" s="219" t="s">
        <v>183</v>
      </c>
      <c r="C124" s="174">
        <v>4</v>
      </c>
      <c r="D124" s="206"/>
    </row>
    <row r="125" spans="1:4" s="7" customFormat="1" ht="48" customHeight="1" x14ac:dyDescent="0.25">
      <c r="A125" s="231"/>
      <c r="B125" s="232" t="s">
        <v>1095</v>
      </c>
      <c r="C125" s="233"/>
      <c r="D125" s="206"/>
    </row>
    <row r="126" spans="1:4" s="7" customFormat="1" ht="43.5" customHeight="1" x14ac:dyDescent="0.25">
      <c r="A126" s="231"/>
      <c r="B126" s="232" t="s">
        <v>1096</v>
      </c>
      <c r="C126" s="233"/>
      <c r="D126" s="206"/>
    </row>
    <row r="127" spans="1:4" s="7" customFormat="1" ht="30.75" customHeight="1" x14ac:dyDescent="0.25">
      <c r="A127" s="231"/>
      <c r="B127" s="227" t="s">
        <v>661</v>
      </c>
      <c r="C127" s="233"/>
      <c r="D127" s="206"/>
    </row>
    <row r="128" spans="1:4" s="7" customFormat="1" ht="34.5" customHeight="1" x14ac:dyDescent="0.25">
      <c r="A128" s="218" t="s">
        <v>118</v>
      </c>
      <c r="B128" s="219" t="s">
        <v>136</v>
      </c>
      <c r="C128" s="174">
        <f>C129+C133+ C136</f>
        <v>3.5</v>
      </c>
      <c r="D128" s="206"/>
    </row>
    <row r="129" spans="1:4" s="7" customFormat="1" ht="34.5" customHeight="1" x14ac:dyDescent="0.25">
      <c r="A129" s="223" t="s">
        <v>184</v>
      </c>
      <c r="B129" s="225" t="s">
        <v>1097</v>
      </c>
      <c r="C129" s="187">
        <v>1</v>
      </c>
      <c r="D129" s="206"/>
    </row>
    <row r="130" spans="1:4" s="7" customFormat="1" ht="29.25" customHeight="1" x14ac:dyDescent="0.25">
      <c r="A130" s="216"/>
      <c r="B130" s="227" t="s">
        <v>1014</v>
      </c>
      <c r="C130" s="188"/>
      <c r="D130" s="206"/>
    </row>
    <row r="131" spans="1:4" s="7" customFormat="1" ht="36" customHeight="1" x14ac:dyDescent="0.25">
      <c r="A131" s="216"/>
      <c r="B131" s="227" t="s">
        <v>1015</v>
      </c>
      <c r="C131" s="188"/>
      <c r="D131" s="206"/>
    </row>
    <row r="132" spans="1:4" s="7" customFormat="1" ht="24.75" customHeight="1" x14ac:dyDescent="0.25">
      <c r="A132" s="216"/>
      <c r="B132" s="227" t="s">
        <v>1016</v>
      </c>
      <c r="C132" s="188"/>
      <c r="D132" s="206"/>
    </row>
    <row r="133" spans="1:4" s="7" customFormat="1" ht="33.75" customHeight="1" x14ac:dyDescent="0.25">
      <c r="A133" s="223" t="s">
        <v>185</v>
      </c>
      <c r="B133" s="225" t="s">
        <v>114</v>
      </c>
      <c r="C133" s="187">
        <v>1</v>
      </c>
      <c r="D133" s="206"/>
    </row>
    <row r="134" spans="1:4" s="7" customFormat="1" ht="41.25" customHeight="1" x14ac:dyDescent="0.25">
      <c r="A134" s="216"/>
      <c r="B134" s="227" t="s">
        <v>936</v>
      </c>
      <c r="C134" s="188"/>
      <c r="D134" s="206"/>
    </row>
    <row r="135" spans="1:4" s="7" customFormat="1" ht="36" customHeight="1" x14ac:dyDescent="0.25">
      <c r="A135" s="216"/>
      <c r="B135" s="227" t="s">
        <v>832</v>
      </c>
      <c r="C135" s="188"/>
      <c r="D135" s="206"/>
    </row>
    <row r="136" spans="1:4" s="7" customFormat="1" ht="32.25" customHeight="1" x14ac:dyDescent="0.25">
      <c r="A136" s="223" t="s">
        <v>186</v>
      </c>
      <c r="B136" s="225" t="s">
        <v>115</v>
      </c>
      <c r="C136" s="187">
        <v>1.5</v>
      </c>
      <c r="D136" s="206"/>
    </row>
    <row r="137" spans="1:4" s="7" customFormat="1" ht="36.75" customHeight="1" x14ac:dyDescent="0.25">
      <c r="A137" s="216"/>
      <c r="B137" s="227" t="s">
        <v>1017</v>
      </c>
      <c r="C137" s="174"/>
      <c r="D137" s="206"/>
    </row>
    <row r="138" spans="1:4" s="7" customFormat="1" ht="45" customHeight="1" x14ac:dyDescent="0.25">
      <c r="A138" s="218"/>
      <c r="B138" s="227" t="s">
        <v>1018</v>
      </c>
      <c r="C138" s="174"/>
      <c r="D138" s="206"/>
    </row>
    <row r="139" spans="1:4" s="7" customFormat="1" ht="27.75" customHeight="1" x14ac:dyDescent="0.25">
      <c r="A139" s="218"/>
      <c r="B139" s="227" t="s">
        <v>669</v>
      </c>
      <c r="C139" s="174"/>
      <c r="D139" s="206"/>
    </row>
    <row r="140" spans="1:4" s="7" customFormat="1" ht="42.75" customHeight="1" x14ac:dyDescent="0.25">
      <c r="A140" s="218" t="s">
        <v>119</v>
      </c>
      <c r="B140" s="219" t="s">
        <v>562</v>
      </c>
      <c r="C140" s="174">
        <f>C141+C144+C146</f>
        <v>2</v>
      </c>
      <c r="D140" s="206"/>
    </row>
    <row r="141" spans="1:4" s="7" customFormat="1" ht="44.25" customHeight="1" x14ac:dyDescent="0.25">
      <c r="A141" s="223" t="s">
        <v>304</v>
      </c>
      <c r="B141" s="225" t="s">
        <v>1098</v>
      </c>
      <c r="C141" s="187">
        <v>0.5</v>
      </c>
      <c r="D141" s="206"/>
    </row>
    <row r="142" spans="1:4" s="7" customFormat="1" ht="27.75" customHeight="1" x14ac:dyDescent="0.25">
      <c r="A142" s="216"/>
      <c r="B142" s="227" t="s">
        <v>663</v>
      </c>
      <c r="C142" s="174"/>
      <c r="D142" s="206"/>
    </row>
    <row r="143" spans="1:4" s="7" customFormat="1" ht="24.75" customHeight="1" x14ac:dyDescent="0.25">
      <c r="A143" s="216"/>
      <c r="B143" s="227" t="s">
        <v>664</v>
      </c>
      <c r="C143" s="174"/>
      <c r="D143" s="206"/>
    </row>
    <row r="144" spans="1:4" s="7" customFormat="1" ht="33" customHeight="1" x14ac:dyDescent="0.25">
      <c r="A144" s="223" t="s">
        <v>305</v>
      </c>
      <c r="B144" s="225" t="s">
        <v>558</v>
      </c>
      <c r="C144" s="187">
        <v>1</v>
      </c>
      <c r="D144" s="206"/>
    </row>
    <row r="145" spans="1:4" s="7" customFormat="1" ht="72.75" customHeight="1" x14ac:dyDescent="0.25">
      <c r="A145" s="216"/>
      <c r="B145" s="227" t="s">
        <v>559</v>
      </c>
      <c r="C145" s="174"/>
      <c r="D145" s="206"/>
    </row>
    <row r="146" spans="1:4" s="7" customFormat="1" ht="44.25" customHeight="1" x14ac:dyDescent="0.25">
      <c r="A146" s="223" t="s">
        <v>306</v>
      </c>
      <c r="B146" s="225" t="s">
        <v>560</v>
      </c>
      <c r="C146" s="187">
        <v>0.5</v>
      </c>
      <c r="D146" s="206"/>
    </row>
    <row r="147" spans="1:4" s="7" customFormat="1" ht="30" customHeight="1" x14ac:dyDescent="0.25">
      <c r="A147" s="223"/>
      <c r="B147" s="227" t="s">
        <v>665</v>
      </c>
      <c r="C147" s="187"/>
      <c r="D147" s="206"/>
    </row>
    <row r="148" spans="1:4" s="7" customFormat="1" ht="30.75" customHeight="1" x14ac:dyDescent="0.25">
      <c r="A148" s="216"/>
      <c r="B148" s="227" t="s">
        <v>666</v>
      </c>
      <c r="C148" s="174"/>
      <c r="D148" s="206"/>
    </row>
    <row r="149" spans="1:4" s="7" customFormat="1" ht="44.25" customHeight="1" x14ac:dyDescent="0.25">
      <c r="A149" s="218" t="s">
        <v>120</v>
      </c>
      <c r="B149" s="219" t="s">
        <v>446</v>
      </c>
      <c r="C149" s="174">
        <v>1</v>
      </c>
      <c r="D149" s="206"/>
    </row>
    <row r="150" spans="1:4" s="7" customFormat="1" ht="35.25" customHeight="1" x14ac:dyDescent="0.25">
      <c r="A150" s="218"/>
      <c r="B150" s="227" t="s">
        <v>667</v>
      </c>
      <c r="C150" s="174"/>
      <c r="D150" s="206"/>
    </row>
    <row r="151" spans="1:4" s="7" customFormat="1" ht="30.75" customHeight="1" x14ac:dyDescent="0.25">
      <c r="A151" s="218"/>
      <c r="B151" s="227" t="s">
        <v>668</v>
      </c>
      <c r="C151" s="174"/>
      <c r="D151" s="206"/>
    </row>
    <row r="152" spans="1:4" s="7" customFormat="1" ht="33" customHeight="1" x14ac:dyDescent="0.25">
      <c r="A152" s="218"/>
      <c r="B152" s="227" t="s">
        <v>669</v>
      </c>
      <c r="C152" s="188"/>
      <c r="D152" s="206"/>
    </row>
    <row r="153" spans="1:4" s="7" customFormat="1" ht="32.25" customHeight="1" x14ac:dyDescent="0.25">
      <c r="A153" s="218">
        <v>4</v>
      </c>
      <c r="B153" s="173" t="s">
        <v>72</v>
      </c>
      <c r="C153" s="174">
        <f>C154+C191</f>
        <v>19.5</v>
      </c>
      <c r="D153" s="206"/>
    </row>
    <row r="154" spans="1:4" ht="16.5" x14ac:dyDescent="0.25">
      <c r="A154" s="172" t="s">
        <v>447</v>
      </c>
      <c r="B154" s="173" t="s">
        <v>65</v>
      </c>
      <c r="C154" s="171">
        <f>C155+C164+C174</f>
        <v>14.5</v>
      </c>
      <c r="D154" s="299"/>
    </row>
    <row r="155" spans="1:4" ht="22.5" customHeight="1" x14ac:dyDescent="0.25">
      <c r="A155" s="179" t="s">
        <v>448</v>
      </c>
      <c r="B155" s="173" t="s">
        <v>66</v>
      </c>
      <c r="C155" s="171">
        <v>2</v>
      </c>
      <c r="D155" s="299"/>
    </row>
    <row r="156" spans="1:4" ht="33" x14ac:dyDescent="0.25">
      <c r="A156" s="172" t="s">
        <v>449</v>
      </c>
      <c r="B156" s="173" t="s">
        <v>268</v>
      </c>
      <c r="C156" s="171">
        <v>1</v>
      </c>
      <c r="D156" s="299"/>
    </row>
    <row r="157" spans="1:4" ht="16.5" x14ac:dyDescent="0.25">
      <c r="A157" s="172"/>
      <c r="B157" s="175" t="s">
        <v>1019</v>
      </c>
      <c r="C157" s="171"/>
      <c r="D157" s="299"/>
    </row>
    <row r="158" spans="1:4" ht="23.25" customHeight="1" x14ac:dyDescent="0.25">
      <c r="A158" s="172"/>
      <c r="B158" s="175" t="s">
        <v>754</v>
      </c>
      <c r="C158" s="171"/>
      <c r="D158" s="299"/>
    </row>
    <row r="159" spans="1:4" ht="16.5" x14ac:dyDescent="0.25">
      <c r="A159" s="171" t="s">
        <v>450</v>
      </c>
      <c r="B159" s="173" t="s">
        <v>451</v>
      </c>
      <c r="C159" s="171">
        <v>1</v>
      </c>
      <c r="D159" s="299"/>
    </row>
    <row r="160" spans="1:4" ht="33" x14ac:dyDescent="0.25">
      <c r="A160" s="171"/>
      <c r="B160" s="230" t="s">
        <v>1020</v>
      </c>
      <c r="C160" s="171"/>
      <c r="D160" s="299"/>
    </row>
    <row r="161" spans="1:4" ht="33" x14ac:dyDescent="0.25">
      <c r="A161" s="171"/>
      <c r="B161" s="230" t="s">
        <v>1021</v>
      </c>
      <c r="C161" s="171"/>
      <c r="D161" s="299"/>
    </row>
    <row r="162" spans="1:4" ht="33" x14ac:dyDescent="0.25">
      <c r="A162" s="171"/>
      <c r="B162" s="230" t="s">
        <v>1022</v>
      </c>
      <c r="C162" s="171"/>
      <c r="D162" s="299"/>
    </row>
    <row r="163" spans="1:4" ht="33" x14ac:dyDescent="0.25">
      <c r="A163" s="171"/>
      <c r="B163" s="230" t="s">
        <v>1023</v>
      </c>
      <c r="C163" s="171"/>
      <c r="D163" s="299"/>
    </row>
    <row r="164" spans="1:4" ht="16.5" x14ac:dyDescent="0.25">
      <c r="A164" s="179" t="s">
        <v>452</v>
      </c>
      <c r="B164" s="173" t="s">
        <v>68</v>
      </c>
      <c r="C164" s="171">
        <f>C165+C170+C172</f>
        <v>5</v>
      </c>
      <c r="D164" s="299"/>
    </row>
    <row r="165" spans="1:4" ht="16.5" x14ac:dyDescent="0.25">
      <c r="A165" s="171" t="s">
        <v>453</v>
      </c>
      <c r="B165" s="173" t="s">
        <v>454</v>
      </c>
      <c r="C165" s="171">
        <v>1.5</v>
      </c>
      <c r="D165" s="299"/>
    </row>
    <row r="166" spans="1:4" ht="36.75" customHeight="1" x14ac:dyDescent="0.25">
      <c r="A166" s="171"/>
      <c r="B166" s="185" t="s">
        <v>1024</v>
      </c>
      <c r="C166" s="176"/>
      <c r="D166" s="299"/>
    </row>
    <row r="167" spans="1:4" ht="33" x14ac:dyDescent="0.25">
      <c r="A167" s="171"/>
      <c r="B167" s="185" t="s">
        <v>1025</v>
      </c>
      <c r="C167" s="176"/>
      <c r="D167" s="299"/>
    </row>
    <row r="168" spans="1:4" ht="33" x14ac:dyDescent="0.25">
      <c r="A168" s="171"/>
      <c r="B168" s="185" t="s">
        <v>1026</v>
      </c>
      <c r="C168" s="176"/>
      <c r="D168" s="299"/>
    </row>
    <row r="169" spans="1:4" ht="33" x14ac:dyDescent="0.25">
      <c r="A169" s="171"/>
      <c r="B169" s="185" t="s">
        <v>1027</v>
      </c>
      <c r="C169" s="176"/>
      <c r="D169" s="299"/>
    </row>
    <row r="170" spans="1:4" ht="29.25" customHeight="1" x14ac:dyDescent="0.25">
      <c r="A170" s="171" t="s">
        <v>455</v>
      </c>
      <c r="B170" s="173" t="s">
        <v>69</v>
      </c>
      <c r="C170" s="171">
        <v>1.5</v>
      </c>
      <c r="D170" s="299"/>
    </row>
    <row r="171" spans="1:4" ht="99" x14ac:dyDescent="0.25">
      <c r="A171" s="171"/>
      <c r="B171" s="185" t="s">
        <v>486</v>
      </c>
      <c r="C171" s="176"/>
      <c r="D171" s="299"/>
    </row>
    <row r="172" spans="1:4" ht="45" customHeight="1" x14ac:dyDescent="0.25">
      <c r="A172" s="171" t="s">
        <v>456</v>
      </c>
      <c r="B172" s="173" t="s">
        <v>1028</v>
      </c>
      <c r="C172" s="171">
        <v>2</v>
      </c>
      <c r="D172" s="299"/>
    </row>
    <row r="173" spans="1:4" ht="82.5" x14ac:dyDescent="0.25">
      <c r="A173" s="171"/>
      <c r="B173" s="273" t="s">
        <v>760</v>
      </c>
      <c r="C173" s="176"/>
      <c r="D173" s="299"/>
    </row>
    <row r="174" spans="1:4" ht="16.5" x14ac:dyDescent="0.25">
      <c r="A174" s="171" t="s">
        <v>457</v>
      </c>
      <c r="B174" s="173" t="s">
        <v>71</v>
      </c>
      <c r="C174" s="171">
        <f>C175+C179+C184</f>
        <v>7.5</v>
      </c>
      <c r="D174" s="299"/>
    </row>
    <row r="175" spans="1:4" ht="34.5" x14ac:dyDescent="0.25">
      <c r="A175" s="177" t="s">
        <v>458</v>
      </c>
      <c r="B175" s="178" t="s">
        <v>242</v>
      </c>
      <c r="C175" s="177">
        <v>2</v>
      </c>
      <c r="D175" s="299"/>
    </row>
    <row r="176" spans="1:4" ht="16.5" x14ac:dyDescent="0.25">
      <c r="A176" s="171"/>
      <c r="B176" s="273" t="s">
        <v>1029</v>
      </c>
      <c r="C176" s="176"/>
      <c r="D176" s="299"/>
    </row>
    <row r="177" spans="1:16329" ht="16.5" x14ac:dyDescent="0.25">
      <c r="A177" s="171"/>
      <c r="B177" s="273" t="s">
        <v>1030</v>
      </c>
      <c r="C177" s="176"/>
      <c r="D177" s="299"/>
    </row>
    <row r="178" spans="1:16329" ht="16.5" x14ac:dyDescent="0.25">
      <c r="A178" s="171"/>
      <c r="B178" s="273" t="s">
        <v>1031</v>
      </c>
      <c r="C178" s="176"/>
      <c r="D178" s="299"/>
    </row>
    <row r="179" spans="1:16329" s="2" customFormat="1" ht="33.75" x14ac:dyDescent="0.2">
      <c r="A179" s="177" t="s">
        <v>459</v>
      </c>
      <c r="B179" s="274" t="s">
        <v>1099</v>
      </c>
      <c r="C179" s="177">
        <f>C180+C182</f>
        <v>4</v>
      </c>
      <c r="D179" s="190"/>
    </row>
    <row r="180" spans="1:16329" ht="16.5" x14ac:dyDescent="0.25">
      <c r="A180" s="197" t="s">
        <v>460</v>
      </c>
      <c r="B180" s="275" t="s">
        <v>487</v>
      </c>
      <c r="C180" s="176">
        <v>2</v>
      </c>
      <c r="D180" s="299"/>
    </row>
    <row r="181" spans="1:16329" ht="49.5" x14ac:dyDescent="0.25">
      <c r="A181" s="186"/>
      <c r="B181" s="230" t="s">
        <v>270</v>
      </c>
      <c r="C181" s="176"/>
      <c r="D181" s="299"/>
    </row>
    <row r="182" spans="1:16329" ht="16.5" x14ac:dyDescent="0.25">
      <c r="A182" s="197" t="s">
        <v>461</v>
      </c>
      <c r="B182" s="275" t="s">
        <v>84</v>
      </c>
      <c r="C182" s="176">
        <v>2</v>
      </c>
      <c r="D182" s="299"/>
    </row>
    <row r="183" spans="1:16329" ht="66" x14ac:dyDescent="0.25">
      <c r="A183" s="197"/>
      <c r="B183" s="230" t="s">
        <v>271</v>
      </c>
      <c r="C183" s="176"/>
      <c r="D183" s="299"/>
    </row>
    <row r="184" spans="1:16329" ht="17.25" x14ac:dyDescent="0.25">
      <c r="A184" s="223" t="s">
        <v>462</v>
      </c>
      <c r="B184" s="276" t="s">
        <v>250</v>
      </c>
      <c r="C184" s="177">
        <f>C185+C187+C189</f>
        <v>1.5</v>
      </c>
      <c r="D184" s="299"/>
    </row>
    <row r="185" spans="1:16329" ht="17.25" x14ac:dyDescent="0.2">
      <c r="A185" s="197" t="s">
        <v>463</v>
      </c>
      <c r="B185" s="275" t="s">
        <v>762</v>
      </c>
      <c r="C185" s="176">
        <v>0.5</v>
      </c>
      <c r="D185" s="194"/>
      <c r="E185" s="62"/>
      <c r="F185" s="63"/>
      <c r="G185" s="64"/>
      <c r="H185" s="65"/>
      <c r="I185" s="63"/>
      <c r="J185" s="64"/>
      <c r="K185" s="65"/>
      <c r="L185" s="63"/>
      <c r="M185" s="64"/>
      <c r="N185" s="65"/>
      <c r="O185" s="63"/>
      <c r="P185" s="64"/>
      <c r="Q185" s="65"/>
      <c r="R185" s="63"/>
      <c r="S185" s="64"/>
      <c r="T185" s="65"/>
      <c r="U185" s="63"/>
      <c r="V185" s="64"/>
      <c r="W185" s="65"/>
      <c r="X185" s="63"/>
      <c r="Y185" s="64"/>
      <c r="Z185" s="65"/>
      <c r="AA185" s="63"/>
      <c r="AB185" s="64"/>
      <c r="AC185" s="65"/>
      <c r="AD185" s="63"/>
      <c r="AE185" s="64"/>
      <c r="AF185" s="65"/>
      <c r="AG185" s="63"/>
      <c r="AH185" s="64"/>
      <c r="AI185" s="65"/>
      <c r="AJ185" s="63"/>
      <c r="AK185" s="64"/>
      <c r="AL185" s="65"/>
      <c r="AM185" s="63"/>
      <c r="AN185" s="64"/>
      <c r="AO185" s="65"/>
      <c r="AP185" s="63"/>
      <c r="AQ185" s="64"/>
      <c r="AR185" s="65"/>
      <c r="AS185" s="63"/>
      <c r="AT185" s="64"/>
      <c r="AU185" s="65"/>
      <c r="AV185" s="63"/>
      <c r="AW185" s="64"/>
      <c r="AX185" s="65"/>
      <c r="AY185" s="63"/>
      <c r="AZ185" s="64"/>
      <c r="BA185" s="65"/>
      <c r="BB185" s="63"/>
      <c r="BC185" s="64"/>
      <c r="BD185" s="65"/>
      <c r="BE185" s="63"/>
      <c r="BF185" s="64"/>
      <c r="BG185" s="65"/>
      <c r="BH185" s="63"/>
      <c r="BI185" s="64"/>
      <c r="BJ185" s="65"/>
      <c r="BK185" s="63"/>
      <c r="BL185" s="64"/>
      <c r="BM185" s="65"/>
      <c r="BN185" s="63"/>
      <c r="BO185" s="64"/>
      <c r="BP185" s="65"/>
      <c r="BQ185" s="63"/>
      <c r="BR185" s="64"/>
      <c r="BS185" s="65"/>
      <c r="BT185" s="63"/>
      <c r="BU185" s="64"/>
      <c r="BV185" s="65"/>
      <c r="BW185" s="63"/>
      <c r="BX185" s="64"/>
      <c r="BY185" s="65"/>
      <c r="BZ185" s="63"/>
      <c r="CA185" s="64"/>
      <c r="CB185" s="65"/>
      <c r="CC185" s="63"/>
      <c r="CD185" s="64"/>
      <c r="CE185" s="65"/>
      <c r="CF185" s="63"/>
      <c r="CG185" s="64"/>
      <c r="CH185" s="65"/>
      <c r="CI185" s="63"/>
      <c r="CJ185" s="64"/>
      <c r="CK185" s="65"/>
      <c r="CL185" s="63"/>
      <c r="CM185" s="64"/>
      <c r="CN185" s="65"/>
      <c r="CO185" s="63"/>
      <c r="CP185" s="64"/>
      <c r="CQ185" s="65"/>
      <c r="CR185" s="63"/>
      <c r="CS185" s="64"/>
      <c r="CT185" s="65"/>
      <c r="CU185" s="63"/>
      <c r="CV185" s="64"/>
      <c r="CW185" s="65"/>
      <c r="CX185" s="63"/>
      <c r="CY185" s="64"/>
      <c r="CZ185" s="65"/>
      <c r="DA185" s="63"/>
      <c r="DB185" s="64"/>
      <c r="DC185" s="65"/>
      <c r="DD185" s="63"/>
      <c r="DE185" s="64"/>
      <c r="DF185" s="65"/>
      <c r="DG185" s="63"/>
      <c r="DH185" s="64"/>
      <c r="DI185" s="65"/>
      <c r="DJ185" s="63"/>
      <c r="DK185" s="64"/>
      <c r="DL185" s="65"/>
      <c r="DM185" s="63"/>
      <c r="DN185" s="64"/>
      <c r="DO185" s="65"/>
      <c r="DP185" s="63"/>
      <c r="DQ185" s="64"/>
      <c r="DR185" s="65"/>
      <c r="DS185" s="63"/>
      <c r="DT185" s="64"/>
      <c r="DU185" s="65"/>
      <c r="DV185" s="63"/>
      <c r="DW185" s="64"/>
      <c r="DX185" s="65"/>
      <c r="DY185" s="63"/>
      <c r="DZ185" s="64"/>
      <c r="EA185" s="65"/>
      <c r="EB185" s="63"/>
      <c r="EC185" s="64"/>
      <c r="ED185" s="65"/>
      <c r="EE185" s="63"/>
      <c r="EF185" s="64"/>
      <c r="EG185" s="65"/>
      <c r="EH185" s="63"/>
      <c r="EI185" s="64"/>
      <c r="EJ185" s="65"/>
      <c r="EK185" s="63"/>
      <c r="EL185" s="64"/>
      <c r="EM185" s="65"/>
      <c r="EN185" s="63"/>
      <c r="EO185" s="64"/>
      <c r="EP185" s="65"/>
      <c r="EQ185" s="63"/>
      <c r="ER185" s="64"/>
      <c r="ES185" s="65"/>
      <c r="ET185" s="63"/>
      <c r="EU185" s="64"/>
      <c r="EV185" s="65"/>
      <c r="EW185" s="63"/>
      <c r="EX185" s="64"/>
      <c r="EY185" s="65"/>
      <c r="EZ185" s="63"/>
      <c r="FA185" s="64"/>
      <c r="FB185" s="65"/>
      <c r="FC185" s="63"/>
      <c r="FD185" s="64"/>
      <c r="FE185" s="65"/>
      <c r="FF185" s="63"/>
      <c r="FG185" s="64"/>
      <c r="FH185" s="65"/>
      <c r="FI185" s="63"/>
      <c r="FJ185" s="64"/>
      <c r="FK185" s="65"/>
      <c r="FL185" s="63"/>
      <c r="FM185" s="64"/>
      <c r="FN185" s="65"/>
      <c r="FO185" s="63"/>
      <c r="FP185" s="64"/>
      <c r="FQ185" s="65"/>
      <c r="FR185" s="63"/>
      <c r="FS185" s="64"/>
      <c r="FT185" s="65"/>
      <c r="FU185" s="63"/>
      <c r="FV185" s="64"/>
      <c r="FW185" s="65"/>
      <c r="FX185" s="63"/>
      <c r="FY185" s="64"/>
      <c r="FZ185" s="65"/>
      <c r="GA185" s="63"/>
      <c r="GB185" s="64"/>
      <c r="GC185" s="65"/>
      <c r="GD185" s="63"/>
      <c r="GE185" s="64"/>
      <c r="GF185" s="65"/>
      <c r="GG185" s="63"/>
      <c r="GH185" s="64"/>
      <c r="GI185" s="65"/>
      <c r="GJ185" s="63"/>
      <c r="GK185" s="64"/>
      <c r="GL185" s="65"/>
      <c r="GM185" s="63"/>
      <c r="GN185" s="64"/>
      <c r="GO185" s="65"/>
      <c r="GP185" s="63"/>
      <c r="GQ185" s="64"/>
      <c r="GR185" s="65"/>
      <c r="GS185" s="63"/>
      <c r="GT185" s="64"/>
      <c r="GU185" s="65"/>
      <c r="GV185" s="63"/>
      <c r="GW185" s="64"/>
      <c r="GX185" s="65"/>
      <c r="GY185" s="63"/>
      <c r="GZ185" s="64"/>
      <c r="HA185" s="65"/>
      <c r="HB185" s="63"/>
      <c r="HC185" s="64"/>
      <c r="HD185" s="65"/>
      <c r="HE185" s="63"/>
      <c r="HF185" s="64"/>
      <c r="HG185" s="65"/>
      <c r="HH185" s="63"/>
      <c r="HI185" s="64"/>
      <c r="HJ185" s="65"/>
      <c r="HK185" s="63"/>
      <c r="HL185" s="64"/>
      <c r="HM185" s="65"/>
      <c r="HN185" s="63"/>
      <c r="HO185" s="64"/>
      <c r="HP185" s="65"/>
      <c r="HQ185" s="63"/>
      <c r="HR185" s="64"/>
      <c r="HS185" s="65"/>
      <c r="HT185" s="63"/>
      <c r="HU185" s="64"/>
      <c r="HV185" s="65"/>
      <c r="HW185" s="63"/>
      <c r="HX185" s="64"/>
      <c r="HY185" s="65"/>
      <c r="HZ185" s="63"/>
      <c r="IA185" s="64"/>
      <c r="IB185" s="65"/>
      <c r="IC185" s="63"/>
      <c r="ID185" s="64"/>
      <c r="IE185" s="65"/>
      <c r="IF185" s="63"/>
      <c r="IG185" s="64"/>
      <c r="IH185" s="65"/>
      <c r="II185" s="63"/>
      <c r="IJ185" s="64"/>
      <c r="IK185" s="65"/>
      <c r="IL185" s="63"/>
      <c r="IM185" s="64"/>
      <c r="IN185" s="65"/>
      <c r="IO185" s="63"/>
      <c r="IP185" s="64"/>
      <c r="IQ185" s="65"/>
      <c r="IR185" s="63"/>
      <c r="IS185" s="64"/>
      <c r="IT185" s="65"/>
      <c r="IU185" s="63"/>
      <c r="IV185" s="64"/>
      <c r="IW185" s="65"/>
      <c r="IX185" s="63"/>
      <c r="IY185" s="64"/>
      <c r="IZ185" s="65"/>
      <c r="JA185" s="63"/>
      <c r="JB185" s="64"/>
      <c r="JC185" s="65"/>
      <c r="JD185" s="63"/>
      <c r="JE185" s="64"/>
      <c r="JF185" s="65"/>
      <c r="JG185" s="63"/>
      <c r="JH185" s="64"/>
      <c r="JI185" s="65"/>
      <c r="JJ185" s="63"/>
      <c r="JK185" s="64"/>
      <c r="JL185" s="65"/>
      <c r="JM185" s="63"/>
      <c r="JN185" s="64"/>
      <c r="JO185" s="65"/>
      <c r="JP185" s="63"/>
      <c r="JQ185" s="64"/>
      <c r="JR185" s="65"/>
      <c r="JS185" s="63"/>
      <c r="JT185" s="64"/>
      <c r="JU185" s="65"/>
      <c r="JV185" s="63"/>
      <c r="JW185" s="64"/>
      <c r="JX185" s="65"/>
      <c r="JY185" s="63"/>
      <c r="JZ185" s="64"/>
      <c r="KA185" s="65"/>
      <c r="KB185" s="63"/>
      <c r="KC185" s="64"/>
      <c r="KD185" s="65"/>
      <c r="KE185" s="63"/>
      <c r="KF185" s="64"/>
      <c r="KG185" s="65"/>
      <c r="KH185" s="63"/>
      <c r="KI185" s="64"/>
      <c r="KJ185" s="65"/>
      <c r="KK185" s="63"/>
      <c r="KL185" s="64"/>
      <c r="KM185" s="65"/>
      <c r="KN185" s="63"/>
      <c r="KO185" s="64"/>
      <c r="KP185" s="65"/>
      <c r="KQ185" s="63"/>
      <c r="KR185" s="64"/>
      <c r="KS185" s="65"/>
      <c r="KT185" s="63"/>
      <c r="KU185" s="64"/>
      <c r="KV185" s="65"/>
      <c r="KW185" s="63"/>
      <c r="KX185" s="64"/>
      <c r="KY185" s="65"/>
      <c r="KZ185" s="63"/>
      <c r="LA185" s="64"/>
      <c r="LB185" s="65"/>
      <c r="LC185" s="63"/>
      <c r="LD185" s="64"/>
      <c r="LE185" s="65"/>
      <c r="LF185" s="63"/>
      <c r="LG185" s="64"/>
      <c r="LH185" s="65"/>
      <c r="LI185" s="63"/>
      <c r="LJ185" s="64"/>
      <c r="LK185" s="65"/>
      <c r="LL185" s="63"/>
      <c r="LM185" s="64"/>
      <c r="LN185" s="65"/>
      <c r="LO185" s="63"/>
      <c r="LP185" s="64"/>
      <c r="LQ185" s="65"/>
      <c r="LR185" s="63"/>
      <c r="LS185" s="64"/>
      <c r="LT185" s="65"/>
      <c r="LU185" s="63"/>
      <c r="LV185" s="64"/>
      <c r="LW185" s="65"/>
      <c r="LX185" s="63"/>
      <c r="LY185" s="64"/>
      <c r="LZ185" s="65"/>
      <c r="MA185" s="63"/>
      <c r="MB185" s="64"/>
      <c r="MC185" s="65"/>
      <c r="MD185" s="63"/>
      <c r="ME185" s="64"/>
      <c r="MF185" s="65"/>
      <c r="MG185" s="63"/>
      <c r="MH185" s="64"/>
      <c r="MI185" s="65"/>
      <c r="MJ185" s="63"/>
      <c r="MK185" s="64"/>
      <c r="ML185" s="65"/>
      <c r="MM185" s="63"/>
      <c r="MN185" s="64"/>
      <c r="MO185" s="65"/>
      <c r="MP185" s="63"/>
      <c r="MQ185" s="64"/>
      <c r="MR185" s="65"/>
      <c r="MS185" s="63"/>
      <c r="MT185" s="64"/>
      <c r="MU185" s="65"/>
      <c r="MV185" s="63"/>
      <c r="MW185" s="64"/>
      <c r="MX185" s="65"/>
      <c r="MY185" s="63"/>
      <c r="MZ185" s="64"/>
      <c r="NA185" s="65"/>
      <c r="NB185" s="63"/>
      <c r="NC185" s="64"/>
      <c r="ND185" s="65"/>
      <c r="NE185" s="63"/>
      <c r="NF185" s="64"/>
      <c r="NG185" s="65"/>
      <c r="NH185" s="63"/>
      <c r="NI185" s="64"/>
      <c r="NJ185" s="65"/>
      <c r="NK185" s="63"/>
      <c r="NL185" s="64"/>
      <c r="NM185" s="65"/>
      <c r="NN185" s="63"/>
      <c r="NO185" s="64"/>
      <c r="NP185" s="65"/>
      <c r="NQ185" s="63"/>
      <c r="NR185" s="64"/>
      <c r="NS185" s="65"/>
      <c r="NT185" s="63"/>
      <c r="NU185" s="64"/>
      <c r="NV185" s="65"/>
      <c r="NW185" s="63"/>
      <c r="NX185" s="64"/>
      <c r="NY185" s="65"/>
      <c r="NZ185" s="63"/>
      <c r="OA185" s="64"/>
      <c r="OB185" s="65"/>
      <c r="OC185" s="63"/>
      <c r="OD185" s="64"/>
      <c r="OE185" s="65"/>
      <c r="OF185" s="63"/>
      <c r="OG185" s="64"/>
      <c r="OH185" s="65"/>
      <c r="OI185" s="63"/>
      <c r="OJ185" s="64"/>
      <c r="OK185" s="65"/>
      <c r="OL185" s="63"/>
      <c r="OM185" s="64"/>
      <c r="ON185" s="65"/>
      <c r="OO185" s="63"/>
      <c r="OP185" s="64"/>
      <c r="OQ185" s="65"/>
      <c r="OR185" s="63"/>
      <c r="OS185" s="64"/>
      <c r="OT185" s="65"/>
      <c r="OU185" s="63"/>
      <c r="OV185" s="64"/>
      <c r="OW185" s="65"/>
      <c r="OX185" s="63"/>
      <c r="OY185" s="64"/>
      <c r="OZ185" s="65"/>
      <c r="PA185" s="63"/>
      <c r="PB185" s="64"/>
      <c r="PC185" s="65"/>
      <c r="PD185" s="63"/>
      <c r="PE185" s="64"/>
      <c r="PF185" s="65"/>
      <c r="PG185" s="63"/>
      <c r="PH185" s="64"/>
      <c r="PI185" s="65"/>
      <c r="PJ185" s="63"/>
      <c r="PK185" s="64"/>
      <c r="PL185" s="65"/>
      <c r="PM185" s="63"/>
      <c r="PN185" s="64"/>
      <c r="PO185" s="65"/>
      <c r="PP185" s="63"/>
      <c r="PQ185" s="64"/>
      <c r="PR185" s="65"/>
      <c r="PS185" s="63"/>
      <c r="PT185" s="64"/>
      <c r="PU185" s="65"/>
      <c r="PV185" s="63"/>
      <c r="PW185" s="64"/>
      <c r="PX185" s="65"/>
      <c r="PY185" s="63"/>
      <c r="PZ185" s="64"/>
      <c r="QA185" s="65"/>
      <c r="QB185" s="63"/>
      <c r="QC185" s="64"/>
      <c r="QD185" s="65"/>
      <c r="QE185" s="63"/>
      <c r="QF185" s="64"/>
      <c r="QG185" s="65"/>
      <c r="QH185" s="63"/>
      <c r="QI185" s="64"/>
      <c r="QJ185" s="65"/>
      <c r="QK185" s="63"/>
      <c r="QL185" s="64"/>
      <c r="QM185" s="65"/>
      <c r="QN185" s="63"/>
      <c r="QO185" s="64"/>
      <c r="QP185" s="65"/>
      <c r="QQ185" s="63"/>
      <c r="QR185" s="64"/>
      <c r="QS185" s="65"/>
      <c r="QT185" s="63"/>
      <c r="QU185" s="64"/>
      <c r="QV185" s="65"/>
      <c r="QW185" s="63"/>
      <c r="QX185" s="64"/>
      <c r="QY185" s="65"/>
      <c r="QZ185" s="63"/>
      <c r="RA185" s="64"/>
      <c r="RB185" s="65"/>
      <c r="RC185" s="63"/>
      <c r="RD185" s="64"/>
      <c r="RE185" s="65"/>
      <c r="RF185" s="63"/>
      <c r="RG185" s="64"/>
      <c r="RH185" s="65"/>
      <c r="RI185" s="63"/>
      <c r="RJ185" s="64"/>
      <c r="RK185" s="65"/>
      <c r="RL185" s="63"/>
      <c r="RM185" s="64"/>
      <c r="RN185" s="65"/>
      <c r="RO185" s="63"/>
      <c r="RP185" s="64"/>
      <c r="RQ185" s="65"/>
      <c r="RR185" s="63"/>
      <c r="RS185" s="64"/>
      <c r="RT185" s="65"/>
      <c r="RU185" s="63"/>
      <c r="RV185" s="64"/>
      <c r="RW185" s="65"/>
      <c r="RX185" s="63"/>
      <c r="RY185" s="64"/>
      <c r="RZ185" s="65"/>
      <c r="SA185" s="63"/>
      <c r="SB185" s="64"/>
      <c r="SC185" s="65"/>
      <c r="SD185" s="63"/>
      <c r="SE185" s="64"/>
      <c r="SF185" s="65"/>
      <c r="SG185" s="63"/>
      <c r="SH185" s="64"/>
      <c r="SI185" s="65"/>
      <c r="SJ185" s="63"/>
      <c r="SK185" s="64"/>
      <c r="SL185" s="65"/>
      <c r="SM185" s="63"/>
      <c r="SN185" s="64"/>
      <c r="SO185" s="65"/>
      <c r="SP185" s="63"/>
      <c r="SQ185" s="64"/>
      <c r="SR185" s="65"/>
      <c r="SS185" s="63"/>
      <c r="ST185" s="64"/>
      <c r="SU185" s="65"/>
      <c r="SV185" s="63"/>
      <c r="SW185" s="64"/>
      <c r="SX185" s="65"/>
      <c r="SY185" s="63"/>
      <c r="SZ185" s="64"/>
      <c r="TA185" s="65"/>
      <c r="TB185" s="63"/>
      <c r="TC185" s="64"/>
      <c r="TD185" s="65"/>
      <c r="TE185" s="63"/>
      <c r="TF185" s="64"/>
      <c r="TG185" s="65"/>
      <c r="TH185" s="63"/>
      <c r="TI185" s="64"/>
      <c r="TJ185" s="65"/>
      <c r="TK185" s="63"/>
      <c r="TL185" s="64"/>
      <c r="TM185" s="65"/>
      <c r="TN185" s="63"/>
      <c r="TO185" s="64"/>
      <c r="TP185" s="65"/>
      <c r="TQ185" s="63"/>
      <c r="TR185" s="64"/>
      <c r="TS185" s="65"/>
      <c r="TT185" s="63"/>
      <c r="TU185" s="64"/>
      <c r="TV185" s="65"/>
      <c r="TW185" s="63"/>
      <c r="TX185" s="64"/>
      <c r="TY185" s="65"/>
      <c r="TZ185" s="63"/>
      <c r="UA185" s="64"/>
      <c r="UB185" s="65"/>
      <c r="UC185" s="63"/>
      <c r="UD185" s="64"/>
      <c r="UE185" s="65"/>
      <c r="UF185" s="63"/>
      <c r="UG185" s="64"/>
      <c r="UH185" s="65"/>
      <c r="UI185" s="63"/>
      <c r="UJ185" s="64"/>
      <c r="UK185" s="65"/>
      <c r="UL185" s="63"/>
      <c r="UM185" s="64"/>
      <c r="UN185" s="65"/>
      <c r="UO185" s="63"/>
      <c r="UP185" s="64"/>
      <c r="UQ185" s="65"/>
      <c r="UR185" s="63"/>
      <c r="US185" s="64"/>
      <c r="UT185" s="65"/>
      <c r="UU185" s="63"/>
      <c r="UV185" s="64"/>
      <c r="UW185" s="65"/>
      <c r="UX185" s="63"/>
      <c r="UY185" s="64"/>
      <c r="UZ185" s="65"/>
      <c r="VA185" s="63"/>
      <c r="VB185" s="64"/>
      <c r="VC185" s="65"/>
      <c r="VD185" s="63"/>
      <c r="VE185" s="64"/>
      <c r="VF185" s="65"/>
      <c r="VG185" s="63"/>
      <c r="VH185" s="64"/>
      <c r="VI185" s="65"/>
      <c r="VJ185" s="63"/>
      <c r="VK185" s="64"/>
      <c r="VL185" s="65"/>
      <c r="VM185" s="63"/>
      <c r="VN185" s="64"/>
      <c r="VO185" s="65"/>
      <c r="VP185" s="63"/>
      <c r="VQ185" s="64"/>
      <c r="VR185" s="65"/>
      <c r="VS185" s="63"/>
      <c r="VT185" s="64"/>
      <c r="VU185" s="65"/>
      <c r="VV185" s="63"/>
      <c r="VW185" s="64"/>
      <c r="VX185" s="65"/>
      <c r="VY185" s="63"/>
      <c r="VZ185" s="64"/>
      <c r="WA185" s="65"/>
      <c r="WB185" s="63"/>
      <c r="WC185" s="64"/>
      <c r="WD185" s="65"/>
      <c r="WE185" s="63"/>
      <c r="WF185" s="64"/>
      <c r="WG185" s="65"/>
      <c r="WH185" s="63"/>
      <c r="WI185" s="64"/>
      <c r="WJ185" s="65"/>
      <c r="WK185" s="63"/>
      <c r="WL185" s="64"/>
      <c r="WM185" s="65"/>
      <c r="WN185" s="63"/>
      <c r="WO185" s="64"/>
      <c r="WP185" s="65"/>
      <c r="WQ185" s="63"/>
      <c r="WR185" s="64"/>
      <c r="WS185" s="65"/>
      <c r="WT185" s="63"/>
      <c r="WU185" s="64"/>
      <c r="WV185" s="65"/>
      <c r="WW185" s="63"/>
      <c r="WX185" s="64"/>
      <c r="WY185" s="65"/>
      <c r="WZ185" s="63"/>
      <c r="XA185" s="64"/>
      <c r="XB185" s="65"/>
      <c r="XC185" s="63"/>
      <c r="XD185" s="64"/>
      <c r="XE185" s="65"/>
      <c r="XF185" s="63"/>
      <c r="XG185" s="64"/>
      <c r="XH185" s="65"/>
      <c r="XI185" s="63"/>
      <c r="XJ185" s="64"/>
      <c r="XK185" s="65"/>
      <c r="XL185" s="63"/>
      <c r="XM185" s="64"/>
      <c r="XN185" s="65"/>
      <c r="XO185" s="63"/>
      <c r="XP185" s="64"/>
      <c r="XQ185" s="65"/>
      <c r="XR185" s="63"/>
      <c r="XS185" s="64"/>
      <c r="XT185" s="65"/>
      <c r="XU185" s="63"/>
      <c r="XV185" s="64"/>
      <c r="XW185" s="65"/>
      <c r="XX185" s="63"/>
      <c r="XY185" s="64"/>
      <c r="XZ185" s="65"/>
      <c r="YA185" s="63"/>
      <c r="YB185" s="64"/>
      <c r="YC185" s="65"/>
      <c r="YD185" s="63"/>
      <c r="YE185" s="64"/>
      <c r="YF185" s="65"/>
      <c r="YG185" s="63"/>
      <c r="YH185" s="64"/>
      <c r="YI185" s="65"/>
      <c r="YJ185" s="63"/>
      <c r="YK185" s="64"/>
      <c r="YL185" s="65"/>
      <c r="YM185" s="63"/>
      <c r="YN185" s="64"/>
      <c r="YO185" s="65"/>
      <c r="YP185" s="63"/>
      <c r="YQ185" s="64"/>
      <c r="YR185" s="65"/>
      <c r="YS185" s="63"/>
      <c r="YT185" s="64"/>
      <c r="YU185" s="65"/>
      <c r="YV185" s="63"/>
      <c r="YW185" s="64"/>
      <c r="YX185" s="65"/>
      <c r="YY185" s="63"/>
      <c r="YZ185" s="64"/>
      <c r="ZA185" s="65"/>
      <c r="ZB185" s="63"/>
      <c r="ZC185" s="64"/>
      <c r="ZD185" s="65"/>
      <c r="ZE185" s="63"/>
      <c r="ZF185" s="64"/>
      <c r="ZG185" s="65"/>
      <c r="ZH185" s="63"/>
      <c r="ZI185" s="64"/>
      <c r="ZJ185" s="65"/>
      <c r="ZK185" s="63"/>
      <c r="ZL185" s="64"/>
      <c r="ZM185" s="65"/>
      <c r="ZN185" s="63"/>
      <c r="ZO185" s="64"/>
      <c r="ZP185" s="65"/>
      <c r="ZQ185" s="63"/>
      <c r="ZR185" s="64"/>
      <c r="ZS185" s="65"/>
      <c r="ZT185" s="63"/>
      <c r="ZU185" s="64"/>
      <c r="ZV185" s="65"/>
      <c r="ZW185" s="63"/>
      <c r="ZX185" s="64"/>
      <c r="ZY185" s="65"/>
      <c r="ZZ185" s="63"/>
      <c r="AAA185" s="64"/>
      <c r="AAB185" s="65"/>
      <c r="AAC185" s="63"/>
      <c r="AAD185" s="64"/>
      <c r="AAE185" s="65"/>
      <c r="AAF185" s="63"/>
      <c r="AAG185" s="64"/>
      <c r="AAH185" s="65"/>
      <c r="AAI185" s="63"/>
      <c r="AAJ185" s="64"/>
      <c r="AAK185" s="65"/>
      <c r="AAL185" s="63"/>
      <c r="AAM185" s="64"/>
      <c r="AAN185" s="65"/>
      <c r="AAO185" s="63"/>
      <c r="AAP185" s="64"/>
      <c r="AAQ185" s="65"/>
      <c r="AAR185" s="63"/>
      <c r="AAS185" s="64"/>
      <c r="AAT185" s="65"/>
      <c r="AAU185" s="63"/>
      <c r="AAV185" s="64"/>
      <c r="AAW185" s="65"/>
      <c r="AAX185" s="63"/>
      <c r="AAY185" s="64"/>
      <c r="AAZ185" s="65"/>
      <c r="ABA185" s="63"/>
      <c r="ABB185" s="64"/>
      <c r="ABC185" s="65"/>
      <c r="ABD185" s="63"/>
      <c r="ABE185" s="64"/>
      <c r="ABF185" s="65"/>
      <c r="ABG185" s="63"/>
      <c r="ABH185" s="64"/>
      <c r="ABI185" s="65"/>
      <c r="ABJ185" s="63"/>
      <c r="ABK185" s="64"/>
      <c r="ABL185" s="65"/>
      <c r="ABM185" s="63"/>
      <c r="ABN185" s="64"/>
      <c r="ABO185" s="65"/>
      <c r="ABP185" s="63"/>
      <c r="ABQ185" s="64"/>
      <c r="ABR185" s="65"/>
      <c r="ABS185" s="63"/>
      <c r="ABT185" s="64"/>
      <c r="ABU185" s="65"/>
      <c r="ABV185" s="63"/>
      <c r="ABW185" s="64"/>
      <c r="ABX185" s="65"/>
      <c r="ABY185" s="63"/>
      <c r="ABZ185" s="64"/>
      <c r="ACA185" s="65"/>
      <c r="ACB185" s="63"/>
      <c r="ACC185" s="64"/>
      <c r="ACD185" s="65"/>
      <c r="ACE185" s="63"/>
      <c r="ACF185" s="64"/>
      <c r="ACG185" s="65"/>
      <c r="ACH185" s="63"/>
      <c r="ACI185" s="64"/>
      <c r="ACJ185" s="65"/>
      <c r="ACK185" s="63"/>
      <c r="ACL185" s="64"/>
      <c r="ACM185" s="65"/>
      <c r="ACN185" s="63"/>
      <c r="ACO185" s="64"/>
      <c r="ACP185" s="65"/>
      <c r="ACQ185" s="63"/>
      <c r="ACR185" s="64"/>
      <c r="ACS185" s="65"/>
      <c r="ACT185" s="63"/>
      <c r="ACU185" s="64"/>
      <c r="ACV185" s="65"/>
      <c r="ACW185" s="63"/>
      <c r="ACX185" s="64"/>
      <c r="ACY185" s="65"/>
      <c r="ACZ185" s="63"/>
      <c r="ADA185" s="64"/>
      <c r="ADB185" s="65"/>
      <c r="ADC185" s="63"/>
      <c r="ADD185" s="64"/>
      <c r="ADE185" s="65"/>
      <c r="ADF185" s="63"/>
      <c r="ADG185" s="64"/>
      <c r="ADH185" s="65"/>
      <c r="ADI185" s="63"/>
      <c r="ADJ185" s="64"/>
      <c r="ADK185" s="65"/>
      <c r="ADL185" s="63"/>
      <c r="ADM185" s="64"/>
      <c r="ADN185" s="65"/>
      <c r="ADO185" s="63"/>
      <c r="ADP185" s="64"/>
      <c r="ADQ185" s="65"/>
      <c r="ADR185" s="63"/>
      <c r="ADS185" s="64"/>
      <c r="ADT185" s="65"/>
      <c r="ADU185" s="63"/>
      <c r="ADV185" s="64"/>
      <c r="ADW185" s="65"/>
      <c r="ADX185" s="63"/>
      <c r="ADY185" s="64"/>
      <c r="ADZ185" s="65"/>
      <c r="AEA185" s="63"/>
      <c r="AEB185" s="64"/>
      <c r="AEC185" s="65"/>
      <c r="AED185" s="63"/>
      <c r="AEE185" s="64"/>
      <c r="AEF185" s="65"/>
      <c r="AEG185" s="63"/>
      <c r="AEH185" s="64"/>
      <c r="AEI185" s="65"/>
      <c r="AEJ185" s="63"/>
      <c r="AEK185" s="64"/>
      <c r="AEL185" s="65"/>
      <c r="AEM185" s="63"/>
      <c r="AEN185" s="64"/>
      <c r="AEO185" s="65"/>
      <c r="AEP185" s="63"/>
      <c r="AEQ185" s="64"/>
      <c r="AER185" s="65"/>
      <c r="AES185" s="63"/>
      <c r="AET185" s="64"/>
      <c r="AEU185" s="65"/>
      <c r="AEV185" s="63"/>
      <c r="AEW185" s="64"/>
      <c r="AEX185" s="65"/>
      <c r="AEY185" s="63"/>
      <c r="AEZ185" s="64"/>
      <c r="AFA185" s="65"/>
      <c r="AFB185" s="63"/>
      <c r="AFC185" s="64"/>
      <c r="AFD185" s="65"/>
      <c r="AFE185" s="63"/>
      <c r="AFF185" s="64"/>
      <c r="AFG185" s="65"/>
      <c r="AFH185" s="63"/>
      <c r="AFI185" s="64"/>
      <c r="AFJ185" s="65"/>
      <c r="AFK185" s="63"/>
      <c r="AFL185" s="64"/>
      <c r="AFM185" s="65"/>
      <c r="AFN185" s="63"/>
      <c r="AFO185" s="64"/>
      <c r="AFP185" s="65"/>
      <c r="AFQ185" s="63"/>
      <c r="AFR185" s="64"/>
      <c r="AFS185" s="65"/>
      <c r="AFT185" s="63"/>
      <c r="AFU185" s="64"/>
      <c r="AFV185" s="65"/>
      <c r="AFW185" s="63"/>
      <c r="AFX185" s="64"/>
      <c r="AFY185" s="65"/>
      <c r="AFZ185" s="63"/>
      <c r="AGA185" s="64"/>
      <c r="AGB185" s="65"/>
      <c r="AGC185" s="63"/>
      <c r="AGD185" s="64"/>
      <c r="AGE185" s="65"/>
      <c r="AGF185" s="63"/>
      <c r="AGG185" s="64"/>
      <c r="AGH185" s="65"/>
      <c r="AGI185" s="63"/>
      <c r="AGJ185" s="64"/>
      <c r="AGK185" s="65"/>
      <c r="AGL185" s="63"/>
      <c r="AGM185" s="64"/>
      <c r="AGN185" s="65"/>
      <c r="AGO185" s="63"/>
      <c r="AGP185" s="64"/>
      <c r="AGQ185" s="65"/>
      <c r="AGR185" s="63"/>
      <c r="AGS185" s="64"/>
      <c r="AGT185" s="65"/>
      <c r="AGU185" s="63"/>
      <c r="AGV185" s="64"/>
      <c r="AGW185" s="65"/>
      <c r="AGX185" s="63"/>
      <c r="AGY185" s="64"/>
      <c r="AGZ185" s="65"/>
      <c r="AHA185" s="63"/>
      <c r="AHB185" s="64"/>
      <c r="AHC185" s="65"/>
      <c r="AHD185" s="63"/>
      <c r="AHE185" s="64"/>
      <c r="AHF185" s="65"/>
      <c r="AHG185" s="63"/>
      <c r="AHH185" s="64"/>
      <c r="AHI185" s="65"/>
      <c r="AHJ185" s="63"/>
      <c r="AHK185" s="64"/>
      <c r="AHL185" s="65"/>
      <c r="AHM185" s="63"/>
      <c r="AHN185" s="64"/>
      <c r="AHO185" s="65"/>
      <c r="AHP185" s="63"/>
      <c r="AHQ185" s="64"/>
      <c r="AHR185" s="65"/>
      <c r="AHS185" s="63"/>
      <c r="AHT185" s="64"/>
      <c r="AHU185" s="65"/>
      <c r="AHV185" s="63"/>
      <c r="AHW185" s="64"/>
      <c r="AHX185" s="65"/>
      <c r="AHY185" s="63"/>
      <c r="AHZ185" s="64"/>
      <c r="AIA185" s="65"/>
      <c r="AIB185" s="63"/>
      <c r="AIC185" s="64"/>
      <c r="AID185" s="65"/>
      <c r="AIE185" s="63"/>
      <c r="AIF185" s="64"/>
      <c r="AIG185" s="65"/>
      <c r="AIH185" s="63"/>
      <c r="AII185" s="64"/>
      <c r="AIJ185" s="65"/>
      <c r="AIK185" s="63"/>
      <c r="AIL185" s="64"/>
      <c r="AIM185" s="65"/>
      <c r="AIN185" s="63"/>
      <c r="AIO185" s="64"/>
      <c r="AIP185" s="65"/>
      <c r="AIQ185" s="63"/>
      <c r="AIR185" s="64"/>
      <c r="AIS185" s="65"/>
      <c r="AIT185" s="63"/>
      <c r="AIU185" s="64"/>
      <c r="AIV185" s="65"/>
      <c r="AIW185" s="63"/>
      <c r="AIX185" s="64"/>
      <c r="AIY185" s="65"/>
      <c r="AIZ185" s="63"/>
      <c r="AJA185" s="64"/>
      <c r="AJB185" s="65"/>
      <c r="AJC185" s="63"/>
      <c r="AJD185" s="64"/>
      <c r="AJE185" s="65"/>
      <c r="AJF185" s="63"/>
      <c r="AJG185" s="64"/>
      <c r="AJH185" s="65"/>
      <c r="AJI185" s="63"/>
      <c r="AJJ185" s="64"/>
      <c r="AJK185" s="65"/>
      <c r="AJL185" s="63"/>
      <c r="AJM185" s="64"/>
      <c r="AJN185" s="65"/>
      <c r="AJO185" s="63"/>
      <c r="AJP185" s="64"/>
      <c r="AJQ185" s="65"/>
      <c r="AJR185" s="63"/>
      <c r="AJS185" s="64"/>
      <c r="AJT185" s="65"/>
      <c r="AJU185" s="63"/>
      <c r="AJV185" s="64"/>
      <c r="AJW185" s="65"/>
      <c r="AJX185" s="63"/>
      <c r="AJY185" s="64"/>
      <c r="AJZ185" s="65"/>
      <c r="AKA185" s="63"/>
      <c r="AKB185" s="64"/>
      <c r="AKC185" s="65"/>
      <c r="AKD185" s="63"/>
      <c r="AKE185" s="64"/>
      <c r="AKF185" s="65"/>
      <c r="AKG185" s="63"/>
      <c r="AKH185" s="64"/>
      <c r="AKI185" s="65"/>
      <c r="AKJ185" s="63"/>
      <c r="AKK185" s="64"/>
      <c r="AKL185" s="65"/>
      <c r="AKM185" s="63"/>
      <c r="AKN185" s="64"/>
      <c r="AKO185" s="65"/>
      <c r="AKP185" s="63"/>
      <c r="AKQ185" s="64"/>
      <c r="AKR185" s="65"/>
      <c r="AKS185" s="63"/>
      <c r="AKT185" s="64"/>
      <c r="AKU185" s="65"/>
      <c r="AKV185" s="63"/>
      <c r="AKW185" s="64"/>
      <c r="AKX185" s="65"/>
      <c r="AKY185" s="63"/>
      <c r="AKZ185" s="64"/>
      <c r="ALA185" s="65"/>
      <c r="ALB185" s="63"/>
      <c r="ALC185" s="64"/>
      <c r="ALD185" s="65"/>
      <c r="ALE185" s="63"/>
      <c r="ALF185" s="64"/>
      <c r="ALG185" s="65"/>
      <c r="ALH185" s="63"/>
      <c r="ALI185" s="64"/>
      <c r="ALJ185" s="65"/>
      <c r="ALK185" s="63"/>
      <c r="ALL185" s="64"/>
      <c r="ALM185" s="65"/>
      <c r="ALN185" s="63"/>
      <c r="ALO185" s="64"/>
      <c r="ALP185" s="65"/>
      <c r="ALQ185" s="63"/>
      <c r="ALR185" s="64"/>
      <c r="ALS185" s="65"/>
      <c r="ALT185" s="63"/>
      <c r="ALU185" s="64"/>
      <c r="ALV185" s="65"/>
      <c r="ALW185" s="63"/>
      <c r="ALX185" s="64"/>
      <c r="ALY185" s="65"/>
      <c r="ALZ185" s="63"/>
      <c r="AMA185" s="64"/>
      <c r="AMB185" s="65"/>
      <c r="AMC185" s="63"/>
      <c r="AMD185" s="64"/>
      <c r="AME185" s="65"/>
      <c r="AMF185" s="63"/>
      <c r="AMG185" s="64"/>
      <c r="AMH185" s="65"/>
      <c r="AMI185" s="63"/>
      <c r="AMJ185" s="64"/>
      <c r="AMK185" s="65"/>
      <c r="AML185" s="63"/>
      <c r="AMM185" s="64"/>
      <c r="AMN185" s="65"/>
      <c r="AMO185" s="63"/>
      <c r="AMP185" s="64"/>
      <c r="AMQ185" s="65"/>
      <c r="AMR185" s="63"/>
      <c r="AMS185" s="64"/>
      <c r="AMT185" s="65"/>
      <c r="AMU185" s="63"/>
      <c r="AMV185" s="64"/>
      <c r="AMW185" s="65"/>
      <c r="AMX185" s="63"/>
      <c r="AMY185" s="64"/>
      <c r="AMZ185" s="65"/>
      <c r="ANA185" s="63"/>
      <c r="ANB185" s="64"/>
      <c r="ANC185" s="65"/>
      <c r="AND185" s="63"/>
      <c r="ANE185" s="64"/>
      <c r="ANF185" s="65"/>
      <c r="ANG185" s="63"/>
      <c r="ANH185" s="64"/>
      <c r="ANI185" s="65"/>
      <c r="ANJ185" s="63"/>
      <c r="ANK185" s="64"/>
      <c r="ANL185" s="65"/>
      <c r="ANM185" s="63"/>
      <c r="ANN185" s="64"/>
      <c r="ANO185" s="65"/>
      <c r="ANP185" s="63"/>
      <c r="ANQ185" s="64"/>
      <c r="ANR185" s="65"/>
      <c r="ANS185" s="63"/>
      <c r="ANT185" s="64"/>
      <c r="ANU185" s="65"/>
      <c r="ANV185" s="63"/>
      <c r="ANW185" s="64"/>
      <c r="ANX185" s="65"/>
      <c r="ANY185" s="63"/>
      <c r="ANZ185" s="64"/>
      <c r="AOA185" s="65"/>
      <c r="AOB185" s="63"/>
      <c r="AOC185" s="64"/>
      <c r="AOD185" s="65"/>
      <c r="AOE185" s="63"/>
      <c r="AOF185" s="64"/>
      <c r="AOG185" s="65"/>
      <c r="AOH185" s="63"/>
      <c r="AOI185" s="64"/>
      <c r="AOJ185" s="65"/>
      <c r="AOK185" s="63"/>
      <c r="AOL185" s="64"/>
      <c r="AOM185" s="65"/>
      <c r="AON185" s="63"/>
      <c r="AOO185" s="64"/>
      <c r="AOP185" s="65"/>
      <c r="AOQ185" s="63"/>
      <c r="AOR185" s="64"/>
      <c r="AOS185" s="65"/>
      <c r="AOT185" s="63"/>
      <c r="AOU185" s="64"/>
      <c r="AOV185" s="65"/>
      <c r="AOW185" s="63"/>
      <c r="AOX185" s="64"/>
      <c r="AOY185" s="65"/>
      <c r="AOZ185" s="63"/>
      <c r="APA185" s="64"/>
      <c r="APB185" s="65"/>
      <c r="APC185" s="63"/>
      <c r="APD185" s="64"/>
      <c r="APE185" s="65"/>
      <c r="APF185" s="63"/>
      <c r="APG185" s="64"/>
      <c r="APH185" s="65"/>
      <c r="API185" s="63"/>
      <c r="APJ185" s="64"/>
      <c r="APK185" s="65"/>
      <c r="APL185" s="63"/>
      <c r="APM185" s="64"/>
      <c r="APN185" s="65"/>
      <c r="APO185" s="63"/>
      <c r="APP185" s="64"/>
      <c r="APQ185" s="65"/>
      <c r="APR185" s="63"/>
      <c r="APS185" s="64"/>
      <c r="APT185" s="65"/>
      <c r="APU185" s="63"/>
      <c r="APV185" s="64"/>
      <c r="APW185" s="65"/>
      <c r="APX185" s="63"/>
      <c r="APY185" s="64"/>
      <c r="APZ185" s="65"/>
      <c r="AQA185" s="63"/>
      <c r="AQB185" s="64"/>
      <c r="AQC185" s="65"/>
      <c r="AQD185" s="63"/>
      <c r="AQE185" s="64"/>
      <c r="AQF185" s="65"/>
      <c r="AQG185" s="63"/>
      <c r="AQH185" s="64"/>
      <c r="AQI185" s="65"/>
      <c r="AQJ185" s="63"/>
      <c r="AQK185" s="64"/>
      <c r="AQL185" s="65"/>
      <c r="AQM185" s="63"/>
      <c r="AQN185" s="64"/>
      <c r="AQO185" s="65"/>
      <c r="AQP185" s="63"/>
      <c r="AQQ185" s="64"/>
      <c r="AQR185" s="65"/>
      <c r="AQS185" s="63"/>
      <c r="AQT185" s="64"/>
      <c r="AQU185" s="65"/>
      <c r="AQV185" s="63"/>
      <c r="AQW185" s="64"/>
      <c r="AQX185" s="65"/>
      <c r="AQY185" s="63"/>
      <c r="AQZ185" s="64"/>
      <c r="ARA185" s="65"/>
      <c r="ARB185" s="63"/>
      <c r="ARC185" s="64"/>
      <c r="ARD185" s="65"/>
      <c r="ARE185" s="63"/>
      <c r="ARF185" s="64"/>
      <c r="ARG185" s="65"/>
      <c r="ARH185" s="63"/>
      <c r="ARI185" s="64"/>
      <c r="ARJ185" s="65"/>
      <c r="ARK185" s="63"/>
      <c r="ARL185" s="64"/>
      <c r="ARM185" s="65"/>
      <c r="ARN185" s="63"/>
      <c r="ARO185" s="64"/>
      <c r="ARP185" s="65"/>
      <c r="ARQ185" s="63"/>
      <c r="ARR185" s="64"/>
      <c r="ARS185" s="65"/>
      <c r="ART185" s="63"/>
      <c r="ARU185" s="64"/>
      <c r="ARV185" s="65"/>
      <c r="ARW185" s="63"/>
      <c r="ARX185" s="64"/>
      <c r="ARY185" s="65"/>
      <c r="ARZ185" s="63"/>
      <c r="ASA185" s="64"/>
      <c r="ASB185" s="65"/>
      <c r="ASC185" s="63"/>
      <c r="ASD185" s="64"/>
      <c r="ASE185" s="65"/>
      <c r="ASF185" s="63"/>
      <c r="ASG185" s="64"/>
      <c r="ASH185" s="65"/>
      <c r="ASI185" s="63"/>
      <c r="ASJ185" s="64"/>
      <c r="ASK185" s="65"/>
      <c r="ASL185" s="63"/>
      <c r="ASM185" s="64"/>
      <c r="ASN185" s="65"/>
      <c r="ASO185" s="63"/>
      <c r="ASP185" s="64"/>
      <c r="ASQ185" s="65"/>
      <c r="ASR185" s="63"/>
      <c r="ASS185" s="64"/>
      <c r="AST185" s="65"/>
      <c r="ASU185" s="63"/>
      <c r="ASV185" s="64"/>
      <c r="ASW185" s="65"/>
      <c r="ASX185" s="63"/>
      <c r="ASY185" s="64"/>
      <c r="ASZ185" s="65"/>
      <c r="ATA185" s="63"/>
      <c r="ATB185" s="64"/>
      <c r="ATC185" s="65"/>
      <c r="ATD185" s="63"/>
      <c r="ATE185" s="64"/>
      <c r="ATF185" s="65"/>
      <c r="ATG185" s="63"/>
      <c r="ATH185" s="64"/>
      <c r="ATI185" s="65"/>
      <c r="ATJ185" s="63"/>
      <c r="ATK185" s="64"/>
      <c r="ATL185" s="65"/>
      <c r="ATM185" s="63"/>
      <c r="ATN185" s="64"/>
      <c r="ATO185" s="65"/>
      <c r="ATP185" s="63"/>
      <c r="ATQ185" s="64"/>
      <c r="ATR185" s="65"/>
      <c r="ATS185" s="63"/>
      <c r="ATT185" s="64"/>
      <c r="ATU185" s="65"/>
      <c r="ATV185" s="63"/>
      <c r="ATW185" s="64"/>
      <c r="ATX185" s="65"/>
      <c r="ATY185" s="63"/>
      <c r="ATZ185" s="64"/>
      <c r="AUA185" s="65"/>
      <c r="AUB185" s="63"/>
      <c r="AUC185" s="64"/>
      <c r="AUD185" s="65"/>
      <c r="AUE185" s="63"/>
      <c r="AUF185" s="64"/>
      <c r="AUG185" s="65"/>
      <c r="AUH185" s="63"/>
      <c r="AUI185" s="64"/>
      <c r="AUJ185" s="65"/>
      <c r="AUK185" s="63"/>
      <c r="AUL185" s="64"/>
      <c r="AUM185" s="65"/>
      <c r="AUN185" s="63"/>
      <c r="AUO185" s="64"/>
      <c r="AUP185" s="65"/>
      <c r="AUQ185" s="63"/>
      <c r="AUR185" s="64"/>
      <c r="AUS185" s="65"/>
      <c r="AUT185" s="63"/>
      <c r="AUU185" s="64"/>
      <c r="AUV185" s="65"/>
      <c r="AUW185" s="63"/>
      <c r="AUX185" s="64"/>
      <c r="AUY185" s="65"/>
      <c r="AUZ185" s="63"/>
      <c r="AVA185" s="64"/>
      <c r="AVB185" s="65"/>
      <c r="AVC185" s="63"/>
      <c r="AVD185" s="64"/>
      <c r="AVE185" s="65"/>
      <c r="AVF185" s="63"/>
      <c r="AVG185" s="64"/>
      <c r="AVH185" s="65"/>
      <c r="AVI185" s="63"/>
      <c r="AVJ185" s="64"/>
      <c r="AVK185" s="65"/>
      <c r="AVL185" s="63"/>
      <c r="AVM185" s="64"/>
      <c r="AVN185" s="65"/>
      <c r="AVO185" s="63"/>
      <c r="AVP185" s="64"/>
      <c r="AVQ185" s="65"/>
      <c r="AVR185" s="63"/>
      <c r="AVS185" s="64"/>
      <c r="AVT185" s="65"/>
      <c r="AVU185" s="63"/>
      <c r="AVV185" s="64"/>
      <c r="AVW185" s="65"/>
      <c r="AVX185" s="63"/>
      <c r="AVY185" s="64"/>
      <c r="AVZ185" s="65"/>
      <c r="AWA185" s="63"/>
      <c r="AWB185" s="64"/>
      <c r="AWC185" s="65"/>
      <c r="AWD185" s="63"/>
      <c r="AWE185" s="64"/>
      <c r="AWF185" s="65"/>
      <c r="AWG185" s="63"/>
      <c r="AWH185" s="64"/>
      <c r="AWI185" s="65"/>
      <c r="AWJ185" s="63"/>
      <c r="AWK185" s="64"/>
      <c r="AWL185" s="65"/>
      <c r="AWM185" s="63"/>
      <c r="AWN185" s="64"/>
      <c r="AWO185" s="65"/>
      <c r="AWP185" s="63"/>
      <c r="AWQ185" s="64"/>
      <c r="AWR185" s="65"/>
      <c r="AWS185" s="63"/>
      <c r="AWT185" s="64"/>
      <c r="AWU185" s="65"/>
      <c r="AWV185" s="63"/>
      <c r="AWW185" s="64"/>
      <c r="AWX185" s="65"/>
      <c r="AWY185" s="63"/>
      <c r="AWZ185" s="64"/>
      <c r="AXA185" s="65"/>
      <c r="AXB185" s="63"/>
      <c r="AXC185" s="64"/>
      <c r="AXD185" s="65"/>
      <c r="AXE185" s="63"/>
      <c r="AXF185" s="64"/>
      <c r="AXG185" s="65"/>
      <c r="AXH185" s="63"/>
      <c r="AXI185" s="64"/>
      <c r="AXJ185" s="65"/>
      <c r="AXK185" s="63"/>
      <c r="AXL185" s="64"/>
      <c r="AXM185" s="65"/>
      <c r="AXN185" s="63"/>
      <c r="AXO185" s="64"/>
      <c r="AXP185" s="65"/>
      <c r="AXQ185" s="63"/>
      <c r="AXR185" s="64"/>
      <c r="AXS185" s="65"/>
      <c r="AXT185" s="63"/>
      <c r="AXU185" s="64"/>
      <c r="AXV185" s="65"/>
      <c r="AXW185" s="63"/>
      <c r="AXX185" s="64"/>
      <c r="AXY185" s="65"/>
      <c r="AXZ185" s="63"/>
      <c r="AYA185" s="64"/>
      <c r="AYB185" s="65"/>
      <c r="AYC185" s="63"/>
      <c r="AYD185" s="64"/>
      <c r="AYE185" s="65"/>
      <c r="AYF185" s="63"/>
      <c r="AYG185" s="64"/>
      <c r="AYH185" s="65"/>
      <c r="AYI185" s="63"/>
      <c r="AYJ185" s="64"/>
      <c r="AYK185" s="65"/>
      <c r="AYL185" s="63"/>
      <c r="AYM185" s="64"/>
      <c r="AYN185" s="65"/>
      <c r="AYO185" s="63"/>
      <c r="AYP185" s="64"/>
      <c r="AYQ185" s="65"/>
      <c r="AYR185" s="63"/>
      <c r="AYS185" s="64"/>
      <c r="AYT185" s="65"/>
      <c r="AYU185" s="63"/>
      <c r="AYV185" s="64"/>
      <c r="AYW185" s="65"/>
      <c r="AYX185" s="63"/>
      <c r="AYY185" s="64"/>
      <c r="AYZ185" s="65"/>
      <c r="AZA185" s="63"/>
      <c r="AZB185" s="64"/>
      <c r="AZC185" s="65"/>
      <c r="AZD185" s="63"/>
      <c r="AZE185" s="64"/>
      <c r="AZF185" s="65"/>
      <c r="AZG185" s="63"/>
      <c r="AZH185" s="64"/>
      <c r="AZI185" s="65"/>
      <c r="AZJ185" s="63"/>
      <c r="AZK185" s="64"/>
      <c r="AZL185" s="65"/>
      <c r="AZM185" s="63"/>
      <c r="AZN185" s="64"/>
      <c r="AZO185" s="65"/>
      <c r="AZP185" s="63"/>
      <c r="AZQ185" s="64"/>
      <c r="AZR185" s="65"/>
      <c r="AZS185" s="63"/>
      <c r="AZT185" s="64"/>
      <c r="AZU185" s="65"/>
      <c r="AZV185" s="63"/>
      <c r="AZW185" s="64"/>
      <c r="AZX185" s="65"/>
      <c r="AZY185" s="63"/>
      <c r="AZZ185" s="64"/>
      <c r="BAA185" s="65"/>
      <c r="BAB185" s="63"/>
      <c r="BAC185" s="64"/>
      <c r="BAD185" s="65"/>
      <c r="BAE185" s="63"/>
      <c r="BAF185" s="64"/>
      <c r="BAG185" s="65"/>
      <c r="BAH185" s="63"/>
      <c r="BAI185" s="64"/>
      <c r="BAJ185" s="65"/>
      <c r="BAK185" s="63"/>
      <c r="BAL185" s="64"/>
      <c r="BAM185" s="65"/>
      <c r="BAN185" s="63"/>
      <c r="BAO185" s="64"/>
      <c r="BAP185" s="65"/>
      <c r="BAQ185" s="63"/>
      <c r="BAR185" s="64"/>
      <c r="BAS185" s="65"/>
      <c r="BAT185" s="63"/>
      <c r="BAU185" s="64"/>
      <c r="BAV185" s="65"/>
      <c r="BAW185" s="63"/>
      <c r="BAX185" s="64"/>
      <c r="BAY185" s="65"/>
      <c r="BAZ185" s="63"/>
      <c r="BBA185" s="64"/>
      <c r="BBB185" s="65"/>
      <c r="BBC185" s="63"/>
      <c r="BBD185" s="64"/>
      <c r="BBE185" s="65"/>
      <c r="BBF185" s="63"/>
      <c r="BBG185" s="64"/>
      <c r="BBH185" s="65"/>
      <c r="BBI185" s="63"/>
      <c r="BBJ185" s="64"/>
      <c r="BBK185" s="65"/>
      <c r="BBL185" s="63"/>
      <c r="BBM185" s="64"/>
      <c r="BBN185" s="65"/>
      <c r="BBO185" s="63"/>
      <c r="BBP185" s="64"/>
      <c r="BBQ185" s="65"/>
      <c r="BBR185" s="63"/>
      <c r="BBS185" s="64"/>
      <c r="BBT185" s="65"/>
      <c r="BBU185" s="63"/>
      <c r="BBV185" s="64"/>
      <c r="BBW185" s="65"/>
      <c r="BBX185" s="63"/>
      <c r="BBY185" s="64"/>
      <c r="BBZ185" s="65"/>
      <c r="BCA185" s="63"/>
      <c r="BCB185" s="64"/>
      <c r="BCC185" s="65"/>
      <c r="BCD185" s="63"/>
      <c r="BCE185" s="64"/>
      <c r="BCF185" s="65"/>
      <c r="BCG185" s="63"/>
      <c r="BCH185" s="64"/>
      <c r="BCI185" s="65"/>
      <c r="BCJ185" s="63"/>
      <c r="BCK185" s="64"/>
      <c r="BCL185" s="65"/>
      <c r="BCM185" s="63"/>
      <c r="BCN185" s="64"/>
      <c r="BCO185" s="65"/>
      <c r="BCP185" s="63"/>
      <c r="BCQ185" s="64"/>
      <c r="BCR185" s="65"/>
      <c r="BCS185" s="63"/>
      <c r="BCT185" s="64"/>
      <c r="BCU185" s="65"/>
      <c r="BCV185" s="63"/>
      <c r="BCW185" s="64"/>
      <c r="BCX185" s="65"/>
      <c r="BCY185" s="63"/>
      <c r="BCZ185" s="64"/>
      <c r="BDA185" s="65"/>
      <c r="BDB185" s="63"/>
      <c r="BDC185" s="64"/>
      <c r="BDD185" s="65"/>
      <c r="BDE185" s="63"/>
      <c r="BDF185" s="64"/>
      <c r="BDG185" s="65"/>
      <c r="BDH185" s="63"/>
      <c r="BDI185" s="64"/>
      <c r="BDJ185" s="65"/>
      <c r="BDK185" s="63"/>
      <c r="BDL185" s="64"/>
      <c r="BDM185" s="65"/>
      <c r="BDN185" s="63"/>
      <c r="BDO185" s="64"/>
      <c r="BDP185" s="65"/>
      <c r="BDQ185" s="63"/>
      <c r="BDR185" s="64"/>
      <c r="BDS185" s="65"/>
      <c r="BDT185" s="63"/>
      <c r="BDU185" s="64"/>
      <c r="BDV185" s="65"/>
      <c r="BDW185" s="63"/>
      <c r="BDX185" s="64"/>
      <c r="BDY185" s="65"/>
      <c r="BDZ185" s="63"/>
      <c r="BEA185" s="64"/>
      <c r="BEB185" s="65"/>
      <c r="BEC185" s="63"/>
      <c r="BED185" s="64"/>
      <c r="BEE185" s="65"/>
      <c r="BEF185" s="63"/>
      <c r="BEG185" s="64"/>
      <c r="BEH185" s="65"/>
      <c r="BEI185" s="63"/>
      <c r="BEJ185" s="64"/>
      <c r="BEK185" s="65"/>
      <c r="BEL185" s="63"/>
      <c r="BEM185" s="64"/>
      <c r="BEN185" s="65"/>
      <c r="BEO185" s="63"/>
      <c r="BEP185" s="64"/>
      <c r="BEQ185" s="65"/>
      <c r="BER185" s="63"/>
      <c r="BES185" s="64"/>
      <c r="BET185" s="65"/>
      <c r="BEU185" s="63"/>
      <c r="BEV185" s="64"/>
      <c r="BEW185" s="65"/>
      <c r="BEX185" s="63"/>
      <c r="BEY185" s="64"/>
      <c r="BEZ185" s="65"/>
      <c r="BFA185" s="63"/>
      <c r="BFB185" s="64"/>
      <c r="BFC185" s="65"/>
      <c r="BFD185" s="63"/>
      <c r="BFE185" s="64"/>
      <c r="BFF185" s="65"/>
      <c r="BFG185" s="63"/>
      <c r="BFH185" s="64"/>
      <c r="BFI185" s="65"/>
      <c r="BFJ185" s="63"/>
      <c r="BFK185" s="64"/>
      <c r="BFL185" s="65"/>
      <c r="BFM185" s="63"/>
      <c r="BFN185" s="64"/>
      <c r="BFO185" s="65"/>
      <c r="BFP185" s="63"/>
      <c r="BFQ185" s="64"/>
      <c r="BFR185" s="65"/>
      <c r="BFS185" s="63"/>
      <c r="BFT185" s="64"/>
      <c r="BFU185" s="65"/>
      <c r="BFV185" s="63"/>
      <c r="BFW185" s="64"/>
      <c r="BFX185" s="65"/>
      <c r="BFY185" s="63"/>
      <c r="BFZ185" s="64"/>
      <c r="BGA185" s="65"/>
      <c r="BGB185" s="63"/>
      <c r="BGC185" s="64"/>
      <c r="BGD185" s="65"/>
      <c r="BGE185" s="63"/>
      <c r="BGF185" s="64"/>
      <c r="BGG185" s="65"/>
      <c r="BGH185" s="63"/>
      <c r="BGI185" s="64"/>
      <c r="BGJ185" s="65"/>
      <c r="BGK185" s="63"/>
      <c r="BGL185" s="64"/>
      <c r="BGM185" s="65"/>
      <c r="BGN185" s="63"/>
      <c r="BGO185" s="64"/>
      <c r="BGP185" s="65"/>
      <c r="BGQ185" s="63"/>
      <c r="BGR185" s="64"/>
      <c r="BGS185" s="65"/>
      <c r="BGT185" s="63"/>
      <c r="BGU185" s="64"/>
      <c r="BGV185" s="65"/>
      <c r="BGW185" s="63"/>
      <c r="BGX185" s="64"/>
      <c r="BGY185" s="65"/>
      <c r="BGZ185" s="63"/>
      <c r="BHA185" s="64"/>
      <c r="BHB185" s="65"/>
      <c r="BHC185" s="63"/>
      <c r="BHD185" s="64"/>
      <c r="BHE185" s="65"/>
      <c r="BHF185" s="63"/>
      <c r="BHG185" s="64"/>
      <c r="BHH185" s="65"/>
      <c r="BHI185" s="63"/>
      <c r="BHJ185" s="64"/>
      <c r="BHK185" s="65"/>
      <c r="BHL185" s="63"/>
      <c r="BHM185" s="64"/>
      <c r="BHN185" s="65"/>
      <c r="BHO185" s="63"/>
      <c r="BHP185" s="64"/>
      <c r="BHQ185" s="65"/>
      <c r="BHR185" s="63"/>
      <c r="BHS185" s="64"/>
      <c r="BHT185" s="65"/>
      <c r="BHU185" s="63"/>
      <c r="BHV185" s="64"/>
      <c r="BHW185" s="65"/>
      <c r="BHX185" s="63"/>
      <c r="BHY185" s="64"/>
      <c r="BHZ185" s="65"/>
      <c r="BIA185" s="63"/>
      <c r="BIB185" s="64"/>
      <c r="BIC185" s="65"/>
      <c r="BID185" s="63"/>
      <c r="BIE185" s="64"/>
      <c r="BIF185" s="65"/>
      <c r="BIG185" s="63"/>
      <c r="BIH185" s="64"/>
      <c r="BII185" s="65"/>
      <c r="BIJ185" s="63"/>
      <c r="BIK185" s="64"/>
      <c r="BIL185" s="65"/>
      <c r="BIM185" s="63"/>
      <c r="BIN185" s="64"/>
      <c r="BIO185" s="65"/>
      <c r="BIP185" s="63"/>
      <c r="BIQ185" s="64"/>
      <c r="BIR185" s="65"/>
      <c r="BIS185" s="63"/>
      <c r="BIT185" s="64"/>
      <c r="BIU185" s="65"/>
      <c r="BIV185" s="63"/>
      <c r="BIW185" s="64"/>
      <c r="BIX185" s="65"/>
      <c r="BIY185" s="63"/>
      <c r="BIZ185" s="64"/>
      <c r="BJA185" s="65"/>
      <c r="BJB185" s="63"/>
      <c r="BJC185" s="64"/>
      <c r="BJD185" s="65"/>
      <c r="BJE185" s="63"/>
      <c r="BJF185" s="64"/>
      <c r="BJG185" s="65"/>
      <c r="BJH185" s="63"/>
      <c r="BJI185" s="64"/>
      <c r="BJJ185" s="65"/>
      <c r="BJK185" s="63"/>
      <c r="BJL185" s="64"/>
      <c r="BJM185" s="65"/>
      <c r="BJN185" s="63"/>
      <c r="BJO185" s="64"/>
      <c r="BJP185" s="65"/>
      <c r="BJQ185" s="63"/>
      <c r="BJR185" s="64"/>
      <c r="BJS185" s="65"/>
      <c r="BJT185" s="63"/>
      <c r="BJU185" s="64"/>
      <c r="BJV185" s="65"/>
      <c r="BJW185" s="63"/>
      <c r="BJX185" s="64"/>
      <c r="BJY185" s="65"/>
      <c r="BJZ185" s="63"/>
      <c r="BKA185" s="64"/>
      <c r="BKB185" s="65"/>
      <c r="BKC185" s="63"/>
      <c r="BKD185" s="64"/>
      <c r="BKE185" s="65"/>
      <c r="BKF185" s="63"/>
      <c r="BKG185" s="64"/>
      <c r="BKH185" s="65"/>
      <c r="BKI185" s="63"/>
      <c r="BKJ185" s="64"/>
      <c r="BKK185" s="65"/>
      <c r="BKL185" s="63"/>
      <c r="BKM185" s="64"/>
      <c r="BKN185" s="65"/>
      <c r="BKO185" s="63"/>
      <c r="BKP185" s="64"/>
      <c r="BKQ185" s="65"/>
      <c r="BKR185" s="63"/>
      <c r="BKS185" s="64"/>
      <c r="BKT185" s="65"/>
      <c r="BKU185" s="63"/>
      <c r="BKV185" s="64"/>
      <c r="BKW185" s="65"/>
      <c r="BKX185" s="63"/>
      <c r="BKY185" s="64"/>
      <c r="BKZ185" s="65"/>
      <c r="BLA185" s="63"/>
      <c r="BLB185" s="64"/>
      <c r="BLC185" s="65"/>
      <c r="BLD185" s="63"/>
      <c r="BLE185" s="64"/>
      <c r="BLF185" s="65"/>
      <c r="BLG185" s="63"/>
      <c r="BLH185" s="64"/>
      <c r="BLI185" s="65"/>
      <c r="BLJ185" s="63"/>
      <c r="BLK185" s="64"/>
      <c r="BLL185" s="65"/>
      <c r="BLM185" s="63"/>
      <c r="BLN185" s="64"/>
      <c r="BLO185" s="65"/>
      <c r="BLP185" s="63"/>
      <c r="BLQ185" s="64"/>
      <c r="BLR185" s="65"/>
      <c r="BLS185" s="63"/>
      <c r="BLT185" s="64"/>
      <c r="BLU185" s="65"/>
      <c r="BLV185" s="63"/>
      <c r="BLW185" s="64"/>
      <c r="BLX185" s="65"/>
      <c r="BLY185" s="63"/>
      <c r="BLZ185" s="64"/>
      <c r="BMA185" s="65"/>
      <c r="BMB185" s="63"/>
      <c r="BMC185" s="64"/>
      <c r="BMD185" s="65"/>
      <c r="BME185" s="63"/>
      <c r="BMF185" s="64"/>
      <c r="BMG185" s="65"/>
      <c r="BMH185" s="63"/>
      <c r="BMI185" s="64"/>
      <c r="BMJ185" s="65"/>
      <c r="BMK185" s="63"/>
      <c r="BML185" s="64"/>
      <c r="BMM185" s="65"/>
      <c r="BMN185" s="63"/>
      <c r="BMO185" s="64"/>
      <c r="BMP185" s="65"/>
      <c r="BMQ185" s="63"/>
      <c r="BMR185" s="64"/>
      <c r="BMS185" s="65"/>
      <c r="BMT185" s="63"/>
      <c r="BMU185" s="64"/>
      <c r="BMV185" s="65"/>
      <c r="BMW185" s="63"/>
      <c r="BMX185" s="64"/>
      <c r="BMY185" s="65"/>
      <c r="BMZ185" s="63"/>
      <c r="BNA185" s="64"/>
      <c r="BNB185" s="65"/>
      <c r="BNC185" s="63"/>
      <c r="BND185" s="64"/>
      <c r="BNE185" s="65"/>
      <c r="BNF185" s="63"/>
      <c r="BNG185" s="64"/>
      <c r="BNH185" s="65"/>
      <c r="BNI185" s="63"/>
      <c r="BNJ185" s="64"/>
      <c r="BNK185" s="65"/>
      <c r="BNL185" s="63"/>
      <c r="BNM185" s="64"/>
      <c r="BNN185" s="65"/>
      <c r="BNO185" s="63"/>
      <c r="BNP185" s="64"/>
      <c r="BNQ185" s="65"/>
      <c r="BNR185" s="63"/>
      <c r="BNS185" s="64"/>
      <c r="BNT185" s="65"/>
      <c r="BNU185" s="63"/>
      <c r="BNV185" s="64"/>
      <c r="BNW185" s="65"/>
      <c r="BNX185" s="63"/>
      <c r="BNY185" s="64"/>
      <c r="BNZ185" s="65"/>
      <c r="BOA185" s="63"/>
      <c r="BOB185" s="64"/>
      <c r="BOC185" s="65"/>
      <c r="BOD185" s="63"/>
      <c r="BOE185" s="64"/>
      <c r="BOF185" s="65"/>
      <c r="BOG185" s="63"/>
      <c r="BOH185" s="64"/>
      <c r="BOI185" s="65"/>
      <c r="BOJ185" s="63"/>
      <c r="BOK185" s="64"/>
      <c r="BOL185" s="65"/>
      <c r="BOM185" s="63"/>
      <c r="BON185" s="64"/>
      <c r="BOO185" s="65"/>
      <c r="BOP185" s="63"/>
      <c r="BOQ185" s="64"/>
      <c r="BOR185" s="65"/>
      <c r="BOS185" s="63"/>
      <c r="BOT185" s="64"/>
      <c r="BOU185" s="65"/>
      <c r="BOV185" s="63"/>
      <c r="BOW185" s="64"/>
      <c r="BOX185" s="65"/>
      <c r="BOY185" s="63"/>
      <c r="BOZ185" s="64"/>
      <c r="BPA185" s="65"/>
      <c r="BPB185" s="63"/>
      <c r="BPC185" s="64"/>
      <c r="BPD185" s="65"/>
      <c r="BPE185" s="63"/>
      <c r="BPF185" s="64"/>
      <c r="BPG185" s="65"/>
      <c r="BPH185" s="63"/>
      <c r="BPI185" s="64"/>
      <c r="BPJ185" s="65"/>
      <c r="BPK185" s="63"/>
      <c r="BPL185" s="64"/>
      <c r="BPM185" s="65"/>
      <c r="BPN185" s="63"/>
      <c r="BPO185" s="64"/>
      <c r="BPP185" s="65"/>
      <c r="BPQ185" s="63"/>
      <c r="BPR185" s="64"/>
      <c r="BPS185" s="65"/>
      <c r="BPT185" s="63"/>
      <c r="BPU185" s="64"/>
      <c r="BPV185" s="65"/>
      <c r="BPW185" s="63"/>
      <c r="BPX185" s="64"/>
      <c r="BPY185" s="65"/>
      <c r="BPZ185" s="63"/>
      <c r="BQA185" s="64"/>
      <c r="BQB185" s="65"/>
      <c r="BQC185" s="63"/>
      <c r="BQD185" s="64"/>
      <c r="BQE185" s="65"/>
      <c r="BQF185" s="63"/>
      <c r="BQG185" s="64"/>
      <c r="BQH185" s="65"/>
      <c r="BQI185" s="63"/>
      <c r="BQJ185" s="64"/>
      <c r="BQK185" s="65"/>
      <c r="BQL185" s="63"/>
      <c r="BQM185" s="64"/>
      <c r="BQN185" s="65"/>
      <c r="BQO185" s="63"/>
      <c r="BQP185" s="64"/>
      <c r="BQQ185" s="65"/>
      <c r="BQR185" s="63"/>
      <c r="BQS185" s="64"/>
      <c r="BQT185" s="65"/>
      <c r="BQU185" s="63"/>
      <c r="BQV185" s="64"/>
      <c r="BQW185" s="65"/>
      <c r="BQX185" s="63"/>
      <c r="BQY185" s="64"/>
      <c r="BQZ185" s="65"/>
      <c r="BRA185" s="63"/>
      <c r="BRB185" s="64"/>
      <c r="BRC185" s="65"/>
      <c r="BRD185" s="63"/>
      <c r="BRE185" s="64"/>
      <c r="BRF185" s="65"/>
      <c r="BRG185" s="63"/>
      <c r="BRH185" s="64"/>
      <c r="BRI185" s="65"/>
      <c r="BRJ185" s="63"/>
      <c r="BRK185" s="64"/>
      <c r="BRL185" s="65"/>
      <c r="BRM185" s="63"/>
      <c r="BRN185" s="64"/>
      <c r="BRO185" s="65"/>
      <c r="BRP185" s="63"/>
      <c r="BRQ185" s="64"/>
      <c r="BRR185" s="65"/>
      <c r="BRS185" s="63"/>
      <c r="BRT185" s="64"/>
      <c r="BRU185" s="65"/>
      <c r="BRV185" s="63"/>
      <c r="BRW185" s="64"/>
      <c r="BRX185" s="65"/>
      <c r="BRY185" s="63"/>
      <c r="BRZ185" s="64"/>
      <c r="BSA185" s="65"/>
      <c r="BSB185" s="63"/>
      <c r="BSC185" s="64"/>
      <c r="BSD185" s="65"/>
      <c r="BSE185" s="63"/>
      <c r="BSF185" s="64"/>
      <c r="BSG185" s="65"/>
      <c r="BSH185" s="63"/>
      <c r="BSI185" s="64"/>
      <c r="BSJ185" s="65"/>
      <c r="BSK185" s="63"/>
      <c r="BSL185" s="64"/>
      <c r="BSM185" s="65"/>
      <c r="BSN185" s="63"/>
      <c r="BSO185" s="64"/>
      <c r="BSP185" s="65"/>
      <c r="BSQ185" s="63"/>
      <c r="BSR185" s="64"/>
      <c r="BSS185" s="65"/>
      <c r="BST185" s="63"/>
      <c r="BSU185" s="64"/>
      <c r="BSV185" s="65"/>
      <c r="BSW185" s="63"/>
      <c r="BSX185" s="64"/>
      <c r="BSY185" s="65"/>
      <c r="BSZ185" s="63"/>
      <c r="BTA185" s="64"/>
      <c r="BTB185" s="65"/>
      <c r="BTC185" s="63"/>
      <c r="BTD185" s="64"/>
      <c r="BTE185" s="65"/>
      <c r="BTF185" s="63"/>
      <c r="BTG185" s="64"/>
      <c r="BTH185" s="65"/>
      <c r="BTI185" s="63"/>
      <c r="BTJ185" s="64"/>
      <c r="BTK185" s="65"/>
      <c r="BTL185" s="63"/>
      <c r="BTM185" s="64"/>
      <c r="BTN185" s="65"/>
      <c r="BTO185" s="63"/>
      <c r="BTP185" s="64"/>
      <c r="BTQ185" s="65"/>
      <c r="BTR185" s="63"/>
      <c r="BTS185" s="64"/>
      <c r="BTT185" s="65"/>
      <c r="BTU185" s="63"/>
      <c r="BTV185" s="64"/>
      <c r="BTW185" s="65"/>
      <c r="BTX185" s="63"/>
      <c r="BTY185" s="64"/>
      <c r="BTZ185" s="65"/>
      <c r="BUA185" s="63"/>
      <c r="BUB185" s="64"/>
      <c r="BUC185" s="65"/>
      <c r="BUD185" s="63"/>
      <c r="BUE185" s="64"/>
      <c r="BUF185" s="65"/>
      <c r="BUG185" s="63"/>
      <c r="BUH185" s="64"/>
      <c r="BUI185" s="65"/>
      <c r="BUJ185" s="63"/>
      <c r="BUK185" s="64"/>
      <c r="BUL185" s="65"/>
      <c r="BUM185" s="63"/>
      <c r="BUN185" s="64"/>
      <c r="BUO185" s="65"/>
      <c r="BUP185" s="63"/>
      <c r="BUQ185" s="64"/>
      <c r="BUR185" s="65"/>
      <c r="BUS185" s="63"/>
      <c r="BUT185" s="64"/>
      <c r="BUU185" s="65"/>
      <c r="BUV185" s="63"/>
      <c r="BUW185" s="64"/>
      <c r="BUX185" s="65"/>
      <c r="BUY185" s="63"/>
      <c r="BUZ185" s="64"/>
      <c r="BVA185" s="65"/>
      <c r="BVB185" s="63"/>
      <c r="BVC185" s="64"/>
      <c r="BVD185" s="65"/>
      <c r="BVE185" s="63"/>
      <c r="BVF185" s="64"/>
      <c r="BVG185" s="65"/>
      <c r="BVH185" s="63"/>
      <c r="BVI185" s="64"/>
      <c r="BVJ185" s="65"/>
      <c r="BVK185" s="63"/>
      <c r="BVL185" s="64"/>
      <c r="BVM185" s="65"/>
      <c r="BVN185" s="63"/>
      <c r="BVO185" s="64"/>
      <c r="BVP185" s="65"/>
      <c r="BVQ185" s="63"/>
      <c r="BVR185" s="64"/>
      <c r="BVS185" s="65"/>
      <c r="BVT185" s="63"/>
      <c r="BVU185" s="64"/>
      <c r="BVV185" s="65"/>
      <c r="BVW185" s="63"/>
      <c r="BVX185" s="64"/>
      <c r="BVY185" s="65"/>
      <c r="BVZ185" s="63"/>
      <c r="BWA185" s="64"/>
      <c r="BWB185" s="65"/>
      <c r="BWC185" s="63"/>
      <c r="BWD185" s="64"/>
      <c r="BWE185" s="65"/>
      <c r="BWF185" s="63"/>
      <c r="BWG185" s="64"/>
      <c r="BWH185" s="65"/>
      <c r="BWI185" s="63"/>
      <c r="BWJ185" s="64"/>
      <c r="BWK185" s="65"/>
      <c r="BWL185" s="63"/>
      <c r="BWM185" s="64"/>
      <c r="BWN185" s="65"/>
      <c r="BWO185" s="63"/>
      <c r="BWP185" s="64"/>
      <c r="BWQ185" s="65"/>
      <c r="BWR185" s="63"/>
      <c r="BWS185" s="64"/>
      <c r="BWT185" s="65"/>
      <c r="BWU185" s="63"/>
      <c r="BWV185" s="64"/>
      <c r="BWW185" s="65"/>
      <c r="BWX185" s="63"/>
      <c r="BWY185" s="64"/>
      <c r="BWZ185" s="65"/>
      <c r="BXA185" s="63"/>
      <c r="BXB185" s="64"/>
      <c r="BXC185" s="65"/>
      <c r="BXD185" s="63"/>
      <c r="BXE185" s="64"/>
      <c r="BXF185" s="65"/>
      <c r="BXG185" s="63"/>
      <c r="BXH185" s="64"/>
      <c r="BXI185" s="65"/>
      <c r="BXJ185" s="63"/>
      <c r="BXK185" s="64"/>
      <c r="BXL185" s="65"/>
      <c r="BXM185" s="63"/>
      <c r="BXN185" s="64"/>
      <c r="BXO185" s="65"/>
      <c r="BXP185" s="63"/>
      <c r="BXQ185" s="64"/>
      <c r="BXR185" s="65"/>
      <c r="BXS185" s="63"/>
      <c r="BXT185" s="64"/>
      <c r="BXU185" s="65"/>
      <c r="BXV185" s="63"/>
      <c r="BXW185" s="64"/>
      <c r="BXX185" s="65"/>
      <c r="BXY185" s="63"/>
      <c r="BXZ185" s="64"/>
      <c r="BYA185" s="65"/>
      <c r="BYB185" s="63"/>
      <c r="BYC185" s="64"/>
      <c r="BYD185" s="65"/>
      <c r="BYE185" s="63"/>
      <c r="BYF185" s="64"/>
      <c r="BYG185" s="65"/>
      <c r="BYH185" s="63"/>
      <c r="BYI185" s="64"/>
      <c r="BYJ185" s="65"/>
      <c r="BYK185" s="63"/>
      <c r="BYL185" s="64"/>
      <c r="BYM185" s="65"/>
      <c r="BYN185" s="63"/>
      <c r="BYO185" s="64"/>
      <c r="BYP185" s="65"/>
      <c r="BYQ185" s="63"/>
      <c r="BYR185" s="64"/>
      <c r="BYS185" s="65"/>
      <c r="BYT185" s="63"/>
      <c r="BYU185" s="64"/>
      <c r="BYV185" s="65"/>
      <c r="BYW185" s="63"/>
      <c r="BYX185" s="64"/>
      <c r="BYY185" s="65"/>
      <c r="BYZ185" s="63"/>
      <c r="BZA185" s="64"/>
      <c r="BZB185" s="65"/>
      <c r="BZC185" s="63"/>
      <c r="BZD185" s="64"/>
      <c r="BZE185" s="65"/>
      <c r="BZF185" s="63"/>
      <c r="BZG185" s="64"/>
      <c r="BZH185" s="65"/>
      <c r="BZI185" s="63"/>
      <c r="BZJ185" s="64"/>
      <c r="BZK185" s="65"/>
      <c r="BZL185" s="63"/>
      <c r="BZM185" s="64"/>
      <c r="BZN185" s="65"/>
      <c r="BZO185" s="63"/>
      <c r="BZP185" s="64"/>
      <c r="BZQ185" s="65"/>
      <c r="BZR185" s="63"/>
      <c r="BZS185" s="64"/>
      <c r="BZT185" s="65"/>
      <c r="BZU185" s="63"/>
      <c r="BZV185" s="64"/>
      <c r="BZW185" s="65"/>
      <c r="BZX185" s="63"/>
      <c r="BZY185" s="64"/>
      <c r="BZZ185" s="65"/>
      <c r="CAA185" s="63"/>
      <c r="CAB185" s="64"/>
      <c r="CAC185" s="65"/>
      <c r="CAD185" s="63"/>
      <c r="CAE185" s="64"/>
      <c r="CAF185" s="65"/>
      <c r="CAG185" s="63"/>
      <c r="CAH185" s="64"/>
      <c r="CAI185" s="65"/>
      <c r="CAJ185" s="63"/>
      <c r="CAK185" s="64"/>
      <c r="CAL185" s="65"/>
      <c r="CAM185" s="63"/>
      <c r="CAN185" s="64"/>
      <c r="CAO185" s="65"/>
      <c r="CAP185" s="63"/>
      <c r="CAQ185" s="64"/>
      <c r="CAR185" s="65"/>
      <c r="CAS185" s="63"/>
      <c r="CAT185" s="64"/>
      <c r="CAU185" s="65"/>
      <c r="CAV185" s="63"/>
      <c r="CAW185" s="64"/>
      <c r="CAX185" s="65"/>
      <c r="CAY185" s="63"/>
      <c r="CAZ185" s="64"/>
      <c r="CBA185" s="65"/>
      <c r="CBB185" s="63"/>
      <c r="CBC185" s="64"/>
      <c r="CBD185" s="65"/>
      <c r="CBE185" s="63"/>
      <c r="CBF185" s="64"/>
      <c r="CBG185" s="65"/>
      <c r="CBH185" s="63"/>
      <c r="CBI185" s="64"/>
      <c r="CBJ185" s="65"/>
      <c r="CBK185" s="63"/>
      <c r="CBL185" s="64"/>
      <c r="CBM185" s="65"/>
      <c r="CBN185" s="63"/>
      <c r="CBO185" s="64"/>
      <c r="CBP185" s="65"/>
      <c r="CBQ185" s="63"/>
      <c r="CBR185" s="64"/>
      <c r="CBS185" s="65"/>
      <c r="CBT185" s="63"/>
      <c r="CBU185" s="64"/>
      <c r="CBV185" s="65"/>
      <c r="CBW185" s="63"/>
      <c r="CBX185" s="64"/>
      <c r="CBY185" s="65"/>
      <c r="CBZ185" s="63"/>
      <c r="CCA185" s="64"/>
      <c r="CCB185" s="65"/>
      <c r="CCC185" s="63"/>
      <c r="CCD185" s="64"/>
      <c r="CCE185" s="65"/>
      <c r="CCF185" s="63"/>
      <c r="CCG185" s="64"/>
      <c r="CCH185" s="65"/>
      <c r="CCI185" s="63"/>
      <c r="CCJ185" s="64"/>
      <c r="CCK185" s="65"/>
      <c r="CCL185" s="63"/>
      <c r="CCM185" s="64"/>
      <c r="CCN185" s="65"/>
      <c r="CCO185" s="63"/>
      <c r="CCP185" s="64"/>
      <c r="CCQ185" s="65"/>
      <c r="CCR185" s="63"/>
      <c r="CCS185" s="64"/>
      <c r="CCT185" s="65"/>
      <c r="CCU185" s="63"/>
      <c r="CCV185" s="64"/>
      <c r="CCW185" s="65"/>
      <c r="CCX185" s="63"/>
      <c r="CCY185" s="64"/>
      <c r="CCZ185" s="65"/>
      <c r="CDA185" s="63"/>
      <c r="CDB185" s="64"/>
      <c r="CDC185" s="65"/>
      <c r="CDD185" s="63"/>
      <c r="CDE185" s="64"/>
      <c r="CDF185" s="65"/>
      <c r="CDG185" s="63"/>
      <c r="CDH185" s="64"/>
      <c r="CDI185" s="65"/>
      <c r="CDJ185" s="63"/>
      <c r="CDK185" s="64"/>
      <c r="CDL185" s="65"/>
      <c r="CDM185" s="63"/>
      <c r="CDN185" s="64"/>
      <c r="CDO185" s="65"/>
      <c r="CDP185" s="63"/>
      <c r="CDQ185" s="64"/>
      <c r="CDR185" s="65"/>
      <c r="CDS185" s="63"/>
      <c r="CDT185" s="64"/>
      <c r="CDU185" s="65"/>
      <c r="CDV185" s="63"/>
      <c r="CDW185" s="64"/>
      <c r="CDX185" s="65"/>
      <c r="CDY185" s="63"/>
      <c r="CDZ185" s="64"/>
      <c r="CEA185" s="65"/>
      <c r="CEB185" s="63"/>
      <c r="CEC185" s="64"/>
      <c r="CED185" s="65"/>
      <c r="CEE185" s="63"/>
      <c r="CEF185" s="64"/>
      <c r="CEG185" s="65"/>
      <c r="CEH185" s="63"/>
      <c r="CEI185" s="64"/>
      <c r="CEJ185" s="65"/>
      <c r="CEK185" s="63"/>
      <c r="CEL185" s="64"/>
      <c r="CEM185" s="65"/>
      <c r="CEN185" s="63"/>
      <c r="CEO185" s="64"/>
      <c r="CEP185" s="65"/>
      <c r="CEQ185" s="63"/>
      <c r="CER185" s="64"/>
      <c r="CES185" s="65"/>
      <c r="CET185" s="63"/>
      <c r="CEU185" s="64"/>
      <c r="CEV185" s="65"/>
      <c r="CEW185" s="63"/>
      <c r="CEX185" s="64"/>
      <c r="CEY185" s="65"/>
      <c r="CEZ185" s="63"/>
      <c r="CFA185" s="64"/>
      <c r="CFB185" s="65"/>
      <c r="CFC185" s="63"/>
      <c r="CFD185" s="64"/>
      <c r="CFE185" s="65"/>
      <c r="CFF185" s="63"/>
      <c r="CFG185" s="64"/>
      <c r="CFH185" s="65"/>
      <c r="CFI185" s="63"/>
      <c r="CFJ185" s="64"/>
      <c r="CFK185" s="65"/>
      <c r="CFL185" s="63"/>
      <c r="CFM185" s="64"/>
      <c r="CFN185" s="65"/>
      <c r="CFO185" s="63"/>
      <c r="CFP185" s="64"/>
      <c r="CFQ185" s="65"/>
      <c r="CFR185" s="63"/>
      <c r="CFS185" s="64"/>
      <c r="CFT185" s="65"/>
      <c r="CFU185" s="63"/>
      <c r="CFV185" s="64"/>
      <c r="CFW185" s="65"/>
      <c r="CFX185" s="63"/>
      <c r="CFY185" s="64"/>
      <c r="CFZ185" s="65"/>
      <c r="CGA185" s="63"/>
      <c r="CGB185" s="64"/>
      <c r="CGC185" s="65"/>
      <c r="CGD185" s="63"/>
      <c r="CGE185" s="64"/>
      <c r="CGF185" s="65"/>
      <c r="CGG185" s="63"/>
      <c r="CGH185" s="64"/>
      <c r="CGI185" s="65"/>
      <c r="CGJ185" s="63"/>
      <c r="CGK185" s="64"/>
      <c r="CGL185" s="65"/>
      <c r="CGM185" s="63"/>
      <c r="CGN185" s="64"/>
      <c r="CGO185" s="65"/>
      <c r="CGP185" s="63"/>
      <c r="CGQ185" s="64"/>
      <c r="CGR185" s="65"/>
      <c r="CGS185" s="63"/>
      <c r="CGT185" s="64"/>
      <c r="CGU185" s="65"/>
      <c r="CGV185" s="63"/>
      <c r="CGW185" s="64"/>
      <c r="CGX185" s="65"/>
      <c r="CGY185" s="63"/>
      <c r="CGZ185" s="64"/>
      <c r="CHA185" s="65"/>
      <c r="CHB185" s="63"/>
      <c r="CHC185" s="64"/>
      <c r="CHD185" s="65"/>
      <c r="CHE185" s="63"/>
      <c r="CHF185" s="64"/>
      <c r="CHG185" s="65"/>
      <c r="CHH185" s="63"/>
      <c r="CHI185" s="64"/>
      <c r="CHJ185" s="65"/>
      <c r="CHK185" s="63"/>
      <c r="CHL185" s="64"/>
      <c r="CHM185" s="65"/>
      <c r="CHN185" s="63"/>
      <c r="CHO185" s="64"/>
      <c r="CHP185" s="65"/>
      <c r="CHQ185" s="63"/>
      <c r="CHR185" s="64"/>
      <c r="CHS185" s="65"/>
      <c r="CHT185" s="63"/>
      <c r="CHU185" s="64"/>
      <c r="CHV185" s="65"/>
      <c r="CHW185" s="63"/>
      <c r="CHX185" s="64"/>
      <c r="CHY185" s="65"/>
      <c r="CHZ185" s="63"/>
      <c r="CIA185" s="64"/>
      <c r="CIB185" s="65"/>
      <c r="CIC185" s="63"/>
      <c r="CID185" s="64"/>
      <c r="CIE185" s="65"/>
      <c r="CIF185" s="63"/>
      <c r="CIG185" s="64"/>
      <c r="CIH185" s="65"/>
      <c r="CII185" s="63"/>
      <c r="CIJ185" s="64"/>
      <c r="CIK185" s="65"/>
      <c r="CIL185" s="63"/>
      <c r="CIM185" s="64"/>
      <c r="CIN185" s="65"/>
      <c r="CIO185" s="63"/>
      <c r="CIP185" s="64"/>
      <c r="CIQ185" s="65"/>
      <c r="CIR185" s="63"/>
      <c r="CIS185" s="64"/>
      <c r="CIT185" s="65"/>
      <c r="CIU185" s="63"/>
      <c r="CIV185" s="64"/>
      <c r="CIW185" s="65"/>
      <c r="CIX185" s="63"/>
      <c r="CIY185" s="64"/>
      <c r="CIZ185" s="65"/>
      <c r="CJA185" s="63"/>
      <c r="CJB185" s="64"/>
      <c r="CJC185" s="65"/>
      <c r="CJD185" s="63"/>
      <c r="CJE185" s="64"/>
      <c r="CJF185" s="65"/>
      <c r="CJG185" s="63"/>
      <c r="CJH185" s="64"/>
      <c r="CJI185" s="65"/>
      <c r="CJJ185" s="63"/>
      <c r="CJK185" s="64"/>
      <c r="CJL185" s="65"/>
      <c r="CJM185" s="63"/>
      <c r="CJN185" s="64"/>
      <c r="CJO185" s="65"/>
      <c r="CJP185" s="63"/>
      <c r="CJQ185" s="64"/>
      <c r="CJR185" s="65"/>
      <c r="CJS185" s="63"/>
      <c r="CJT185" s="64"/>
      <c r="CJU185" s="65"/>
      <c r="CJV185" s="63"/>
      <c r="CJW185" s="64"/>
      <c r="CJX185" s="65"/>
      <c r="CJY185" s="63"/>
      <c r="CJZ185" s="64"/>
      <c r="CKA185" s="65"/>
      <c r="CKB185" s="63"/>
      <c r="CKC185" s="64"/>
      <c r="CKD185" s="65"/>
      <c r="CKE185" s="63"/>
      <c r="CKF185" s="64"/>
      <c r="CKG185" s="65"/>
      <c r="CKH185" s="63"/>
      <c r="CKI185" s="64"/>
      <c r="CKJ185" s="65"/>
      <c r="CKK185" s="63"/>
      <c r="CKL185" s="64"/>
      <c r="CKM185" s="65"/>
      <c r="CKN185" s="63"/>
      <c r="CKO185" s="64"/>
      <c r="CKP185" s="65"/>
      <c r="CKQ185" s="63"/>
      <c r="CKR185" s="64"/>
      <c r="CKS185" s="65"/>
      <c r="CKT185" s="63"/>
      <c r="CKU185" s="64"/>
      <c r="CKV185" s="65"/>
      <c r="CKW185" s="63"/>
      <c r="CKX185" s="64"/>
      <c r="CKY185" s="65"/>
      <c r="CKZ185" s="63"/>
      <c r="CLA185" s="64"/>
      <c r="CLB185" s="65"/>
      <c r="CLC185" s="63"/>
      <c r="CLD185" s="64"/>
      <c r="CLE185" s="65"/>
      <c r="CLF185" s="63"/>
      <c r="CLG185" s="64"/>
      <c r="CLH185" s="65"/>
      <c r="CLI185" s="63"/>
      <c r="CLJ185" s="64"/>
      <c r="CLK185" s="65"/>
      <c r="CLL185" s="63"/>
      <c r="CLM185" s="64"/>
      <c r="CLN185" s="65"/>
      <c r="CLO185" s="63"/>
      <c r="CLP185" s="64"/>
      <c r="CLQ185" s="65"/>
      <c r="CLR185" s="63"/>
      <c r="CLS185" s="64"/>
      <c r="CLT185" s="65"/>
      <c r="CLU185" s="63"/>
      <c r="CLV185" s="64"/>
      <c r="CLW185" s="65"/>
      <c r="CLX185" s="63"/>
      <c r="CLY185" s="64"/>
      <c r="CLZ185" s="65"/>
      <c r="CMA185" s="63"/>
      <c r="CMB185" s="64"/>
      <c r="CMC185" s="65"/>
      <c r="CMD185" s="63"/>
      <c r="CME185" s="64"/>
      <c r="CMF185" s="65"/>
      <c r="CMG185" s="63"/>
      <c r="CMH185" s="64"/>
      <c r="CMI185" s="65"/>
      <c r="CMJ185" s="63"/>
      <c r="CMK185" s="64"/>
      <c r="CML185" s="65"/>
      <c r="CMM185" s="63"/>
      <c r="CMN185" s="64"/>
      <c r="CMO185" s="65"/>
      <c r="CMP185" s="63"/>
      <c r="CMQ185" s="64"/>
      <c r="CMR185" s="65"/>
      <c r="CMS185" s="63"/>
      <c r="CMT185" s="64"/>
      <c r="CMU185" s="65"/>
      <c r="CMV185" s="63"/>
      <c r="CMW185" s="64"/>
      <c r="CMX185" s="65"/>
      <c r="CMY185" s="63"/>
      <c r="CMZ185" s="64"/>
      <c r="CNA185" s="65"/>
      <c r="CNB185" s="63"/>
      <c r="CNC185" s="64"/>
      <c r="CND185" s="65"/>
      <c r="CNE185" s="63"/>
      <c r="CNF185" s="64"/>
      <c r="CNG185" s="65"/>
      <c r="CNH185" s="63"/>
      <c r="CNI185" s="64"/>
      <c r="CNJ185" s="65"/>
      <c r="CNK185" s="63"/>
      <c r="CNL185" s="64"/>
      <c r="CNM185" s="65"/>
      <c r="CNN185" s="63"/>
      <c r="CNO185" s="64"/>
      <c r="CNP185" s="65"/>
      <c r="CNQ185" s="63"/>
      <c r="CNR185" s="64"/>
      <c r="CNS185" s="65"/>
      <c r="CNT185" s="63"/>
      <c r="CNU185" s="64"/>
      <c r="CNV185" s="65"/>
      <c r="CNW185" s="63"/>
      <c r="CNX185" s="64"/>
      <c r="CNY185" s="65"/>
      <c r="CNZ185" s="63"/>
      <c r="COA185" s="64"/>
      <c r="COB185" s="65"/>
      <c r="COC185" s="63"/>
      <c r="COD185" s="64"/>
      <c r="COE185" s="65"/>
      <c r="COF185" s="63"/>
      <c r="COG185" s="64"/>
      <c r="COH185" s="65"/>
      <c r="COI185" s="63"/>
      <c r="COJ185" s="64"/>
      <c r="COK185" s="65"/>
      <c r="COL185" s="63"/>
      <c r="COM185" s="64"/>
      <c r="CON185" s="65"/>
      <c r="COO185" s="63"/>
      <c r="COP185" s="64"/>
      <c r="COQ185" s="65"/>
      <c r="COR185" s="63"/>
      <c r="COS185" s="64"/>
      <c r="COT185" s="65"/>
      <c r="COU185" s="63"/>
      <c r="COV185" s="64"/>
      <c r="COW185" s="65"/>
      <c r="COX185" s="63"/>
      <c r="COY185" s="64"/>
      <c r="COZ185" s="65"/>
      <c r="CPA185" s="63"/>
      <c r="CPB185" s="64"/>
      <c r="CPC185" s="65"/>
      <c r="CPD185" s="63"/>
      <c r="CPE185" s="64"/>
      <c r="CPF185" s="65"/>
      <c r="CPG185" s="63"/>
      <c r="CPH185" s="64"/>
      <c r="CPI185" s="65"/>
      <c r="CPJ185" s="63"/>
      <c r="CPK185" s="64"/>
      <c r="CPL185" s="65"/>
      <c r="CPM185" s="63"/>
      <c r="CPN185" s="64"/>
      <c r="CPO185" s="65"/>
      <c r="CPP185" s="63"/>
      <c r="CPQ185" s="64"/>
      <c r="CPR185" s="65"/>
      <c r="CPS185" s="63"/>
      <c r="CPT185" s="64"/>
      <c r="CPU185" s="65"/>
      <c r="CPV185" s="63"/>
      <c r="CPW185" s="64"/>
      <c r="CPX185" s="65"/>
      <c r="CPY185" s="63"/>
      <c r="CPZ185" s="64"/>
      <c r="CQA185" s="65"/>
      <c r="CQB185" s="63"/>
      <c r="CQC185" s="64"/>
      <c r="CQD185" s="65"/>
      <c r="CQE185" s="63"/>
      <c r="CQF185" s="64"/>
      <c r="CQG185" s="65"/>
      <c r="CQH185" s="63"/>
      <c r="CQI185" s="64"/>
      <c r="CQJ185" s="65"/>
      <c r="CQK185" s="63"/>
      <c r="CQL185" s="64"/>
      <c r="CQM185" s="65"/>
      <c r="CQN185" s="63"/>
      <c r="CQO185" s="64"/>
      <c r="CQP185" s="65"/>
      <c r="CQQ185" s="63"/>
      <c r="CQR185" s="64"/>
      <c r="CQS185" s="65"/>
      <c r="CQT185" s="63"/>
      <c r="CQU185" s="64"/>
      <c r="CQV185" s="65"/>
      <c r="CQW185" s="63"/>
      <c r="CQX185" s="64"/>
      <c r="CQY185" s="65"/>
      <c r="CQZ185" s="63"/>
      <c r="CRA185" s="64"/>
      <c r="CRB185" s="65"/>
      <c r="CRC185" s="63"/>
      <c r="CRD185" s="64"/>
      <c r="CRE185" s="65"/>
      <c r="CRF185" s="63"/>
      <c r="CRG185" s="64"/>
      <c r="CRH185" s="65"/>
      <c r="CRI185" s="63"/>
      <c r="CRJ185" s="64"/>
      <c r="CRK185" s="65"/>
      <c r="CRL185" s="63"/>
      <c r="CRM185" s="64"/>
      <c r="CRN185" s="65"/>
      <c r="CRO185" s="63"/>
      <c r="CRP185" s="64"/>
      <c r="CRQ185" s="65"/>
      <c r="CRR185" s="63"/>
      <c r="CRS185" s="64"/>
      <c r="CRT185" s="65"/>
      <c r="CRU185" s="63"/>
      <c r="CRV185" s="64"/>
      <c r="CRW185" s="65"/>
      <c r="CRX185" s="63"/>
      <c r="CRY185" s="64"/>
      <c r="CRZ185" s="65"/>
      <c r="CSA185" s="63"/>
      <c r="CSB185" s="64"/>
      <c r="CSC185" s="65"/>
      <c r="CSD185" s="63"/>
      <c r="CSE185" s="64"/>
      <c r="CSF185" s="65"/>
      <c r="CSG185" s="63"/>
      <c r="CSH185" s="64"/>
      <c r="CSI185" s="65"/>
      <c r="CSJ185" s="63"/>
      <c r="CSK185" s="64"/>
      <c r="CSL185" s="65"/>
      <c r="CSM185" s="63"/>
      <c r="CSN185" s="64"/>
      <c r="CSO185" s="65"/>
      <c r="CSP185" s="63"/>
      <c r="CSQ185" s="64"/>
      <c r="CSR185" s="65"/>
      <c r="CSS185" s="63"/>
      <c r="CST185" s="64"/>
      <c r="CSU185" s="65"/>
      <c r="CSV185" s="63"/>
      <c r="CSW185" s="64"/>
      <c r="CSX185" s="65"/>
      <c r="CSY185" s="63"/>
      <c r="CSZ185" s="64"/>
      <c r="CTA185" s="65"/>
      <c r="CTB185" s="63"/>
      <c r="CTC185" s="64"/>
      <c r="CTD185" s="65"/>
      <c r="CTE185" s="63"/>
      <c r="CTF185" s="64"/>
      <c r="CTG185" s="65"/>
      <c r="CTH185" s="63"/>
      <c r="CTI185" s="64"/>
      <c r="CTJ185" s="65"/>
      <c r="CTK185" s="63"/>
      <c r="CTL185" s="64"/>
      <c r="CTM185" s="65"/>
      <c r="CTN185" s="63"/>
      <c r="CTO185" s="64"/>
      <c r="CTP185" s="65"/>
      <c r="CTQ185" s="63"/>
      <c r="CTR185" s="64"/>
      <c r="CTS185" s="65"/>
      <c r="CTT185" s="63"/>
      <c r="CTU185" s="64"/>
      <c r="CTV185" s="65"/>
      <c r="CTW185" s="63"/>
      <c r="CTX185" s="64"/>
      <c r="CTY185" s="65"/>
      <c r="CTZ185" s="63"/>
      <c r="CUA185" s="64"/>
      <c r="CUB185" s="65"/>
      <c r="CUC185" s="63"/>
      <c r="CUD185" s="64"/>
      <c r="CUE185" s="65"/>
      <c r="CUF185" s="63"/>
      <c r="CUG185" s="64"/>
      <c r="CUH185" s="65"/>
      <c r="CUI185" s="63"/>
      <c r="CUJ185" s="64"/>
      <c r="CUK185" s="65"/>
      <c r="CUL185" s="63"/>
      <c r="CUM185" s="64"/>
      <c r="CUN185" s="65"/>
      <c r="CUO185" s="63"/>
      <c r="CUP185" s="64"/>
      <c r="CUQ185" s="65"/>
      <c r="CUR185" s="63"/>
      <c r="CUS185" s="64"/>
      <c r="CUT185" s="65"/>
      <c r="CUU185" s="63"/>
      <c r="CUV185" s="64"/>
      <c r="CUW185" s="65"/>
      <c r="CUX185" s="63"/>
      <c r="CUY185" s="64"/>
      <c r="CUZ185" s="65"/>
      <c r="CVA185" s="63"/>
      <c r="CVB185" s="64"/>
      <c r="CVC185" s="65"/>
      <c r="CVD185" s="63"/>
      <c r="CVE185" s="64"/>
      <c r="CVF185" s="65"/>
      <c r="CVG185" s="63"/>
      <c r="CVH185" s="64"/>
      <c r="CVI185" s="65"/>
      <c r="CVJ185" s="63"/>
      <c r="CVK185" s="64"/>
      <c r="CVL185" s="65"/>
      <c r="CVM185" s="63"/>
      <c r="CVN185" s="64"/>
      <c r="CVO185" s="65"/>
      <c r="CVP185" s="63"/>
      <c r="CVQ185" s="64"/>
      <c r="CVR185" s="65"/>
      <c r="CVS185" s="63"/>
      <c r="CVT185" s="64"/>
      <c r="CVU185" s="65"/>
      <c r="CVV185" s="63"/>
      <c r="CVW185" s="64"/>
      <c r="CVX185" s="65"/>
      <c r="CVY185" s="63"/>
      <c r="CVZ185" s="64"/>
      <c r="CWA185" s="65"/>
      <c r="CWB185" s="63"/>
      <c r="CWC185" s="64"/>
      <c r="CWD185" s="65"/>
      <c r="CWE185" s="63"/>
      <c r="CWF185" s="64"/>
      <c r="CWG185" s="65"/>
      <c r="CWH185" s="63"/>
      <c r="CWI185" s="64"/>
      <c r="CWJ185" s="65"/>
      <c r="CWK185" s="63"/>
      <c r="CWL185" s="64"/>
      <c r="CWM185" s="65"/>
      <c r="CWN185" s="63"/>
      <c r="CWO185" s="64"/>
      <c r="CWP185" s="65"/>
      <c r="CWQ185" s="63"/>
      <c r="CWR185" s="64"/>
      <c r="CWS185" s="65"/>
      <c r="CWT185" s="63"/>
      <c r="CWU185" s="64"/>
      <c r="CWV185" s="65"/>
      <c r="CWW185" s="63"/>
      <c r="CWX185" s="64"/>
      <c r="CWY185" s="65"/>
      <c r="CWZ185" s="63"/>
      <c r="CXA185" s="64"/>
      <c r="CXB185" s="65"/>
      <c r="CXC185" s="63"/>
      <c r="CXD185" s="64"/>
      <c r="CXE185" s="65"/>
      <c r="CXF185" s="63"/>
      <c r="CXG185" s="64"/>
      <c r="CXH185" s="65"/>
      <c r="CXI185" s="63"/>
      <c r="CXJ185" s="64"/>
      <c r="CXK185" s="65"/>
      <c r="CXL185" s="63"/>
      <c r="CXM185" s="64"/>
      <c r="CXN185" s="65"/>
      <c r="CXO185" s="63"/>
      <c r="CXP185" s="64"/>
      <c r="CXQ185" s="65"/>
      <c r="CXR185" s="63"/>
      <c r="CXS185" s="64"/>
      <c r="CXT185" s="65"/>
      <c r="CXU185" s="63"/>
      <c r="CXV185" s="64"/>
      <c r="CXW185" s="65"/>
      <c r="CXX185" s="63"/>
      <c r="CXY185" s="64"/>
      <c r="CXZ185" s="65"/>
      <c r="CYA185" s="63"/>
      <c r="CYB185" s="64"/>
      <c r="CYC185" s="65"/>
      <c r="CYD185" s="63"/>
      <c r="CYE185" s="64"/>
      <c r="CYF185" s="65"/>
      <c r="CYG185" s="63"/>
      <c r="CYH185" s="64"/>
      <c r="CYI185" s="65"/>
      <c r="CYJ185" s="63"/>
      <c r="CYK185" s="64"/>
      <c r="CYL185" s="65"/>
      <c r="CYM185" s="63"/>
      <c r="CYN185" s="64"/>
      <c r="CYO185" s="65"/>
      <c r="CYP185" s="63"/>
      <c r="CYQ185" s="64"/>
      <c r="CYR185" s="65"/>
      <c r="CYS185" s="63"/>
      <c r="CYT185" s="64"/>
      <c r="CYU185" s="65"/>
      <c r="CYV185" s="63"/>
      <c r="CYW185" s="64"/>
      <c r="CYX185" s="65"/>
      <c r="CYY185" s="63"/>
      <c r="CYZ185" s="64"/>
      <c r="CZA185" s="65"/>
      <c r="CZB185" s="63"/>
      <c r="CZC185" s="64"/>
      <c r="CZD185" s="65"/>
      <c r="CZE185" s="63"/>
      <c r="CZF185" s="64"/>
      <c r="CZG185" s="65"/>
      <c r="CZH185" s="63"/>
      <c r="CZI185" s="64"/>
      <c r="CZJ185" s="65"/>
      <c r="CZK185" s="63"/>
      <c r="CZL185" s="64"/>
      <c r="CZM185" s="65"/>
      <c r="CZN185" s="63"/>
      <c r="CZO185" s="64"/>
      <c r="CZP185" s="65"/>
      <c r="CZQ185" s="63"/>
      <c r="CZR185" s="64"/>
      <c r="CZS185" s="65"/>
      <c r="CZT185" s="63"/>
      <c r="CZU185" s="64"/>
      <c r="CZV185" s="65"/>
      <c r="CZW185" s="63"/>
      <c r="CZX185" s="64"/>
      <c r="CZY185" s="65"/>
      <c r="CZZ185" s="63"/>
      <c r="DAA185" s="64"/>
      <c r="DAB185" s="65"/>
      <c r="DAC185" s="63"/>
      <c r="DAD185" s="64"/>
      <c r="DAE185" s="65"/>
      <c r="DAF185" s="63"/>
      <c r="DAG185" s="64"/>
      <c r="DAH185" s="65"/>
      <c r="DAI185" s="63"/>
      <c r="DAJ185" s="64"/>
      <c r="DAK185" s="65"/>
      <c r="DAL185" s="63"/>
      <c r="DAM185" s="64"/>
      <c r="DAN185" s="65"/>
      <c r="DAO185" s="63"/>
      <c r="DAP185" s="64"/>
      <c r="DAQ185" s="65"/>
      <c r="DAR185" s="63"/>
      <c r="DAS185" s="64"/>
      <c r="DAT185" s="65"/>
      <c r="DAU185" s="63"/>
      <c r="DAV185" s="64"/>
      <c r="DAW185" s="65"/>
      <c r="DAX185" s="63"/>
      <c r="DAY185" s="64"/>
      <c r="DAZ185" s="65"/>
      <c r="DBA185" s="63"/>
      <c r="DBB185" s="64"/>
      <c r="DBC185" s="65"/>
      <c r="DBD185" s="63"/>
      <c r="DBE185" s="64"/>
      <c r="DBF185" s="65"/>
      <c r="DBG185" s="63"/>
      <c r="DBH185" s="64"/>
      <c r="DBI185" s="65"/>
      <c r="DBJ185" s="63"/>
      <c r="DBK185" s="64"/>
      <c r="DBL185" s="65"/>
      <c r="DBM185" s="63"/>
      <c r="DBN185" s="64"/>
      <c r="DBO185" s="65"/>
      <c r="DBP185" s="63"/>
      <c r="DBQ185" s="64"/>
      <c r="DBR185" s="65"/>
      <c r="DBS185" s="63"/>
      <c r="DBT185" s="64"/>
      <c r="DBU185" s="65"/>
      <c r="DBV185" s="63"/>
      <c r="DBW185" s="64"/>
      <c r="DBX185" s="65"/>
      <c r="DBY185" s="63"/>
      <c r="DBZ185" s="64"/>
      <c r="DCA185" s="65"/>
      <c r="DCB185" s="63"/>
      <c r="DCC185" s="64"/>
      <c r="DCD185" s="65"/>
      <c r="DCE185" s="63"/>
      <c r="DCF185" s="64"/>
      <c r="DCG185" s="65"/>
      <c r="DCH185" s="63"/>
      <c r="DCI185" s="64"/>
      <c r="DCJ185" s="65"/>
      <c r="DCK185" s="63"/>
      <c r="DCL185" s="64"/>
      <c r="DCM185" s="65"/>
      <c r="DCN185" s="63"/>
      <c r="DCO185" s="64"/>
      <c r="DCP185" s="65"/>
      <c r="DCQ185" s="63"/>
      <c r="DCR185" s="64"/>
      <c r="DCS185" s="65"/>
      <c r="DCT185" s="63"/>
      <c r="DCU185" s="64"/>
      <c r="DCV185" s="65"/>
      <c r="DCW185" s="63"/>
      <c r="DCX185" s="64"/>
      <c r="DCY185" s="65"/>
      <c r="DCZ185" s="63"/>
      <c r="DDA185" s="64"/>
      <c r="DDB185" s="65"/>
      <c r="DDC185" s="63"/>
      <c r="DDD185" s="64"/>
      <c r="DDE185" s="65"/>
      <c r="DDF185" s="63"/>
      <c r="DDG185" s="64"/>
      <c r="DDH185" s="65"/>
      <c r="DDI185" s="63"/>
      <c r="DDJ185" s="64"/>
      <c r="DDK185" s="65"/>
      <c r="DDL185" s="63"/>
      <c r="DDM185" s="64"/>
      <c r="DDN185" s="65"/>
      <c r="DDO185" s="63"/>
      <c r="DDP185" s="64"/>
      <c r="DDQ185" s="65"/>
      <c r="DDR185" s="63"/>
      <c r="DDS185" s="64"/>
      <c r="DDT185" s="65"/>
      <c r="DDU185" s="63"/>
      <c r="DDV185" s="64"/>
      <c r="DDW185" s="65"/>
      <c r="DDX185" s="63"/>
      <c r="DDY185" s="64"/>
      <c r="DDZ185" s="65"/>
      <c r="DEA185" s="63"/>
      <c r="DEB185" s="64"/>
      <c r="DEC185" s="65"/>
      <c r="DED185" s="63"/>
      <c r="DEE185" s="64"/>
      <c r="DEF185" s="65"/>
      <c r="DEG185" s="63"/>
      <c r="DEH185" s="64"/>
      <c r="DEI185" s="65"/>
      <c r="DEJ185" s="63"/>
      <c r="DEK185" s="64"/>
      <c r="DEL185" s="65"/>
      <c r="DEM185" s="63"/>
      <c r="DEN185" s="64"/>
      <c r="DEO185" s="65"/>
      <c r="DEP185" s="63"/>
      <c r="DEQ185" s="64"/>
      <c r="DER185" s="65"/>
      <c r="DES185" s="63"/>
      <c r="DET185" s="64"/>
      <c r="DEU185" s="65"/>
      <c r="DEV185" s="63"/>
      <c r="DEW185" s="64"/>
      <c r="DEX185" s="65"/>
      <c r="DEY185" s="63"/>
      <c r="DEZ185" s="64"/>
      <c r="DFA185" s="65"/>
      <c r="DFB185" s="63"/>
      <c r="DFC185" s="64"/>
      <c r="DFD185" s="65"/>
      <c r="DFE185" s="63"/>
      <c r="DFF185" s="64"/>
      <c r="DFG185" s="65"/>
      <c r="DFH185" s="63"/>
      <c r="DFI185" s="64"/>
      <c r="DFJ185" s="65"/>
      <c r="DFK185" s="63"/>
      <c r="DFL185" s="64"/>
      <c r="DFM185" s="65"/>
      <c r="DFN185" s="63"/>
      <c r="DFO185" s="64"/>
      <c r="DFP185" s="65"/>
      <c r="DFQ185" s="63"/>
      <c r="DFR185" s="64"/>
      <c r="DFS185" s="65"/>
      <c r="DFT185" s="63"/>
      <c r="DFU185" s="64"/>
      <c r="DFV185" s="65"/>
      <c r="DFW185" s="63"/>
      <c r="DFX185" s="64"/>
      <c r="DFY185" s="65"/>
      <c r="DFZ185" s="63"/>
      <c r="DGA185" s="64"/>
      <c r="DGB185" s="65"/>
      <c r="DGC185" s="63"/>
      <c r="DGD185" s="64"/>
      <c r="DGE185" s="65"/>
      <c r="DGF185" s="63"/>
      <c r="DGG185" s="64"/>
      <c r="DGH185" s="65"/>
      <c r="DGI185" s="63"/>
      <c r="DGJ185" s="64"/>
      <c r="DGK185" s="65"/>
      <c r="DGL185" s="63"/>
      <c r="DGM185" s="64"/>
      <c r="DGN185" s="65"/>
      <c r="DGO185" s="63"/>
      <c r="DGP185" s="64"/>
      <c r="DGQ185" s="65"/>
      <c r="DGR185" s="63"/>
      <c r="DGS185" s="64"/>
      <c r="DGT185" s="65"/>
      <c r="DGU185" s="63"/>
      <c r="DGV185" s="64"/>
      <c r="DGW185" s="65"/>
      <c r="DGX185" s="63"/>
      <c r="DGY185" s="64"/>
      <c r="DGZ185" s="65"/>
      <c r="DHA185" s="63"/>
      <c r="DHB185" s="64"/>
      <c r="DHC185" s="65"/>
      <c r="DHD185" s="63"/>
      <c r="DHE185" s="64"/>
      <c r="DHF185" s="65"/>
      <c r="DHG185" s="63"/>
      <c r="DHH185" s="64"/>
      <c r="DHI185" s="65"/>
      <c r="DHJ185" s="63"/>
      <c r="DHK185" s="64"/>
      <c r="DHL185" s="65"/>
      <c r="DHM185" s="63"/>
      <c r="DHN185" s="64"/>
      <c r="DHO185" s="65"/>
      <c r="DHP185" s="63"/>
      <c r="DHQ185" s="64"/>
      <c r="DHR185" s="65"/>
      <c r="DHS185" s="63"/>
      <c r="DHT185" s="64"/>
      <c r="DHU185" s="65"/>
      <c r="DHV185" s="63"/>
      <c r="DHW185" s="64"/>
      <c r="DHX185" s="65"/>
      <c r="DHY185" s="63"/>
      <c r="DHZ185" s="64"/>
      <c r="DIA185" s="65"/>
      <c r="DIB185" s="63"/>
      <c r="DIC185" s="64"/>
      <c r="DID185" s="65"/>
      <c r="DIE185" s="63"/>
      <c r="DIF185" s="64"/>
      <c r="DIG185" s="65"/>
      <c r="DIH185" s="63"/>
      <c r="DII185" s="64"/>
      <c r="DIJ185" s="65"/>
      <c r="DIK185" s="63"/>
      <c r="DIL185" s="64"/>
      <c r="DIM185" s="65"/>
      <c r="DIN185" s="63"/>
      <c r="DIO185" s="64"/>
      <c r="DIP185" s="65"/>
      <c r="DIQ185" s="63"/>
      <c r="DIR185" s="64"/>
      <c r="DIS185" s="65"/>
      <c r="DIT185" s="63"/>
      <c r="DIU185" s="64"/>
      <c r="DIV185" s="65"/>
      <c r="DIW185" s="63"/>
      <c r="DIX185" s="64"/>
      <c r="DIY185" s="65"/>
      <c r="DIZ185" s="63"/>
      <c r="DJA185" s="64"/>
      <c r="DJB185" s="65"/>
      <c r="DJC185" s="63"/>
      <c r="DJD185" s="64"/>
      <c r="DJE185" s="65"/>
      <c r="DJF185" s="63"/>
      <c r="DJG185" s="64"/>
      <c r="DJH185" s="65"/>
      <c r="DJI185" s="63"/>
      <c r="DJJ185" s="64"/>
      <c r="DJK185" s="65"/>
      <c r="DJL185" s="63"/>
      <c r="DJM185" s="64"/>
      <c r="DJN185" s="65"/>
      <c r="DJO185" s="63"/>
      <c r="DJP185" s="64"/>
      <c r="DJQ185" s="65"/>
      <c r="DJR185" s="63"/>
      <c r="DJS185" s="64"/>
      <c r="DJT185" s="65"/>
      <c r="DJU185" s="63"/>
      <c r="DJV185" s="64"/>
      <c r="DJW185" s="65"/>
      <c r="DJX185" s="63"/>
      <c r="DJY185" s="64"/>
      <c r="DJZ185" s="65"/>
      <c r="DKA185" s="63"/>
      <c r="DKB185" s="64"/>
      <c r="DKC185" s="65"/>
      <c r="DKD185" s="63"/>
      <c r="DKE185" s="64"/>
      <c r="DKF185" s="65"/>
      <c r="DKG185" s="63"/>
      <c r="DKH185" s="64"/>
      <c r="DKI185" s="65"/>
      <c r="DKJ185" s="63"/>
      <c r="DKK185" s="64"/>
      <c r="DKL185" s="65"/>
      <c r="DKM185" s="63"/>
      <c r="DKN185" s="64"/>
      <c r="DKO185" s="65"/>
      <c r="DKP185" s="63"/>
      <c r="DKQ185" s="64"/>
      <c r="DKR185" s="65"/>
      <c r="DKS185" s="63"/>
      <c r="DKT185" s="64"/>
      <c r="DKU185" s="65"/>
      <c r="DKV185" s="63"/>
      <c r="DKW185" s="64"/>
      <c r="DKX185" s="65"/>
      <c r="DKY185" s="63"/>
      <c r="DKZ185" s="64"/>
      <c r="DLA185" s="65"/>
      <c r="DLB185" s="63"/>
      <c r="DLC185" s="64"/>
      <c r="DLD185" s="65"/>
      <c r="DLE185" s="63"/>
      <c r="DLF185" s="64"/>
      <c r="DLG185" s="65"/>
      <c r="DLH185" s="63"/>
      <c r="DLI185" s="64"/>
      <c r="DLJ185" s="65"/>
      <c r="DLK185" s="63"/>
      <c r="DLL185" s="64"/>
      <c r="DLM185" s="65"/>
      <c r="DLN185" s="63"/>
      <c r="DLO185" s="64"/>
      <c r="DLP185" s="65"/>
      <c r="DLQ185" s="63"/>
      <c r="DLR185" s="64"/>
      <c r="DLS185" s="65"/>
      <c r="DLT185" s="63"/>
      <c r="DLU185" s="64"/>
      <c r="DLV185" s="65"/>
      <c r="DLW185" s="63"/>
      <c r="DLX185" s="64"/>
      <c r="DLY185" s="65"/>
      <c r="DLZ185" s="63"/>
      <c r="DMA185" s="64"/>
      <c r="DMB185" s="65"/>
      <c r="DMC185" s="63"/>
      <c r="DMD185" s="64"/>
      <c r="DME185" s="65"/>
      <c r="DMF185" s="63"/>
      <c r="DMG185" s="64"/>
      <c r="DMH185" s="65"/>
      <c r="DMI185" s="63"/>
      <c r="DMJ185" s="64"/>
      <c r="DMK185" s="65"/>
      <c r="DML185" s="63"/>
      <c r="DMM185" s="64"/>
      <c r="DMN185" s="65"/>
      <c r="DMO185" s="63"/>
      <c r="DMP185" s="64"/>
      <c r="DMQ185" s="65"/>
      <c r="DMR185" s="63"/>
      <c r="DMS185" s="64"/>
      <c r="DMT185" s="65"/>
      <c r="DMU185" s="63"/>
      <c r="DMV185" s="64"/>
      <c r="DMW185" s="65"/>
      <c r="DMX185" s="63"/>
      <c r="DMY185" s="64"/>
      <c r="DMZ185" s="65"/>
      <c r="DNA185" s="63"/>
      <c r="DNB185" s="64"/>
      <c r="DNC185" s="65"/>
      <c r="DND185" s="63"/>
      <c r="DNE185" s="64"/>
      <c r="DNF185" s="65"/>
      <c r="DNG185" s="63"/>
      <c r="DNH185" s="64"/>
      <c r="DNI185" s="65"/>
      <c r="DNJ185" s="63"/>
      <c r="DNK185" s="64"/>
      <c r="DNL185" s="65"/>
      <c r="DNM185" s="63"/>
      <c r="DNN185" s="64"/>
      <c r="DNO185" s="65"/>
      <c r="DNP185" s="63"/>
      <c r="DNQ185" s="64"/>
      <c r="DNR185" s="65"/>
      <c r="DNS185" s="63"/>
      <c r="DNT185" s="64"/>
      <c r="DNU185" s="65"/>
      <c r="DNV185" s="63"/>
      <c r="DNW185" s="64"/>
      <c r="DNX185" s="65"/>
      <c r="DNY185" s="63"/>
      <c r="DNZ185" s="64"/>
      <c r="DOA185" s="65"/>
      <c r="DOB185" s="63"/>
      <c r="DOC185" s="64"/>
      <c r="DOD185" s="65"/>
      <c r="DOE185" s="63"/>
      <c r="DOF185" s="64"/>
      <c r="DOG185" s="65"/>
      <c r="DOH185" s="63"/>
      <c r="DOI185" s="64"/>
      <c r="DOJ185" s="65"/>
      <c r="DOK185" s="63"/>
      <c r="DOL185" s="64"/>
      <c r="DOM185" s="65"/>
      <c r="DON185" s="63"/>
      <c r="DOO185" s="64"/>
      <c r="DOP185" s="65"/>
      <c r="DOQ185" s="63"/>
      <c r="DOR185" s="64"/>
      <c r="DOS185" s="65"/>
      <c r="DOT185" s="63"/>
      <c r="DOU185" s="64"/>
      <c r="DOV185" s="65"/>
      <c r="DOW185" s="63"/>
      <c r="DOX185" s="64"/>
      <c r="DOY185" s="65"/>
      <c r="DOZ185" s="63"/>
      <c r="DPA185" s="64"/>
      <c r="DPB185" s="65"/>
      <c r="DPC185" s="63"/>
      <c r="DPD185" s="64"/>
      <c r="DPE185" s="65"/>
      <c r="DPF185" s="63"/>
      <c r="DPG185" s="64"/>
      <c r="DPH185" s="65"/>
      <c r="DPI185" s="63"/>
      <c r="DPJ185" s="64"/>
      <c r="DPK185" s="65"/>
      <c r="DPL185" s="63"/>
      <c r="DPM185" s="64"/>
      <c r="DPN185" s="65"/>
      <c r="DPO185" s="63"/>
      <c r="DPP185" s="64"/>
      <c r="DPQ185" s="65"/>
      <c r="DPR185" s="63"/>
      <c r="DPS185" s="64"/>
      <c r="DPT185" s="65"/>
      <c r="DPU185" s="63"/>
      <c r="DPV185" s="64"/>
      <c r="DPW185" s="65"/>
      <c r="DPX185" s="63"/>
      <c r="DPY185" s="64"/>
      <c r="DPZ185" s="65"/>
      <c r="DQA185" s="63"/>
      <c r="DQB185" s="64"/>
      <c r="DQC185" s="65"/>
      <c r="DQD185" s="63"/>
      <c r="DQE185" s="64"/>
      <c r="DQF185" s="65"/>
      <c r="DQG185" s="63"/>
      <c r="DQH185" s="64"/>
      <c r="DQI185" s="65"/>
      <c r="DQJ185" s="63"/>
      <c r="DQK185" s="64"/>
      <c r="DQL185" s="65"/>
      <c r="DQM185" s="63"/>
      <c r="DQN185" s="64"/>
      <c r="DQO185" s="65"/>
      <c r="DQP185" s="63"/>
      <c r="DQQ185" s="64"/>
      <c r="DQR185" s="65"/>
      <c r="DQS185" s="63"/>
      <c r="DQT185" s="64"/>
      <c r="DQU185" s="65"/>
      <c r="DQV185" s="63"/>
      <c r="DQW185" s="64"/>
      <c r="DQX185" s="65"/>
      <c r="DQY185" s="63"/>
      <c r="DQZ185" s="64"/>
      <c r="DRA185" s="65"/>
      <c r="DRB185" s="63"/>
      <c r="DRC185" s="64"/>
      <c r="DRD185" s="65"/>
      <c r="DRE185" s="63"/>
      <c r="DRF185" s="64"/>
      <c r="DRG185" s="65"/>
      <c r="DRH185" s="63"/>
      <c r="DRI185" s="64"/>
      <c r="DRJ185" s="65"/>
      <c r="DRK185" s="63"/>
      <c r="DRL185" s="64"/>
      <c r="DRM185" s="65"/>
      <c r="DRN185" s="63"/>
      <c r="DRO185" s="64"/>
      <c r="DRP185" s="65"/>
      <c r="DRQ185" s="63"/>
      <c r="DRR185" s="64"/>
      <c r="DRS185" s="65"/>
      <c r="DRT185" s="63"/>
      <c r="DRU185" s="64"/>
      <c r="DRV185" s="65"/>
      <c r="DRW185" s="63"/>
      <c r="DRX185" s="64"/>
      <c r="DRY185" s="65"/>
      <c r="DRZ185" s="63"/>
      <c r="DSA185" s="64"/>
      <c r="DSB185" s="65"/>
      <c r="DSC185" s="63"/>
      <c r="DSD185" s="64"/>
      <c r="DSE185" s="65"/>
      <c r="DSF185" s="63"/>
      <c r="DSG185" s="64"/>
      <c r="DSH185" s="65"/>
      <c r="DSI185" s="63"/>
      <c r="DSJ185" s="64"/>
      <c r="DSK185" s="65"/>
      <c r="DSL185" s="63"/>
      <c r="DSM185" s="64"/>
      <c r="DSN185" s="65"/>
      <c r="DSO185" s="63"/>
      <c r="DSP185" s="64"/>
      <c r="DSQ185" s="65"/>
      <c r="DSR185" s="63"/>
      <c r="DSS185" s="64"/>
      <c r="DST185" s="65"/>
      <c r="DSU185" s="63"/>
      <c r="DSV185" s="64"/>
      <c r="DSW185" s="65"/>
      <c r="DSX185" s="63"/>
      <c r="DSY185" s="64"/>
      <c r="DSZ185" s="65"/>
      <c r="DTA185" s="63"/>
      <c r="DTB185" s="64"/>
      <c r="DTC185" s="65"/>
      <c r="DTD185" s="63"/>
      <c r="DTE185" s="64"/>
      <c r="DTF185" s="65"/>
      <c r="DTG185" s="63"/>
      <c r="DTH185" s="64"/>
      <c r="DTI185" s="65"/>
      <c r="DTJ185" s="63"/>
      <c r="DTK185" s="64"/>
      <c r="DTL185" s="65"/>
      <c r="DTM185" s="63"/>
      <c r="DTN185" s="64"/>
      <c r="DTO185" s="65"/>
      <c r="DTP185" s="63"/>
      <c r="DTQ185" s="64"/>
      <c r="DTR185" s="65"/>
      <c r="DTS185" s="63"/>
      <c r="DTT185" s="64"/>
      <c r="DTU185" s="65"/>
      <c r="DTV185" s="63"/>
      <c r="DTW185" s="64"/>
      <c r="DTX185" s="65"/>
      <c r="DTY185" s="63"/>
      <c r="DTZ185" s="64"/>
      <c r="DUA185" s="65"/>
      <c r="DUB185" s="63"/>
      <c r="DUC185" s="64"/>
      <c r="DUD185" s="65"/>
      <c r="DUE185" s="63"/>
      <c r="DUF185" s="64"/>
      <c r="DUG185" s="65"/>
      <c r="DUH185" s="63"/>
      <c r="DUI185" s="64"/>
      <c r="DUJ185" s="65"/>
      <c r="DUK185" s="63"/>
      <c r="DUL185" s="64"/>
      <c r="DUM185" s="65"/>
      <c r="DUN185" s="63"/>
      <c r="DUO185" s="64"/>
      <c r="DUP185" s="65"/>
      <c r="DUQ185" s="63"/>
      <c r="DUR185" s="64"/>
      <c r="DUS185" s="65"/>
      <c r="DUT185" s="63"/>
      <c r="DUU185" s="64"/>
      <c r="DUV185" s="65"/>
      <c r="DUW185" s="63"/>
      <c r="DUX185" s="64"/>
      <c r="DUY185" s="65"/>
      <c r="DUZ185" s="63"/>
      <c r="DVA185" s="64"/>
      <c r="DVB185" s="65"/>
      <c r="DVC185" s="63"/>
      <c r="DVD185" s="64"/>
      <c r="DVE185" s="65"/>
      <c r="DVF185" s="63"/>
      <c r="DVG185" s="64"/>
      <c r="DVH185" s="65"/>
      <c r="DVI185" s="63"/>
      <c r="DVJ185" s="64"/>
      <c r="DVK185" s="65"/>
      <c r="DVL185" s="63"/>
      <c r="DVM185" s="64"/>
      <c r="DVN185" s="65"/>
      <c r="DVO185" s="63"/>
      <c r="DVP185" s="64"/>
      <c r="DVQ185" s="65"/>
      <c r="DVR185" s="63"/>
      <c r="DVS185" s="64"/>
      <c r="DVT185" s="65"/>
      <c r="DVU185" s="63"/>
      <c r="DVV185" s="64"/>
      <c r="DVW185" s="65"/>
      <c r="DVX185" s="63"/>
      <c r="DVY185" s="64"/>
      <c r="DVZ185" s="65"/>
      <c r="DWA185" s="63"/>
      <c r="DWB185" s="64"/>
      <c r="DWC185" s="65"/>
      <c r="DWD185" s="63"/>
      <c r="DWE185" s="64"/>
      <c r="DWF185" s="65"/>
      <c r="DWG185" s="63"/>
      <c r="DWH185" s="64"/>
      <c r="DWI185" s="65"/>
      <c r="DWJ185" s="63"/>
      <c r="DWK185" s="64"/>
      <c r="DWL185" s="65"/>
      <c r="DWM185" s="63"/>
      <c r="DWN185" s="64"/>
      <c r="DWO185" s="65"/>
      <c r="DWP185" s="63"/>
      <c r="DWQ185" s="64"/>
      <c r="DWR185" s="65"/>
      <c r="DWS185" s="63"/>
      <c r="DWT185" s="64"/>
      <c r="DWU185" s="65"/>
      <c r="DWV185" s="63"/>
      <c r="DWW185" s="64"/>
      <c r="DWX185" s="65"/>
      <c r="DWY185" s="63"/>
      <c r="DWZ185" s="64"/>
      <c r="DXA185" s="65"/>
      <c r="DXB185" s="63"/>
      <c r="DXC185" s="64"/>
      <c r="DXD185" s="65"/>
      <c r="DXE185" s="63"/>
      <c r="DXF185" s="64"/>
      <c r="DXG185" s="65"/>
      <c r="DXH185" s="63"/>
      <c r="DXI185" s="64"/>
      <c r="DXJ185" s="65"/>
      <c r="DXK185" s="63"/>
      <c r="DXL185" s="64"/>
      <c r="DXM185" s="65"/>
      <c r="DXN185" s="63"/>
      <c r="DXO185" s="64"/>
      <c r="DXP185" s="65"/>
      <c r="DXQ185" s="63"/>
      <c r="DXR185" s="64"/>
      <c r="DXS185" s="65"/>
      <c r="DXT185" s="63"/>
      <c r="DXU185" s="64"/>
      <c r="DXV185" s="65"/>
      <c r="DXW185" s="63"/>
      <c r="DXX185" s="64"/>
      <c r="DXY185" s="65"/>
      <c r="DXZ185" s="63"/>
      <c r="DYA185" s="64"/>
      <c r="DYB185" s="65"/>
      <c r="DYC185" s="63"/>
      <c r="DYD185" s="64"/>
      <c r="DYE185" s="65"/>
      <c r="DYF185" s="63"/>
      <c r="DYG185" s="64"/>
      <c r="DYH185" s="65"/>
      <c r="DYI185" s="63"/>
      <c r="DYJ185" s="64"/>
      <c r="DYK185" s="65"/>
      <c r="DYL185" s="63"/>
      <c r="DYM185" s="64"/>
      <c r="DYN185" s="65"/>
      <c r="DYO185" s="63"/>
      <c r="DYP185" s="64"/>
      <c r="DYQ185" s="65"/>
      <c r="DYR185" s="63"/>
      <c r="DYS185" s="64"/>
      <c r="DYT185" s="65"/>
      <c r="DYU185" s="63"/>
      <c r="DYV185" s="64"/>
      <c r="DYW185" s="65"/>
      <c r="DYX185" s="63"/>
      <c r="DYY185" s="64"/>
      <c r="DYZ185" s="65"/>
      <c r="DZA185" s="63"/>
      <c r="DZB185" s="64"/>
      <c r="DZC185" s="65"/>
      <c r="DZD185" s="63"/>
      <c r="DZE185" s="64"/>
      <c r="DZF185" s="65"/>
      <c r="DZG185" s="63"/>
      <c r="DZH185" s="64"/>
      <c r="DZI185" s="65"/>
      <c r="DZJ185" s="63"/>
      <c r="DZK185" s="64"/>
      <c r="DZL185" s="65"/>
      <c r="DZM185" s="63"/>
      <c r="DZN185" s="64"/>
      <c r="DZO185" s="65"/>
      <c r="DZP185" s="63"/>
      <c r="DZQ185" s="64"/>
      <c r="DZR185" s="65"/>
      <c r="DZS185" s="63"/>
      <c r="DZT185" s="64"/>
      <c r="DZU185" s="65"/>
      <c r="DZV185" s="63"/>
      <c r="DZW185" s="64"/>
      <c r="DZX185" s="65"/>
      <c r="DZY185" s="63"/>
      <c r="DZZ185" s="64"/>
      <c r="EAA185" s="65"/>
      <c r="EAB185" s="63"/>
      <c r="EAC185" s="64"/>
      <c r="EAD185" s="65"/>
      <c r="EAE185" s="63"/>
      <c r="EAF185" s="64"/>
      <c r="EAG185" s="65"/>
      <c r="EAH185" s="63"/>
      <c r="EAI185" s="64"/>
      <c r="EAJ185" s="65"/>
      <c r="EAK185" s="63"/>
      <c r="EAL185" s="64"/>
      <c r="EAM185" s="65"/>
      <c r="EAN185" s="63"/>
      <c r="EAO185" s="64"/>
      <c r="EAP185" s="65"/>
      <c r="EAQ185" s="63"/>
      <c r="EAR185" s="64"/>
      <c r="EAS185" s="65"/>
      <c r="EAT185" s="63"/>
      <c r="EAU185" s="64"/>
      <c r="EAV185" s="65"/>
      <c r="EAW185" s="63"/>
      <c r="EAX185" s="64"/>
      <c r="EAY185" s="65"/>
      <c r="EAZ185" s="63"/>
      <c r="EBA185" s="64"/>
      <c r="EBB185" s="65"/>
      <c r="EBC185" s="63"/>
      <c r="EBD185" s="64"/>
      <c r="EBE185" s="65"/>
      <c r="EBF185" s="63"/>
      <c r="EBG185" s="64"/>
      <c r="EBH185" s="65"/>
      <c r="EBI185" s="63"/>
      <c r="EBJ185" s="64"/>
      <c r="EBK185" s="65"/>
      <c r="EBL185" s="63"/>
      <c r="EBM185" s="64"/>
      <c r="EBN185" s="65"/>
      <c r="EBO185" s="63"/>
      <c r="EBP185" s="64"/>
      <c r="EBQ185" s="65"/>
      <c r="EBR185" s="63"/>
      <c r="EBS185" s="64"/>
      <c r="EBT185" s="65"/>
      <c r="EBU185" s="63"/>
      <c r="EBV185" s="64"/>
      <c r="EBW185" s="65"/>
      <c r="EBX185" s="63"/>
      <c r="EBY185" s="64"/>
      <c r="EBZ185" s="65"/>
      <c r="ECA185" s="63"/>
      <c r="ECB185" s="64"/>
      <c r="ECC185" s="65"/>
      <c r="ECD185" s="63"/>
      <c r="ECE185" s="64"/>
      <c r="ECF185" s="65"/>
      <c r="ECG185" s="63"/>
      <c r="ECH185" s="64"/>
      <c r="ECI185" s="65"/>
      <c r="ECJ185" s="63"/>
      <c r="ECK185" s="64"/>
      <c r="ECL185" s="65"/>
      <c r="ECM185" s="63"/>
      <c r="ECN185" s="64"/>
      <c r="ECO185" s="65"/>
      <c r="ECP185" s="63"/>
      <c r="ECQ185" s="64"/>
      <c r="ECR185" s="65"/>
      <c r="ECS185" s="63"/>
      <c r="ECT185" s="64"/>
      <c r="ECU185" s="65"/>
      <c r="ECV185" s="63"/>
      <c r="ECW185" s="64"/>
      <c r="ECX185" s="65"/>
      <c r="ECY185" s="63"/>
      <c r="ECZ185" s="64"/>
      <c r="EDA185" s="65"/>
      <c r="EDB185" s="63"/>
      <c r="EDC185" s="64"/>
      <c r="EDD185" s="65"/>
      <c r="EDE185" s="63"/>
      <c r="EDF185" s="64"/>
      <c r="EDG185" s="65"/>
      <c r="EDH185" s="63"/>
      <c r="EDI185" s="64"/>
      <c r="EDJ185" s="65"/>
      <c r="EDK185" s="63"/>
      <c r="EDL185" s="64"/>
      <c r="EDM185" s="65"/>
      <c r="EDN185" s="63"/>
      <c r="EDO185" s="64"/>
      <c r="EDP185" s="65"/>
      <c r="EDQ185" s="63"/>
      <c r="EDR185" s="64"/>
      <c r="EDS185" s="65"/>
      <c r="EDT185" s="63"/>
      <c r="EDU185" s="64"/>
      <c r="EDV185" s="65"/>
      <c r="EDW185" s="63"/>
      <c r="EDX185" s="64"/>
      <c r="EDY185" s="65"/>
      <c r="EDZ185" s="63"/>
      <c r="EEA185" s="64"/>
      <c r="EEB185" s="65"/>
      <c r="EEC185" s="63"/>
      <c r="EED185" s="64"/>
      <c r="EEE185" s="65"/>
      <c r="EEF185" s="63"/>
      <c r="EEG185" s="64"/>
      <c r="EEH185" s="65"/>
      <c r="EEI185" s="63"/>
      <c r="EEJ185" s="64"/>
      <c r="EEK185" s="65"/>
      <c r="EEL185" s="63"/>
      <c r="EEM185" s="64"/>
      <c r="EEN185" s="65"/>
      <c r="EEO185" s="63"/>
      <c r="EEP185" s="64"/>
      <c r="EEQ185" s="65"/>
      <c r="EER185" s="63"/>
      <c r="EES185" s="64"/>
      <c r="EET185" s="65"/>
      <c r="EEU185" s="63"/>
      <c r="EEV185" s="64"/>
      <c r="EEW185" s="65"/>
      <c r="EEX185" s="63"/>
      <c r="EEY185" s="64"/>
      <c r="EEZ185" s="65"/>
      <c r="EFA185" s="63"/>
      <c r="EFB185" s="64"/>
      <c r="EFC185" s="65"/>
      <c r="EFD185" s="63"/>
      <c r="EFE185" s="64"/>
      <c r="EFF185" s="65"/>
      <c r="EFG185" s="63"/>
      <c r="EFH185" s="64"/>
      <c r="EFI185" s="65"/>
      <c r="EFJ185" s="63"/>
      <c r="EFK185" s="64"/>
      <c r="EFL185" s="65"/>
      <c r="EFM185" s="63"/>
      <c r="EFN185" s="64"/>
      <c r="EFO185" s="65"/>
      <c r="EFP185" s="63"/>
      <c r="EFQ185" s="64"/>
      <c r="EFR185" s="65"/>
      <c r="EFS185" s="63"/>
      <c r="EFT185" s="64"/>
      <c r="EFU185" s="65"/>
      <c r="EFV185" s="63"/>
      <c r="EFW185" s="64"/>
      <c r="EFX185" s="65"/>
      <c r="EFY185" s="63"/>
      <c r="EFZ185" s="64"/>
      <c r="EGA185" s="65"/>
      <c r="EGB185" s="63"/>
      <c r="EGC185" s="64"/>
      <c r="EGD185" s="65"/>
      <c r="EGE185" s="63"/>
      <c r="EGF185" s="64"/>
      <c r="EGG185" s="65"/>
      <c r="EGH185" s="63"/>
      <c r="EGI185" s="64"/>
      <c r="EGJ185" s="65"/>
      <c r="EGK185" s="63"/>
      <c r="EGL185" s="64"/>
      <c r="EGM185" s="65"/>
      <c r="EGN185" s="63"/>
      <c r="EGO185" s="64"/>
      <c r="EGP185" s="65"/>
      <c r="EGQ185" s="63"/>
      <c r="EGR185" s="64"/>
      <c r="EGS185" s="65"/>
      <c r="EGT185" s="63"/>
      <c r="EGU185" s="64"/>
      <c r="EGV185" s="65"/>
      <c r="EGW185" s="63"/>
      <c r="EGX185" s="64"/>
      <c r="EGY185" s="65"/>
      <c r="EGZ185" s="63"/>
      <c r="EHA185" s="64"/>
      <c r="EHB185" s="65"/>
      <c r="EHC185" s="63"/>
      <c r="EHD185" s="64"/>
      <c r="EHE185" s="65"/>
      <c r="EHF185" s="63"/>
      <c r="EHG185" s="64"/>
      <c r="EHH185" s="65"/>
      <c r="EHI185" s="63"/>
      <c r="EHJ185" s="64"/>
      <c r="EHK185" s="65"/>
      <c r="EHL185" s="63"/>
      <c r="EHM185" s="64"/>
      <c r="EHN185" s="65"/>
      <c r="EHO185" s="63"/>
      <c r="EHP185" s="64"/>
      <c r="EHQ185" s="65"/>
      <c r="EHR185" s="63"/>
      <c r="EHS185" s="64"/>
      <c r="EHT185" s="65"/>
      <c r="EHU185" s="63"/>
      <c r="EHV185" s="64"/>
      <c r="EHW185" s="65"/>
      <c r="EHX185" s="63"/>
      <c r="EHY185" s="64"/>
      <c r="EHZ185" s="65"/>
      <c r="EIA185" s="63"/>
      <c r="EIB185" s="64"/>
      <c r="EIC185" s="65"/>
      <c r="EID185" s="63"/>
      <c r="EIE185" s="64"/>
      <c r="EIF185" s="65"/>
      <c r="EIG185" s="63"/>
      <c r="EIH185" s="64"/>
      <c r="EII185" s="65"/>
      <c r="EIJ185" s="63"/>
      <c r="EIK185" s="64"/>
      <c r="EIL185" s="65"/>
      <c r="EIM185" s="63"/>
      <c r="EIN185" s="64"/>
      <c r="EIO185" s="65"/>
      <c r="EIP185" s="63"/>
      <c r="EIQ185" s="64"/>
      <c r="EIR185" s="65"/>
      <c r="EIS185" s="63"/>
      <c r="EIT185" s="64"/>
      <c r="EIU185" s="65"/>
      <c r="EIV185" s="63"/>
      <c r="EIW185" s="64"/>
      <c r="EIX185" s="65"/>
      <c r="EIY185" s="63"/>
      <c r="EIZ185" s="64"/>
      <c r="EJA185" s="65"/>
      <c r="EJB185" s="63"/>
      <c r="EJC185" s="64"/>
      <c r="EJD185" s="65"/>
      <c r="EJE185" s="63"/>
      <c r="EJF185" s="64"/>
      <c r="EJG185" s="65"/>
      <c r="EJH185" s="63"/>
      <c r="EJI185" s="64"/>
      <c r="EJJ185" s="65"/>
      <c r="EJK185" s="63"/>
      <c r="EJL185" s="64"/>
      <c r="EJM185" s="65"/>
      <c r="EJN185" s="63"/>
      <c r="EJO185" s="64"/>
      <c r="EJP185" s="65"/>
      <c r="EJQ185" s="63"/>
      <c r="EJR185" s="64"/>
      <c r="EJS185" s="65"/>
      <c r="EJT185" s="63"/>
      <c r="EJU185" s="64"/>
      <c r="EJV185" s="65"/>
      <c r="EJW185" s="63"/>
      <c r="EJX185" s="64"/>
      <c r="EJY185" s="65"/>
      <c r="EJZ185" s="63"/>
      <c r="EKA185" s="64"/>
      <c r="EKB185" s="65"/>
      <c r="EKC185" s="63"/>
      <c r="EKD185" s="64"/>
      <c r="EKE185" s="65"/>
      <c r="EKF185" s="63"/>
      <c r="EKG185" s="64"/>
      <c r="EKH185" s="65"/>
      <c r="EKI185" s="63"/>
      <c r="EKJ185" s="64"/>
      <c r="EKK185" s="65"/>
      <c r="EKL185" s="63"/>
      <c r="EKM185" s="64"/>
      <c r="EKN185" s="65"/>
      <c r="EKO185" s="63"/>
      <c r="EKP185" s="64"/>
      <c r="EKQ185" s="65"/>
      <c r="EKR185" s="63"/>
      <c r="EKS185" s="64"/>
      <c r="EKT185" s="65"/>
      <c r="EKU185" s="63"/>
      <c r="EKV185" s="64"/>
      <c r="EKW185" s="65"/>
      <c r="EKX185" s="63"/>
      <c r="EKY185" s="64"/>
      <c r="EKZ185" s="65"/>
      <c r="ELA185" s="63"/>
      <c r="ELB185" s="64"/>
      <c r="ELC185" s="65"/>
      <c r="ELD185" s="63"/>
      <c r="ELE185" s="64"/>
      <c r="ELF185" s="65"/>
      <c r="ELG185" s="63"/>
      <c r="ELH185" s="64"/>
      <c r="ELI185" s="65"/>
      <c r="ELJ185" s="63"/>
      <c r="ELK185" s="64"/>
      <c r="ELL185" s="65"/>
      <c r="ELM185" s="63"/>
      <c r="ELN185" s="64"/>
      <c r="ELO185" s="65"/>
      <c r="ELP185" s="63"/>
      <c r="ELQ185" s="64"/>
      <c r="ELR185" s="65"/>
      <c r="ELS185" s="63"/>
      <c r="ELT185" s="64"/>
      <c r="ELU185" s="65"/>
      <c r="ELV185" s="63"/>
      <c r="ELW185" s="64"/>
      <c r="ELX185" s="65"/>
      <c r="ELY185" s="63"/>
      <c r="ELZ185" s="64"/>
      <c r="EMA185" s="65"/>
      <c r="EMB185" s="63"/>
      <c r="EMC185" s="64"/>
      <c r="EMD185" s="65"/>
      <c r="EME185" s="63"/>
      <c r="EMF185" s="64"/>
      <c r="EMG185" s="65"/>
      <c r="EMH185" s="63"/>
      <c r="EMI185" s="64"/>
      <c r="EMJ185" s="65"/>
      <c r="EMK185" s="63"/>
      <c r="EML185" s="64"/>
      <c r="EMM185" s="65"/>
      <c r="EMN185" s="63"/>
      <c r="EMO185" s="64"/>
      <c r="EMP185" s="65"/>
      <c r="EMQ185" s="63"/>
      <c r="EMR185" s="64"/>
      <c r="EMS185" s="65"/>
      <c r="EMT185" s="63"/>
      <c r="EMU185" s="64"/>
      <c r="EMV185" s="65"/>
      <c r="EMW185" s="63"/>
      <c r="EMX185" s="64"/>
      <c r="EMY185" s="65"/>
      <c r="EMZ185" s="63"/>
      <c r="ENA185" s="64"/>
      <c r="ENB185" s="65"/>
      <c r="ENC185" s="63"/>
      <c r="END185" s="64"/>
      <c r="ENE185" s="65"/>
      <c r="ENF185" s="63"/>
      <c r="ENG185" s="64"/>
      <c r="ENH185" s="65"/>
      <c r="ENI185" s="63"/>
      <c r="ENJ185" s="64"/>
      <c r="ENK185" s="65"/>
      <c r="ENL185" s="63"/>
      <c r="ENM185" s="64"/>
      <c r="ENN185" s="65"/>
      <c r="ENO185" s="63"/>
      <c r="ENP185" s="64"/>
      <c r="ENQ185" s="65"/>
      <c r="ENR185" s="63"/>
      <c r="ENS185" s="64"/>
      <c r="ENT185" s="65"/>
      <c r="ENU185" s="63"/>
      <c r="ENV185" s="64"/>
      <c r="ENW185" s="65"/>
      <c r="ENX185" s="63"/>
      <c r="ENY185" s="64"/>
      <c r="ENZ185" s="65"/>
      <c r="EOA185" s="63"/>
      <c r="EOB185" s="64"/>
      <c r="EOC185" s="65"/>
      <c r="EOD185" s="63"/>
      <c r="EOE185" s="64"/>
      <c r="EOF185" s="65"/>
      <c r="EOG185" s="63"/>
      <c r="EOH185" s="64"/>
      <c r="EOI185" s="65"/>
      <c r="EOJ185" s="63"/>
      <c r="EOK185" s="64"/>
      <c r="EOL185" s="65"/>
      <c r="EOM185" s="63"/>
      <c r="EON185" s="64"/>
      <c r="EOO185" s="65"/>
      <c r="EOP185" s="63"/>
      <c r="EOQ185" s="64"/>
      <c r="EOR185" s="65"/>
      <c r="EOS185" s="63"/>
      <c r="EOT185" s="64"/>
      <c r="EOU185" s="65"/>
      <c r="EOV185" s="63"/>
      <c r="EOW185" s="64"/>
      <c r="EOX185" s="65"/>
      <c r="EOY185" s="63"/>
      <c r="EOZ185" s="64"/>
      <c r="EPA185" s="65"/>
      <c r="EPB185" s="63"/>
      <c r="EPC185" s="64"/>
      <c r="EPD185" s="65"/>
      <c r="EPE185" s="63"/>
      <c r="EPF185" s="64"/>
      <c r="EPG185" s="65"/>
      <c r="EPH185" s="63"/>
      <c r="EPI185" s="64"/>
      <c r="EPJ185" s="65"/>
      <c r="EPK185" s="63"/>
      <c r="EPL185" s="64"/>
      <c r="EPM185" s="65"/>
      <c r="EPN185" s="63"/>
      <c r="EPO185" s="64"/>
      <c r="EPP185" s="65"/>
      <c r="EPQ185" s="63"/>
      <c r="EPR185" s="64"/>
      <c r="EPS185" s="65"/>
      <c r="EPT185" s="63"/>
      <c r="EPU185" s="64"/>
      <c r="EPV185" s="65"/>
      <c r="EPW185" s="63"/>
      <c r="EPX185" s="64"/>
      <c r="EPY185" s="65"/>
      <c r="EPZ185" s="63"/>
      <c r="EQA185" s="64"/>
      <c r="EQB185" s="65"/>
      <c r="EQC185" s="63"/>
      <c r="EQD185" s="64"/>
      <c r="EQE185" s="65"/>
      <c r="EQF185" s="63"/>
      <c r="EQG185" s="64"/>
      <c r="EQH185" s="65"/>
      <c r="EQI185" s="63"/>
      <c r="EQJ185" s="64"/>
      <c r="EQK185" s="65"/>
      <c r="EQL185" s="63"/>
      <c r="EQM185" s="64"/>
      <c r="EQN185" s="65"/>
      <c r="EQO185" s="63"/>
      <c r="EQP185" s="64"/>
      <c r="EQQ185" s="65"/>
      <c r="EQR185" s="63"/>
      <c r="EQS185" s="64"/>
      <c r="EQT185" s="65"/>
      <c r="EQU185" s="63"/>
      <c r="EQV185" s="64"/>
      <c r="EQW185" s="65"/>
      <c r="EQX185" s="63"/>
      <c r="EQY185" s="64"/>
      <c r="EQZ185" s="65"/>
      <c r="ERA185" s="63"/>
      <c r="ERB185" s="64"/>
      <c r="ERC185" s="65"/>
      <c r="ERD185" s="63"/>
      <c r="ERE185" s="64"/>
      <c r="ERF185" s="65"/>
      <c r="ERG185" s="63"/>
      <c r="ERH185" s="64"/>
      <c r="ERI185" s="65"/>
      <c r="ERJ185" s="63"/>
      <c r="ERK185" s="64"/>
      <c r="ERL185" s="65"/>
      <c r="ERM185" s="63"/>
      <c r="ERN185" s="64"/>
      <c r="ERO185" s="65"/>
      <c r="ERP185" s="63"/>
      <c r="ERQ185" s="64"/>
      <c r="ERR185" s="65"/>
      <c r="ERS185" s="63"/>
      <c r="ERT185" s="64"/>
      <c r="ERU185" s="65"/>
      <c r="ERV185" s="63"/>
      <c r="ERW185" s="64"/>
      <c r="ERX185" s="65"/>
      <c r="ERY185" s="63"/>
      <c r="ERZ185" s="64"/>
      <c r="ESA185" s="65"/>
      <c r="ESB185" s="63"/>
      <c r="ESC185" s="64"/>
      <c r="ESD185" s="65"/>
      <c r="ESE185" s="63"/>
      <c r="ESF185" s="64"/>
      <c r="ESG185" s="65"/>
      <c r="ESH185" s="63"/>
      <c r="ESI185" s="64"/>
      <c r="ESJ185" s="65"/>
      <c r="ESK185" s="63"/>
      <c r="ESL185" s="64"/>
      <c r="ESM185" s="65"/>
      <c r="ESN185" s="63"/>
      <c r="ESO185" s="64"/>
      <c r="ESP185" s="65"/>
      <c r="ESQ185" s="63"/>
      <c r="ESR185" s="64"/>
      <c r="ESS185" s="65"/>
      <c r="EST185" s="63"/>
      <c r="ESU185" s="64"/>
      <c r="ESV185" s="65"/>
      <c r="ESW185" s="63"/>
      <c r="ESX185" s="64"/>
      <c r="ESY185" s="65"/>
      <c r="ESZ185" s="63"/>
      <c r="ETA185" s="64"/>
      <c r="ETB185" s="65"/>
      <c r="ETC185" s="63"/>
      <c r="ETD185" s="64"/>
      <c r="ETE185" s="65"/>
      <c r="ETF185" s="63"/>
      <c r="ETG185" s="64"/>
      <c r="ETH185" s="65"/>
      <c r="ETI185" s="63"/>
      <c r="ETJ185" s="64"/>
      <c r="ETK185" s="65"/>
      <c r="ETL185" s="63"/>
      <c r="ETM185" s="64"/>
      <c r="ETN185" s="65"/>
      <c r="ETO185" s="63"/>
      <c r="ETP185" s="64"/>
      <c r="ETQ185" s="65"/>
      <c r="ETR185" s="63"/>
      <c r="ETS185" s="64"/>
      <c r="ETT185" s="65"/>
      <c r="ETU185" s="63"/>
      <c r="ETV185" s="64"/>
      <c r="ETW185" s="65"/>
      <c r="ETX185" s="63"/>
      <c r="ETY185" s="64"/>
      <c r="ETZ185" s="65"/>
      <c r="EUA185" s="63"/>
      <c r="EUB185" s="64"/>
      <c r="EUC185" s="65"/>
      <c r="EUD185" s="63"/>
      <c r="EUE185" s="64"/>
      <c r="EUF185" s="65"/>
      <c r="EUG185" s="63"/>
      <c r="EUH185" s="64"/>
      <c r="EUI185" s="65"/>
      <c r="EUJ185" s="63"/>
      <c r="EUK185" s="64"/>
      <c r="EUL185" s="65"/>
      <c r="EUM185" s="63"/>
      <c r="EUN185" s="64"/>
      <c r="EUO185" s="65"/>
      <c r="EUP185" s="63"/>
      <c r="EUQ185" s="64"/>
      <c r="EUR185" s="65"/>
      <c r="EUS185" s="63"/>
      <c r="EUT185" s="64"/>
      <c r="EUU185" s="65"/>
      <c r="EUV185" s="63"/>
      <c r="EUW185" s="64"/>
      <c r="EUX185" s="65"/>
      <c r="EUY185" s="63"/>
      <c r="EUZ185" s="64"/>
      <c r="EVA185" s="65"/>
      <c r="EVB185" s="63"/>
      <c r="EVC185" s="64"/>
      <c r="EVD185" s="65"/>
      <c r="EVE185" s="63"/>
      <c r="EVF185" s="64"/>
      <c r="EVG185" s="65"/>
      <c r="EVH185" s="63"/>
      <c r="EVI185" s="64"/>
      <c r="EVJ185" s="65"/>
      <c r="EVK185" s="63"/>
      <c r="EVL185" s="64"/>
      <c r="EVM185" s="65"/>
      <c r="EVN185" s="63"/>
      <c r="EVO185" s="64"/>
      <c r="EVP185" s="65"/>
      <c r="EVQ185" s="63"/>
      <c r="EVR185" s="64"/>
      <c r="EVS185" s="65"/>
      <c r="EVT185" s="63"/>
      <c r="EVU185" s="64"/>
      <c r="EVV185" s="65"/>
      <c r="EVW185" s="63"/>
      <c r="EVX185" s="64"/>
      <c r="EVY185" s="65"/>
      <c r="EVZ185" s="63"/>
      <c r="EWA185" s="64"/>
      <c r="EWB185" s="65"/>
      <c r="EWC185" s="63"/>
      <c r="EWD185" s="64"/>
      <c r="EWE185" s="65"/>
      <c r="EWF185" s="63"/>
      <c r="EWG185" s="64"/>
      <c r="EWH185" s="65"/>
      <c r="EWI185" s="63"/>
      <c r="EWJ185" s="64"/>
      <c r="EWK185" s="65"/>
      <c r="EWL185" s="63"/>
      <c r="EWM185" s="64"/>
      <c r="EWN185" s="65"/>
      <c r="EWO185" s="63"/>
      <c r="EWP185" s="64"/>
      <c r="EWQ185" s="65"/>
      <c r="EWR185" s="63"/>
      <c r="EWS185" s="64"/>
      <c r="EWT185" s="65"/>
      <c r="EWU185" s="63"/>
      <c r="EWV185" s="64"/>
      <c r="EWW185" s="65"/>
      <c r="EWX185" s="63"/>
      <c r="EWY185" s="64"/>
      <c r="EWZ185" s="65"/>
      <c r="EXA185" s="63"/>
      <c r="EXB185" s="64"/>
      <c r="EXC185" s="65"/>
      <c r="EXD185" s="63"/>
      <c r="EXE185" s="64"/>
      <c r="EXF185" s="65"/>
      <c r="EXG185" s="63"/>
      <c r="EXH185" s="64"/>
      <c r="EXI185" s="65"/>
      <c r="EXJ185" s="63"/>
      <c r="EXK185" s="64"/>
      <c r="EXL185" s="65"/>
      <c r="EXM185" s="63"/>
      <c r="EXN185" s="64"/>
      <c r="EXO185" s="65"/>
      <c r="EXP185" s="63"/>
      <c r="EXQ185" s="64"/>
      <c r="EXR185" s="65"/>
      <c r="EXS185" s="63"/>
      <c r="EXT185" s="64"/>
      <c r="EXU185" s="65"/>
      <c r="EXV185" s="63"/>
      <c r="EXW185" s="64"/>
      <c r="EXX185" s="65"/>
      <c r="EXY185" s="63"/>
      <c r="EXZ185" s="64"/>
      <c r="EYA185" s="65"/>
      <c r="EYB185" s="63"/>
      <c r="EYC185" s="64"/>
      <c r="EYD185" s="65"/>
      <c r="EYE185" s="63"/>
      <c r="EYF185" s="64"/>
      <c r="EYG185" s="65"/>
      <c r="EYH185" s="63"/>
      <c r="EYI185" s="64"/>
      <c r="EYJ185" s="65"/>
      <c r="EYK185" s="63"/>
      <c r="EYL185" s="64"/>
      <c r="EYM185" s="65"/>
      <c r="EYN185" s="63"/>
      <c r="EYO185" s="64"/>
      <c r="EYP185" s="65"/>
      <c r="EYQ185" s="63"/>
      <c r="EYR185" s="64"/>
      <c r="EYS185" s="65"/>
      <c r="EYT185" s="63"/>
      <c r="EYU185" s="64"/>
      <c r="EYV185" s="65"/>
      <c r="EYW185" s="63"/>
      <c r="EYX185" s="64"/>
      <c r="EYY185" s="65"/>
      <c r="EYZ185" s="63"/>
      <c r="EZA185" s="64"/>
      <c r="EZB185" s="65"/>
      <c r="EZC185" s="63"/>
      <c r="EZD185" s="64"/>
      <c r="EZE185" s="65"/>
      <c r="EZF185" s="63"/>
      <c r="EZG185" s="64"/>
      <c r="EZH185" s="65"/>
      <c r="EZI185" s="63"/>
      <c r="EZJ185" s="64"/>
      <c r="EZK185" s="65"/>
      <c r="EZL185" s="63"/>
      <c r="EZM185" s="64"/>
      <c r="EZN185" s="65"/>
      <c r="EZO185" s="63"/>
      <c r="EZP185" s="64"/>
      <c r="EZQ185" s="65"/>
      <c r="EZR185" s="63"/>
      <c r="EZS185" s="64"/>
      <c r="EZT185" s="65"/>
      <c r="EZU185" s="63"/>
      <c r="EZV185" s="64"/>
      <c r="EZW185" s="65"/>
      <c r="EZX185" s="63"/>
      <c r="EZY185" s="64"/>
      <c r="EZZ185" s="65"/>
      <c r="FAA185" s="63"/>
      <c r="FAB185" s="64"/>
      <c r="FAC185" s="65"/>
      <c r="FAD185" s="63"/>
      <c r="FAE185" s="64"/>
      <c r="FAF185" s="65"/>
      <c r="FAG185" s="63"/>
      <c r="FAH185" s="64"/>
      <c r="FAI185" s="65"/>
      <c r="FAJ185" s="63"/>
      <c r="FAK185" s="64"/>
      <c r="FAL185" s="65"/>
      <c r="FAM185" s="63"/>
      <c r="FAN185" s="64"/>
      <c r="FAO185" s="65"/>
      <c r="FAP185" s="63"/>
      <c r="FAQ185" s="64"/>
      <c r="FAR185" s="65"/>
      <c r="FAS185" s="63"/>
      <c r="FAT185" s="64"/>
      <c r="FAU185" s="65"/>
      <c r="FAV185" s="63"/>
      <c r="FAW185" s="64"/>
      <c r="FAX185" s="65"/>
      <c r="FAY185" s="63"/>
      <c r="FAZ185" s="64"/>
      <c r="FBA185" s="65"/>
      <c r="FBB185" s="63"/>
      <c r="FBC185" s="64"/>
      <c r="FBD185" s="65"/>
      <c r="FBE185" s="63"/>
      <c r="FBF185" s="64"/>
      <c r="FBG185" s="65"/>
      <c r="FBH185" s="63"/>
      <c r="FBI185" s="64"/>
      <c r="FBJ185" s="65"/>
      <c r="FBK185" s="63"/>
      <c r="FBL185" s="64"/>
      <c r="FBM185" s="65"/>
      <c r="FBN185" s="63"/>
      <c r="FBO185" s="64"/>
      <c r="FBP185" s="65"/>
      <c r="FBQ185" s="63"/>
      <c r="FBR185" s="64"/>
      <c r="FBS185" s="65"/>
      <c r="FBT185" s="63"/>
      <c r="FBU185" s="64"/>
      <c r="FBV185" s="65"/>
      <c r="FBW185" s="63"/>
      <c r="FBX185" s="64"/>
      <c r="FBY185" s="65"/>
      <c r="FBZ185" s="63"/>
      <c r="FCA185" s="64"/>
      <c r="FCB185" s="65"/>
      <c r="FCC185" s="63"/>
      <c r="FCD185" s="64"/>
      <c r="FCE185" s="65"/>
      <c r="FCF185" s="63"/>
      <c r="FCG185" s="64"/>
      <c r="FCH185" s="65"/>
      <c r="FCI185" s="63"/>
      <c r="FCJ185" s="64"/>
      <c r="FCK185" s="65"/>
      <c r="FCL185" s="63"/>
      <c r="FCM185" s="64"/>
      <c r="FCN185" s="65"/>
      <c r="FCO185" s="63"/>
      <c r="FCP185" s="64"/>
      <c r="FCQ185" s="65"/>
      <c r="FCR185" s="63"/>
      <c r="FCS185" s="64"/>
      <c r="FCT185" s="65"/>
      <c r="FCU185" s="63"/>
      <c r="FCV185" s="64"/>
      <c r="FCW185" s="65"/>
      <c r="FCX185" s="63"/>
      <c r="FCY185" s="64"/>
      <c r="FCZ185" s="65"/>
      <c r="FDA185" s="63"/>
      <c r="FDB185" s="64"/>
      <c r="FDC185" s="65"/>
      <c r="FDD185" s="63"/>
      <c r="FDE185" s="64"/>
      <c r="FDF185" s="65"/>
      <c r="FDG185" s="63"/>
      <c r="FDH185" s="64"/>
      <c r="FDI185" s="65"/>
      <c r="FDJ185" s="63"/>
      <c r="FDK185" s="64"/>
      <c r="FDL185" s="65"/>
      <c r="FDM185" s="63"/>
      <c r="FDN185" s="64"/>
      <c r="FDO185" s="65"/>
      <c r="FDP185" s="63"/>
      <c r="FDQ185" s="64"/>
      <c r="FDR185" s="65"/>
      <c r="FDS185" s="63"/>
      <c r="FDT185" s="64"/>
      <c r="FDU185" s="65"/>
      <c r="FDV185" s="63"/>
      <c r="FDW185" s="64"/>
      <c r="FDX185" s="65"/>
      <c r="FDY185" s="63"/>
      <c r="FDZ185" s="64"/>
      <c r="FEA185" s="65"/>
      <c r="FEB185" s="63"/>
      <c r="FEC185" s="64"/>
      <c r="FED185" s="65"/>
      <c r="FEE185" s="63"/>
      <c r="FEF185" s="64"/>
      <c r="FEG185" s="65"/>
      <c r="FEH185" s="63"/>
      <c r="FEI185" s="64"/>
      <c r="FEJ185" s="65"/>
      <c r="FEK185" s="63"/>
      <c r="FEL185" s="64"/>
      <c r="FEM185" s="65"/>
      <c r="FEN185" s="63"/>
      <c r="FEO185" s="64"/>
      <c r="FEP185" s="65"/>
      <c r="FEQ185" s="63"/>
      <c r="FER185" s="64"/>
      <c r="FES185" s="65"/>
      <c r="FET185" s="63"/>
      <c r="FEU185" s="64"/>
      <c r="FEV185" s="65"/>
      <c r="FEW185" s="63"/>
      <c r="FEX185" s="64"/>
      <c r="FEY185" s="65"/>
      <c r="FEZ185" s="63"/>
      <c r="FFA185" s="64"/>
      <c r="FFB185" s="65"/>
      <c r="FFC185" s="63"/>
      <c r="FFD185" s="64"/>
      <c r="FFE185" s="65"/>
      <c r="FFF185" s="63"/>
      <c r="FFG185" s="64"/>
      <c r="FFH185" s="65"/>
      <c r="FFI185" s="63"/>
      <c r="FFJ185" s="64"/>
      <c r="FFK185" s="65"/>
      <c r="FFL185" s="63"/>
      <c r="FFM185" s="64"/>
      <c r="FFN185" s="65"/>
      <c r="FFO185" s="63"/>
      <c r="FFP185" s="64"/>
      <c r="FFQ185" s="65"/>
      <c r="FFR185" s="63"/>
      <c r="FFS185" s="64"/>
      <c r="FFT185" s="65"/>
      <c r="FFU185" s="63"/>
      <c r="FFV185" s="64"/>
      <c r="FFW185" s="65"/>
      <c r="FFX185" s="63"/>
      <c r="FFY185" s="64"/>
      <c r="FFZ185" s="65"/>
      <c r="FGA185" s="63"/>
      <c r="FGB185" s="64"/>
      <c r="FGC185" s="65"/>
      <c r="FGD185" s="63"/>
      <c r="FGE185" s="64"/>
      <c r="FGF185" s="65"/>
      <c r="FGG185" s="63"/>
      <c r="FGH185" s="64"/>
      <c r="FGI185" s="65"/>
      <c r="FGJ185" s="63"/>
      <c r="FGK185" s="64"/>
      <c r="FGL185" s="65"/>
      <c r="FGM185" s="63"/>
      <c r="FGN185" s="64"/>
      <c r="FGO185" s="65"/>
      <c r="FGP185" s="63"/>
      <c r="FGQ185" s="64"/>
      <c r="FGR185" s="65"/>
      <c r="FGS185" s="63"/>
      <c r="FGT185" s="64"/>
      <c r="FGU185" s="65"/>
      <c r="FGV185" s="63"/>
      <c r="FGW185" s="64"/>
      <c r="FGX185" s="65"/>
      <c r="FGY185" s="63"/>
      <c r="FGZ185" s="64"/>
      <c r="FHA185" s="65"/>
      <c r="FHB185" s="63"/>
      <c r="FHC185" s="64"/>
      <c r="FHD185" s="65"/>
      <c r="FHE185" s="63"/>
      <c r="FHF185" s="64"/>
      <c r="FHG185" s="65"/>
      <c r="FHH185" s="63"/>
      <c r="FHI185" s="64"/>
      <c r="FHJ185" s="65"/>
      <c r="FHK185" s="63"/>
      <c r="FHL185" s="64"/>
      <c r="FHM185" s="65"/>
      <c r="FHN185" s="63"/>
      <c r="FHO185" s="64"/>
      <c r="FHP185" s="65"/>
      <c r="FHQ185" s="63"/>
      <c r="FHR185" s="64"/>
      <c r="FHS185" s="65"/>
      <c r="FHT185" s="63"/>
      <c r="FHU185" s="64"/>
      <c r="FHV185" s="65"/>
      <c r="FHW185" s="63"/>
      <c r="FHX185" s="64"/>
      <c r="FHY185" s="65"/>
      <c r="FHZ185" s="63"/>
      <c r="FIA185" s="64"/>
      <c r="FIB185" s="65"/>
      <c r="FIC185" s="63"/>
      <c r="FID185" s="64"/>
      <c r="FIE185" s="65"/>
      <c r="FIF185" s="63"/>
      <c r="FIG185" s="64"/>
      <c r="FIH185" s="65"/>
      <c r="FII185" s="63"/>
      <c r="FIJ185" s="64"/>
      <c r="FIK185" s="65"/>
      <c r="FIL185" s="63"/>
      <c r="FIM185" s="64"/>
      <c r="FIN185" s="65"/>
      <c r="FIO185" s="63"/>
      <c r="FIP185" s="64"/>
      <c r="FIQ185" s="65"/>
      <c r="FIR185" s="63"/>
      <c r="FIS185" s="64"/>
      <c r="FIT185" s="65"/>
      <c r="FIU185" s="63"/>
      <c r="FIV185" s="64"/>
      <c r="FIW185" s="65"/>
      <c r="FIX185" s="63"/>
      <c r="FIY185" s="64"/>
      <c r="FIZ185" s="65"/>
      <c r="FJA185" s="63"/>
      <c r="FJB185" s="64"/>
      <c r="FJC185" s="65"/>
      <c r="FJD185" s="63"/>
      <c r="FJE185" s="64"/>
      <c r="FJF185" s="65"/>
      <c r="FJG185" s="63"/>
      <c r="FJH185" s="64"/>
      <c r="FJI185" s="65"/>
      <c r="FJJ185" s="63"/>
      <c r="FJK185" s="64"/>
      <c r="FJL185" s="65"/>
      <c r="FJM185" s="63"/>
      <c r="FJN185" s="64"/>
      <c r="FJO185" s="65"/>
      <c r="FJP185" s="63"/>
      <c r="FJQ185" s="64"/>
      <c r="FJR185" s="65"/>
      <c r="FJS185" s="63"/>
      <c r="FJT185" s="64"/>
      <c r="FJU185" s="65"/>
      <c r="FJV185" s="63"/>
      <c r="FJW185" s="64"/>
      <c r="FJX185" s="65"/>
      <c r="FJY185" s="63"/>
      <c r="FJZ185" s="64"/>
      <c r="FKA185" s="65"/>
      <c r="FKB185" s="63"/>
      <c r="FKC185" s="64"/>
      <c r="FKD185" s="65"/>
      <c r="FKE185" s="63"/>
      <c r="FKF185" s="64"/>
      <c r="FKG185" s="65"/>
      <c r="FKH185" s="63"/>
      <c r="FKI185" s="64"/>
      <c r="FKJ185" s="65"/>
      <c r="FKK185" s="63"/>
      <c r="FKL185" s="64"/>
      <c r="FKM185" s="65"/>
      <c r="FKN185" s="63"/>
      <c r="FKO185" s="64"/>
      <c r="FKP185" s="65"/>
      <c r="FKQ185" s="63"/>
      <c r="FKR185" s="64"/>
      <c r="FKS185" s="65"/>
      <c r="FKT185" s="63"/>
      <c r="FKU185" s="64"/>
      <c r="FKV185" s="65"/>
      <c r="FKW185" s="63"/>
      <c r="FKX185" s="64"/>
      <c r="FKY185" s="65"/>
      <c r="FKZ185" s="63"/>
      <c r="FLA185" s="64"/>
      <c r="FLB185" s="65"/>
      <c r="FLC185" s="63"/>
      <c r="FLD185" s="64"/>
      <c r="FLE185" s="65"/>
      <c r="FLF185" s="63"/>
      <c r="FLG185" s="64"/>
      <c r="FLH185" s="65"/>
      <c r="FLI185" s="63"/>
      <c r="FLJ185" s="64"/>
      <c r="FLK185" s="65"/>
      <c r="FLL185" s="63"/>
      <c r="FLM185" s="64"/>
      <c r="FLN185" s="65"/>
      <c r="FLO185" s="63"/>
      <c r="FLP185" s="64"/>
      <c r="FLQ185" s="65"/>
      <c r="FLR185" s="63"/>
      <c r="FLS185" s="64"/>
      <c r="FLT185" s="65"/>
      <c r="FLU185" s="63"/>
      <c r="FLV185" s="64"/>
      <c r="FLW185" s="65"/>
      <c r="FLX185" s="63"/>
      <c r="FLY185" s="64"/>
      <c r="FLZ185" s="65"/>
      <c r="FMA185" s="63"/>
      <c r="FMB185" s="64"/>
      <c r="FMC185" s="65"/>
      <c r="FMD185" s="63"/>
      <c r="FME185" s="64"/>
      <c r="FMF185" s="65"/>
      <c r="FMG185" s="63"/>
      <c r="FMH185" s="64"/>
      <c r="FMI185" s="65"/>
      <c r="FMJ185" s="63"/>
      <c r="FMK185" s="64"/>
      <c r="FML185" s="65"/>
      <c r="FMM185" s="63"/>
      <c r="FMN185" s="64"/>
      <c r="FMO185" s="65"/>
      <c r="FMP185" s="63"/>
      <c r="FMQ185" s="64"/>
      <c r="FMR185" s="65"/>
      <c r="FMS185" s="63"/>
      <c r="FMT185" s="64"/>
      <c r="FMU185" s="65"/>
      <c r="FMV185" s="63"/>
      <c r="FMW185" s="64"/>
      <c r="FMX185" s="65"/>
      <c r="FMY185" s="63"/>
      <c r="FMZ185" s="64"/>
      <c r="FNA185" s="65"/>
      <c r="FNB185" s="63"/>
      <c r="FNC185" s="64"/>
      <c r="FND185" s="65"/>
      <c r="FNE185" s="63"/>
      <c r="FNF185" s="64"/>
      <c r="FNG185" s="65"/>
      <c r="FNH185" s="63"/>
      <c r="FNI185" s="64"/>
      <c r="FNJ185" s="65"/>
      <c r="FNK185" s="63"/>
      <c r="FNL185" s="64"/>
      <c r="FNM185" s="65"/>
      <c r="FNN185" s="63"/>
      <c r="FNO185" s="64"/>
      <c r="FNP185" s="65"/>
      <c r="FNQ185" s="63"/>
      <c r="FNR185" s="64"/>
      <c r="FNS185" s="65"/>
      <c r="FNT185" s="63"/>
      <c r="FNU185" s="64"/>
      <c r="FNV185" s="65"/>
      <c r="FNW185" s="63"/>
      <c r="FNX185" s="64"/>
      <c r="FNY185" s="65"/>
      <c r="FNZ185" s="63"/>
      <c r="FOA185" s="64"/>
      <c r="FOB185" s="65"/>
      <c r="FOC185" s="63"/>
      <c r="FOD185" s="64"/>
      <c r="FOE185" s="65"/>
      <c r="FOF185" s="63"/>
      <c r="FOG185" s="64"/>
      <c r="FOH185" s="65"/>
      <c r="FOI185" s="63"/>
      <c r="FOJ185" s="64"/>
      <c r="FOK185" s="65"/>
      <c r="FOL185" s="63"/>
      <c r="FOM185" s="64"/>
      <c r="FON185" s="65"/>
      <c r="FOO185" s="63"/>
      <c r="FOP185" s="64"/>
      <c r="FOQ185" s="65"/>
      <c r="FOR185" s="63"/>
      <c r="FOS185" s="64"/>
      <c r="FOT185" s="65"/>
      <c r="FOU185" s="63"/>
      <c r="FOV185" s="64"/>
      <c r="FOW185" s="65"/>
      <c r="FOX185" s="63"/>
      <c r="FOY185" s="64"/>
      <c r="FOZ185" s="65"/>
      <c r="FPA185" s="63"/>
      <c r="FPB185" s="64"/>
      <c r="FPC185" s="65"/>
      <c r="FPD185" s="63"/>
      <c r="FPE185" s="64"/>
      <c r="FPF185" s="65"/>
      <c r="FPG185" s="63"/>
      <c r="FPH185" s="64"/>
      <c r="FPI185" s="65"/>
      <c r="FPJ185" s="63"/>
      <c r="FPK185" s="64"/>
      <c r="FPL185" s="65"/>
      <c r="FPM185" s="63"/>
      <c r="FPN185" s="64"/>
      <c r="FPO185" s="65"/>
      <c r="FPP185" s="63"/>
      <c r="FPQ185" s="64"/>
      <c r="FPR185" s="65"/>
      <c r="FPS185" s="63"/>
      <c r="FPT185" s="64"/>
      <c r="FPU185" s="65"/>
      <c r="FPV185" s="63"/>
      <c r="FPW185" s="64"/>
      <c r="FPX185" s="65"/>
      <c r="FPY185" s="63"/>
      <c r="FPZ185" s="64"/>
      <c r="FQA185" s="65"/>
      <c r="FQB185" s="63"/>
      <c r="FQC185" s="64"/>
      <c r="FQD185" s="65"/>
      <c r="FQE185" s="63"/>
      <c r="FQF185" s="64"/>
      <c r="FQG185" s="65"/>
      <c r="FQH185" s="63"/>
      <c r="FQI185" s="64"/>
      <c r="FQJ185" s="65"/>
      <c r="FQK185" s="63"/>
      <c r="FQL185" s="64"/>
      <c r="FQM185" s="65"/>
      <c r="FQN185" s="63"/>
      <c r="FQO185" s="64"/>
      <c r="FQP185" s="65"/>
      <c r="FQQ185" s="63"/>
      <c r="FQR185" s="64"/>
      <c r="FQS185" s="65"/>
      <c r="FQT185" s="63"/>
      <c r="FQU185" s="64"/>
      <c r="FQV185" s="65"/>
      <c r="FQW185" s="63"/>
      <c r="FQX185" s="64"/>
      <c r="FQY185" s="65"/>
      <c r="FQZ185" s="63"/>
      <c r="FRA185" s="64"/>
      <c r="FRB185" s="65"/>
      <c r="FRC185" s="63"/>
      <c r="FRD185" s="64"/>
      <c r="FRE185" s="65"/>
      <c r="FRF185" s="63"/>
      <c r="FRG185" s="64"/>
      <c r="FRH185" s="65"/>
      <c r="FRI185" s="63"/>
      <c r="FRJ185" s="64"/>
      <c r="FRK185" s="65"/>
      <c r="FRL185" s="63"/>
      <c r="FRM185" s="64"/>
      <c r="FRN185" s="65"/>
      <c r="FRO185" s="63"/>
      <c r="FRP185" s="64"/>
      <c r="FRQ185" s="65"/>
      <c r="FRR185" s="63"/>
      <c r="FRS185" s="64"/>
      <c r="FRT185" s="65"/>
      <c r="FRU185" s="63"/>
      <c r="FRV185" s="64"/>
      <c r="FRW185" s="65"/>
      <c r="FRX185" s="63"/>
      <c r="FRY185" s="64"/>
      <c r="FRZ185" s="65"/>
      <c r="FSA185" s="63"/>
      <c r="FSB185" s="64"/>
      <c r="FSC185" s="65"/>
      <c r="FSD185" s="63"/>
      <c r="FSE185" s="64"/>
      <c r="FSF185" s="65"/>
      <c r="FSG185" s="63"/>
      <c r="FSH185" s="64"/>
      <c r="FSI185" s="65"/>
      <c r="FSJ185" s="63"/>
      <c r="FSK185" s="64"/>
      <c r="FSL185" s="65"/>
      <c r="FSM185" s="63"/>
      <c r="FSN185" s="64"/>
      <c r="FSO185" s="65"/>
      <c r="FSP185" s="63"/>
      <c r="FSQ185" s="64"/>
      <c r="FSR185" s="65"/>
      <c r="FSS185" s="63"/>
      <c r="FST185" s="64"/>
      <c r="FSU185" s="65"/>
      <c r="FSV185" s="63"/>
      <c r="FSW185" s="64"/>
      <c r="FSX185" s="65"/>
      <c r="FSY185" s="63"/>
      <c r="FSZ185" s="64"/>
      <c r="FTA185" s="65"/>
      <c r="FTB185" s="63"/>
      <c r="FTC185" s="64"/>
      <c r="FTD185" s="65"/>
      <c r="FTE185" s="63"/>
      <c r="FTF185" s="64"/>
      <c r="FTG185" s="65"/>
      <c r="FTH185" s="63"/>
      <c r="FTI185" s="64"/>
      <c r="FTJ185" s="65"/>
      <c r="FTK185" s="63"/>
      <c r="FTL185" s="64"/>
      <c r="FTM185" s="65"/>
      <c r="FTN185" s="63"/>
      <c r="FTO185" s="64"/>
      <c r="FTP185" s="65"/>
      <c r="FTQ185" s="63"/>
      <c r="FTR185" s="64"/>
      <c r="FTS185" s="65"/>
      <c r="FTT185" s="63"/>
      <c r="FTU185" s="64"/>
      <c r="FTV185" s="65"/>
      <c r="FTW185" s="63"/>
      <c r="FTX185" s="64"/>
      <c r="FTY185" s="65"/>
      <c r="FTZ185" s="63"/>
      <c r="FUA185" s="64"/>
      <c r="FUB185" s="65"/>
      <c r="FUC185" s="63"/>
      <c r="FUD185" s="64"/>
      <c r="FUE185" s="65"/>
      <c r="FUF185" s="63"/>
      <c r="FUG185" s="64"/>
      <c r="FUH185" s="65"/>
      <c r="FUI185" s="63"/>
      <c r="FUJ185" s="64"/>
      <c r="FUK185" s="65"/>
      <c r="FUL185" s="63"/>
      <c r="FUM185" s="64"/>
      <c r="FUN185" s="65"/>
      <c r="FUO185" s="63"/>
      <c r="FUP185" s="64"/>
      <c r="FUQ185" s="65"/>
      <c r="FUR185" s="63"/>
      <c r="FUS185" s="64"/>
      <c r="FUT185" s="65"/>
      <c r="FUU185" s="63"/>
      <c r="FUV185" s="64"/>
      <c r="FUW185" s="65"/>
      <c r="FUX185" s="63"/>
      <c r="FUY185" s="64"/>
      <c r="FUZ185" s="65"/>
      <c r="FVA185" s="63"/>
      <c r="FVB185" s="64"/>
      <c r="FVC185" s="65"/>
      <c r="FVD185" s="63"/>
      <c r="FVE185" s="64"/>
      <c r="FVF185" s="65"/>
      <c r="FVG185" s="63"/>
      <c r="FVH185" s="64"/>
      <c r="FVI185" s="65"/>
      <c r="FVJ185" s="63"/>
      <c r="FVK185" s="64"/>
      <c r="FVL185" s="65"/>
      <c r="FVM185" s="63"/>
      <c r="FVN185" s="64"/>
      <c r="FVO185" s="65"/>
      <c r="FVP185" s="63"/>
      <c r="FVQ185" s="64"/>
      <c r="FVR185" s="65"/>
      <c r="FVS185" s="63"/>
      <c r="FVT185" s="64"/>
      <c r="FVU185" s="65"/>
      <c r="FVV185" s="63"/>
      <c r="FVW185" s="64"/>
      <c r="FVX185" s="65"/>
      <c r="FVY185" s="63"/>
      <c r="FVZ185" s="64"/>
      <c r="FWA185" s="65"/>
      <c r="FWB185" s="63"/>
      <c r="FWC185" s="64"/>
      <c r="FWD185" s="65"/>
      <c r="FWE185" s="63"/>
      <c r="FWF185" s="64"/>
      <c r="FWG185" s="65"/>
      <c r="FWH185" s="63"/>
      <c r="FWI185" s="64"/>
      <c r="FWJ185" s="65"/>
      <c r="FWK185" s="63"/>
      <c r="FWL185" s="64"/>
      <c r="FWM185" s="65"/>
      <c r="FWN185" s="63"/>
      <c r="FWO185" s="64"/>
      <c r="FWP185" s="65"/>
      <c r="FWQ185" s="63"/>
      <c r="FWR185" s="64"/>
      <c r="FWS185" s="65"/>
      <c r="FWT185" s="63"/>
      <c r="FWU185" s="64"/>
      <c r="FWV185" s="65"/>
      <c r="FWW185" s="63"/>
      <c r="FWX185" s="64"/>
      <c r="FWY185" s="65"/>
      <c r="FWZ185" s="63"/>
      <c r="FXA185" s="64"/>
      <c r="FXB185" s="65"/>
      <c r="FXC185" s="63"/>
      <c r="FXD185" s="64"/>
      <c r="FXE185" s="65"/>
      <c r="FXF185" s="63"/>
      <c r="FXG185" s="64"/>
      <c r="FXH185" s="65"/>
      <c r="FXI185" s="63"/>
      <c r="FXJ185" s="64"/>
      <c r="FXK185" s="65"/>
      <c r="FXL185" s="63"/>
      <c r="FXM185" s="64"/>
      <c r="FXN185" s="65"/>
      <c r="FXO185" s="63"/>
      <c r="FXP185" s="64"/>
      <c r="FXQ185" s="65"/>
      <c r="FXR185" s="63"/>
      <c r="FXS185" s="64"/>
      <c r="FXT185" s="65"/>
      <c r="FXU185" s="63"/>
      <c r="FXV185" s="64"/>
      <c r="FXW185" s="65"/>
      <c r="FXX185" s="63"/>
      <c r="FXY185" s="64"/>
      <c r="FXZ185" s="65"/>
      <c r="FYA185" s="63"/>
      <c r="FYB185" s="64"/>
      <c r="FYC185" s="65"/>
      <c r="FYD185" s="63"/>
      <c r="FYE185" s="64"/>
      <c r="FYF185" s="65"/>
      <c r="FYG185" s="63"/>
      <c r="FYH185" s="64"/>
      <c r="FYI185" s="65"/>
      <c r="FYJ185" s="63"/>
      <c r="FYK185" s="64"/>
      <c r="FYL185" s="65"/>
      <c r="FYM185" s="63"/>
      <c r="FYN185" s="64"/>
      <c r="FYO185" s="65"/>
      <c r="FYP185" s="63"/>
      <c r="FYQ185" s="64"/>
      <c r="FYR185" s="65"/>
      <c r="FYS185" s="63"/>
      <c r="FYT185" s="64"/>
      <c r="FYU185" s="65"/>
      <c r="FYV185" s="63"/>
      <c r="FYW185" s="64"/>
      <c r="FYX185" s="65"/>
      <c r="FYY185" s="63"/>
      <c r="FYZ185" s="64"/>
      <c r="FZA185" s="65"/>
      <c r="FZB185" s="63"/>
      <c r="FZC185" s="64"/>
      <c r="FZD185" s="65"/>
      <c r="FZE185" s="63"/>
      <c r="FZF185" s="64"/>
      <c r="FZG185" s="65"/>
      <c r="FZH185" s="63"/>
      <c r="FZI185" s="64"/>
      <c r="FZJ185" s="65"/>
      <c r="FZK185" s="63"/>
      <c r="FZL185" s="64"/>
      <c r="FZM185" s="65"/>
      <c r="FZN185" s="63"/>
      <c r="FZO185" s="64"/>
      <c r="FZP185" s="65"/>
      <c r="FZQ185" s="63"/>
      <c r="FZR185" s="64"/>
      <c r="FZS185" s="65"/>
      <c r="FZT185" s="63"/>
      <c r="FZU185" s="64"/>
      <c r="FZV185" s="65"/>
      <c r="FZW185" s="63"/>
      <c r="FZX185" s="64"/>
      <c r="FZY185" s="65"/>
      <c r="FZZ185" s="63"/>
      <c r="GAA185" s="64"/>
      <c r="GAB185" s="65"/>
      <c r="GAC185" s="63"/>
      <c r="GAD185" s="64"/>
      <c r="GAE185" s="65"/>
      <c r="GAF185" s="63"/>
      <c r="GAG185" s="64"/>
      <c r="GAH185" s="65"/>
      <c r="GAI185" s="63"/>
      <c r="GAJ185" s="64"/>
      <c r="GAK185" s="65"/>
      <c r="GAL185" s="63"/>
      <c r="GAM185" s="64"/>
      <c r="GAN185" s="65"/>
      <c r="GAO185" s="63"/>
      <c r="GAP185" s="64"/>
      <c r="GAQ185" s="65"/>
      <c r="GAR185" s="63"/>
      <c r="GAS185" s="64"/>
      <c r="GAT185" s="65"/>
      <c r="GAU185" s="63"/>
      <c r="GAV185" s="64"/>
      <c r="GAW185" s="65"/>
      <c r="GAX185" s="63"/>
      <c r="GAY185" s="64"/>
      <c r="GAZ185" s="65"/>
      <c r="GBA185" s="63"/>
      <c r="GBB185" s="64"/>
      <c r="GBC185" s="65"/>
      <c r="GBD185" s="63"/>
      <c r="GBE185" s="64"/>
      <c r="GBF185" s="65"/>
      <c r="GBG185" s="63"/>
      <c r="GBH185" s="64"/>
      <c r="GBI185" s="65"/>
      <c r="GBJ185" s="63"/>
      <c r="GBK185" s="64"/>
      <c r="GBL185" s="65"/>
      <c r="GBM185" s="63"/>
      <c r="GBN185" s="64"/>
      <c r="GBO185" s="65"/>
      <c r="GBP185" s="63"/>
      <c r="GBQ185" s="64"/>
      <c r="GBR185" s="65"/>
      <c r="GBS185" s="63"/>
      <c r="GBT185" s="64"/>
      <c r="GBU185" s="65"/>
      <c r="GBV185" s="63"/>
      <c r="GBW185" s="64"/>
      <c r="GBX185" s="65"/>
      <c r="GBY185" s="63"/>
      <c r="GBZ185" s="64"/>
      <c r="GCA185" s="65"/>
      <c r="GCB185" s="63"/>
      <c r="GCC185" s="64"/>
      <c r="GCD185" s="65"/>
      <c r="GCE185" s="63"/>
      <c r="GCF185" s="64"/>
      <c r="GCG185" s="65"/>
      <c r="GCH185" s="63"/>
      <c r="GCI185" s="64"/>
      <c r="GCJ185" s="65"/>
      <c r="GCK185" s="63"/>
      <c r="GCL185" s="64"/>
      <c r="GCM185" s="65"/>
      <c r="GCN185" s="63"/>
      <c r="GCO185" s="64"/>
      <c r="GCP185" s="65"/>
      <c r="GCQ185" s="63"/>
      <c r="GCR185" s="64"/>
      <c r="GCS185" s="65"/>
      <c r="GCT185" s="63"/>
      <c r="GCU185" s="64"/>
      <c r="GCV185" s="65"/>
      <c r="GCW185" s="63"/>
      <c r="GCX185" s="64"/>
      <c r="GCY185" s="65"/>
      <c r="GCZ185" s="63"/>
      <c r="GDA185" s="64"/>
      <c r="GDB185" s="65"/>
      <c r="GDC185" s="63"/>
      <c r="GDD185" s="64"/>
      <c r="GDE185" s="65"/>
      <c r="GDF185" s="63"/>
      <c r="GDG185" s="64"/>
      <c r="GDH185" s="65"/>
      <c r="GDI185" s="63"/>
      <c r="GDJ185" s="64"/>
      <c r="GDK185" s="65"/>
      <c r="GDL185" s="63"/>
      <c r="GDM185" s="64"/>
      <c r="GDN185" s="65"/>
      <c r="GDO185" s="63"/>
      <c r="GDP185" s="64"/>
      <c r="GDQ185" s="65"/>
      <c r="GDR185" s="63"/>
      <c r="GDS185" s="64"/>
      <c r="GDT185" s="65"/>
      <c r="GDU185" s="63"/>
      <c r="GDV185" s="64"/>
      <c r="GDW185" s="65"/>
      <c r="GDX185" s="63"/>
      <c r="GDY185" s="64"/>
      <c r="GDZ185" s="65"/>
      <c r="GEA185" s="63"/>
      <c r="GEB185" s="64"/>
      <c r="GEC185" s="65"/>
      <c r="GED185" s="63"/>
      <c r="GEE185" s="64"/>
      <c r="GEF185" s="65"/>
      <c r="GEG185" s="63"/>
      <c r="GEH185" s="64"/>
      <c r="GEI185" s="65"/>
      <c r="GEJ185" s="63"/>
      <c r="GEK185" s="64"/>
      <c r="GEL185" s="65"/>
      <c r="GEM185" s="63"/>
      <c r="GEN185" s="64"/>
      <c r="GEO185" s="65"/>
      <c r="GEP185" s="63"/>
      <c r="GEQ185" s="64"/>
      <c r="GER185" s="65"/>
      <c r="GES185" s="63"/>
      <c r="GET185" s="64"/>
      <c r="GEU185" s="65"/>
      <c r="GEV185" s="63"/>
      <c r="GEW185" s="64"/>
      <c r="GEX185" s="65"/>
      <c r="GEY185" s="63"/>
      <c r="GEZ185" s="64"/>
      <c r="GFA185" s="65"/>
      <c r="GFB185" s="63"/>
      <c r="GFC185" s="64"/>
      <c r="GFD185" s="65"/>
      <c r="GFE185" s="63"/>
      <c r="GFF185" s="64"/>
      <c r="GFG185" s="65"/>
      <c r="GFH185" s="63"/>
      <c r="GFI185" s="64"/>
      <c r="GFJ185" s="65"/>
      <c r="GFK185" s="63"/>
      <c r="GFL185" s="64"/>
      <c r="GFM185" s="65"/>
      <c r="GFN185" s="63"/>
      <c r="GFO185" s="64"/>
      <c r="GFP185" s="65"/>
      <c r="GFQ185" s="63"/>
      <c r="GFR185" s="64"/>
      <c r="GFS185" s="65"/>
      <c r="GFT185" s="63"/>
      <c r="GFU185" s="64"/>
      <c r="GFV185" s="65"/>
      <c r="GFW185" s="63"/>
      <c r="GFX185" s="64"/>
      <c r="GFY185" s="65"/>
      <c r="GFZ185" s="63"/>
      <c r="GGA185" s="64"/>
      <c r="GGB185" s="65"/>
      <c r="GGC185" s="63"/>
      <c r="GGD185" s="64"/>
      <c r="GGE185" s="65"/>
      <c r="GGF185" s="63"/>
      <c r="GGG185" s="64"/>
      <c r="GGH185" s="65"/>
      <c r="GGI185" s="63"/>
      <c r="GGJ185" s="64"/>
      <c r="GGK185" s="65"/>
      <c r="GGL185" s="63"/>
      <c r="GGM185" s="64"/>
      <c r="GGN185" s="65"/>
      <c r="GGO185" s="63"/>
      <c r="GGP185" s="64"/>
      <c r="GGQ185" s="65"/>
      <c r="GGR185" s="63"/>
      <c r="GGS185" s="64"/>
      <c r="GGT185" s="65"/>
      <c r="GGU185" s="63"/>
      <c r="GGV185" s="64"/>
      <c r="GGW185" s="65"/>
      <c r="GGX185" s="63"/>
      <c r="GGY185" s="64"/>
      <c r="GGZ185" s="65"/>
      <c r="GHA185" s="63"/>
      <c r="GHB185" s="64"/>
      <c r="GHC185" s="65"/>
      <c r="GHD185" s="63"/>
      <c r="GHE185" s="64"/>
      <c r="GHF185" s="65"/>
      <c r="GHG185" s="63"/>
      <c r="GHH185" s="64"/>
      <c r="GHI185" s="65"/>
      <c r="GHJ185" s="63"/>
      <c r="GHK185" s="64"/>
      <c r="GHL185" s="65"/>
      <c r="GHM185" s="63"/>
      <c r="GHN185" s="64"/>
      <c r="GHO185" s="65"/>
      <c r="GHP185" s="63"/>
      <c r="GHQ185" s="64"/>
      <c r="GHR185" s="65"/>
      <c r="GHS185" s="63"/>
      <c r="GHT185" s="64"/>
      <c r="GHU185" s="65"/>
      <c r="GHV185" s="63"/>
      <c r="GHW185" s="64"/>
      <c r="GHX185" s="65"/>
      <c r="GHY185" s="63"/>
      <c r="GHZ185" s="64"/>
      <c r="GIA185" s="65"/>
      <c r="GIB185" s="63"/>
      <c r="GIC185" s="64"/>
      <c r="GID185" s="65"/>
      <c r="GIE185" s="63"/>
      <c r="GIF185" s="64"/>
      <c r="GIG185" s="65"/>
      <c r="GIH185" s="63"/>
      <c r="GII185" s="64"/>
      <c r="GIJ185" s="65"/>
      <c r="GIK185" s="63"/>
      <c r="GIL185" s="64"/>
      <c r="GIM185" s="65"/>
      <c r="GIN185" s="63"/>
      <c r="GIO185" s="64"/>
      <c r="GIP185" s="65"/>
      <c r="GIQ185" s="63"/>
      <c r="GIR185" s="64"/>
      <c r="GIS185" s="65"/>
      <c r="GIT185" s="63"/>
      <c r="GIU185" s="64"/>
      <c r="GIV185" s="65"/>
      <c r="GIW185" s="63"/>
      <c r="GIX185" s="64"/>
      <c r="GIY185" s="65"/>
      <c r="GIZ185" s="63"/>
      <c r="GJA185" s="64"/>
      <c r="GJB185" s="65"/>
      <c r="GJC185" s="63"/>
      <c r="GJD185" s="64"/>
      <c r="GJE185" s="65"/>
      <c r="GJF185" s="63"/>
      <c r="GJG185" s="64"/>
      <c r="GJH185" s="65"/>
      <c r="GJI185" s="63"/>
      <c r="GJJ185" s="64"/>
      <c r="GJK185" s="65"/>
      <c r="GJL185" s="63"/>
      <c r="GJM185" s="64"/>
      <c r="GJN185" s="65"/>
      <c r="GJO185" s="63"/>
      <c r="GJP185" s="64"/>
      <c r="GJQ185" s="65"/>
      <c r="GJR185" s="63"/>
      <c r="GJS185" s="64"/>
      <c r="GJT185" s="65"/>
      <c r="GJU185" s="63"/>
      <c r="GJV185" s="64"/>
      <c r="GJW185" s="65"/>
      <c r="GJX185" s="63"/>
      <c r="GJY185" s="64"/>
      <c r="GJZ185" s="65"/>
      <c r="GKA185" s="63"/>
      <c r="GKB185" s="64"/>
      <c r="GKC185" s="65"/>
      <c r="GKD185" s="63"/>
      <c r="GKE185" s="64"/>
      <c r="GKF185" s="65"/>
      <c r="GKG185" s="63"/>
      <c r="GKH185" s="64"/>
      <c r="GKI185" s="65"/>
      <c r="GKJ185" s="63"/>
      <c r="GKK185" s="64"/>
      <c r="GKL185" s="65"/>
      <c r="GKM185" s="63"/>
      <c r="GKN185" s="64"/>
      <c r="GKO185" s="65"/>
      <c r="GKP185" s="63"/>
      <c r="GKQ185" s="64"/>
      <c r="GKR185" s="65"/>
      <c r="GKS185" s="63"/>
      <c r="GKT185" s="64"/>
      <c r="GKU185" s="65"/>
      <c r="GKV185" s="63"/>
      <c r="GKW185" s="64"/>
      <c r="GKX185" s="65"/>
      <c r="GKY185" s="63"/>
      <c r="GKZ185" s="64"/>
      <c r="GLA185" s="65"/>
      <c r="GLB185" s="63"/>
      <c r="GLC185" s="64"/>
      <c r="GLD185" s="65"/>
      <c r="GLE185" s="63"/>
      <c r="GLF185" s="64"/>
      <c r="GLG185" s="65"/>
      <c r="GLH185" s="63"/>
      <c r="GLI185" s="64"/>
      <c r="GLJ185" s="65"/>
      <c r="GLK185" s="63"/>
      <c r="GLL185" s="64"/>
      <c r="GLM185" s="65"/>
      <c r="GLN185" s="63"/>
      <c r="GLO185" s="64"/>
      <c r="GLP185" s="65"/>
      <c r="GLQ185" s="63"/>
      <c r="GLR185" s="64"/>
      <c r="GLS185" s="65"/>
      <c r="GLT185" s="63"/>
      <c r="GLU185" s="64"/>
      <c r="GLV185" s="65"/>
      <c r="GLW185" s="63"/>
      <c r="GLX185" s="64"/>
      <c r="GLY185" s="65"/>
      <c r="GLZ185" s="63"/>
      <c r="GMA185" s="64"/>
      <c r="GMB185" s="65"/>
      <c r="GMC185" s="63"/>
      <c r="GMD185" s="64"/>
      <c r="GME185" s="65"/>
      <c r="GMF185" s="63"/>
      <c r="GMG185" s="64"/>
      <c r="GMH185" s="65"/>
      <c r="GMI185" s="63"/>
      <c r="GMJ185" s="64"/>
      <c r="GMK185" s="65"/>
      <c r="GML185" s="63"/>
      <c r="GMM185" s="64"/>
      <c r="GMN185" s="65"/>
      <c r="GMO185" s="63"/>
      <c r="GMP185" s="64"/>
      <c r="GMQ185" s="65"/>
      <c r="GMR185" s="63"/>
      <c r="GMS185" s="64"/>
      <c r="GMT185" s="65"/>
      <c r="GMU185" s="63"/>
      <c r="GMV185" s="64"/>
      <c r="GMW185" s="65"/>
      <c r="GMX185" s="63"/>
      <c r="GMY185" s="64"/>
      <c r="GMZ185" s="65"/>
      <c r="GNA185" s="63"/>
      <c r="GNB185" s="64"/>
      <c r="GNC185" s="65"/>
      <c r="GND185" s="63"/>
      <c r="GNE185" s="64"/>
      <c r="GNF185" s="65"/>
      <c r="GNG185" s="63"/>
      <c r="GNH185" s="64"/>
      <c r="GNI185" s="65"/>
      <c r="GNJ185" s="63"/>
      <c r="GNK185" s="64"/>
      <c r="GNL185" s="65"/>
      <c r="GNM185" s="63"/>
      <c r="GNN185" s="64"/>
      <c r="GNO185" s="65"/>
      <c r="GNP185" s="63"/>
      <c r="GNQ185" s="64"/>
      <c r="GNR185" s="65"/>
      <c r="GNS185" s="63"/>
      <c r="GNT185" s="64"/>
      <c r="GNU185" s="65"/>
      <c r="GNV185" s="63"/>
      <c r="GNW185" s="64"/>
      <c r="GNX185" s="65"/>
      <c r="GNY185" s="63"/>
      <c r="GNZ185" s="64"/>
      <c r="GOA185" s="65"/>
      <c r="GOB185" s="63"/>
      <c r="GOC185" s="64"/>
      <c r="GOD185" s="65"/>
      <c r="GOE185" s="63"/>
      <c r="GOF185" s="64"/>
      <c r="GOG185" s="65"/>
      <c r="GOH185" s="63"/>
      <c r="GOI185" s="64"/>
      <c r="GOJ185" s="65"/>
      <c r="GOK185" s="63"/>
      <c r="GOL185" s="64"/>
      <c r="GOM185" s="65"/>
      <c r="GON185" s="63"/>
      <c r="GOO185" s="64"/>
      <c r="GOP185" s="65"/>
      <c r="GOQ185" s="63"/>
      <c r="GOR185" s="64"/>
      <c r="GOS185" s="65"/>
      <c r="GOT185" s="63"/>
      <c r="GOU185" s="64"/>
      <c r="GOV185" s="65"/>
      <c r="GOW185" s="63"/>
      <c r="GOX185" s="64"/>
      <c r="GOY185" s="65"/>
      <c r="GOZ185" s="63"/>
      <c r="GPA185" s="64"/>
      <c r="GPB185" s="65"/>
      <c r="GPC185" s="63"/>
      <c r="GPD185" s="64"/>
      <c r="GPE185" s="65"/>
      <c r="GPF185" s="63"/>
      <c r="GPG185" s="64"/>
      <c r="GPH185" s="65"/>
      <c r="GPI185" s="63"/>
      <c r="GPJ185" s="64"/>
      <c r="GPK185" s="65"/>
      <c r="GPL185" s="63"/>
      <c r="GPM185" s="64"/>
      <c r="GPN185" s="65"/>
      <c r="GPO185" s="63"/>
      <c r="GPP185" s="64"/>
      <c r="GPQ185" s="65"/>
      <c r="GPR185" s="63"/>
      <c r="GPS185" s="64"/>
      <c r="GPT185" s="65"/>
      <c r="GPU185" s="63"/>
      <c r="GPV185" s="64"/>
      <c r="GPW185" s="65"/>
      <c r="GPX185" s="63"/>
      <c r="GPY185" s="64"/>
      <c r="GPZ185" s="65"/>
      <c r="GQA185" s="63"/>
      <c r="GQB185" s="64"/>
      <c r="GQC185" s="65"/>
      <c r="GQD185" s="63"/>
      <c r="GQE185" s="64"/>
      <c r="GQF185" s="65"/>
      <c r="GQG185" s="63"/>
      <c r="GQH185" s="64"/>
      <c r="GQI185" s="65"/>
      <c r="GQJ185" s="63"/>
      <c r="GQK185" s="64"/>
      <c r="GQL185" s="65"/>
      <c r="GQM185" s="63"/>
      <c r="GQN185" s="64"/>
      <c r="GQO185" s="65"/>
      <c r="GQP185" s="63"/>
      <c r="GQQ185" s="64"/>
      <c r="GQR185" s="65"/>
      <c r="GQS185" s="63"/>
      <c r="GQT185" s="64"/>
      <c r="GQU185" s="65"/>
      <c r="GQV185" s="63"/>
      <c r="GQW185" s="64"/>
      <c r="GQX185" s="65"/>
      <c r="GQY185" s="63"/>
      <c r="GQZ185" s="64"/>
      <c r="GRA185" s="65"/>
      <c r="GRB185" s="63"/>
      <c r="GRC185" s="64"/>
      <c r="GRD185" s="65"/>
      <c r="GRE185" s="63"/>
      <c r="GRF185" s="64"/>
      <c r="GRG185" s="65"/>
      <c r="GRH185" s="63"/>
      <c r="GRI185" s="64"/>
      <c r="GRJ185" s="65"/>
      <c r="GRK185" s="63"/>
      <c r="GRL185" s="64"/>
      <c r="GRM185" s="65"/>
      <c r="GRN185" s="63"/>
      <c r="GRO185" s="64"/>
      <c r="GRP185" s="65"/>
      <c r="GRQ185" s="63"/>
      <c r="GRR185" s="64"/>
      <c r="GRS185" s="65"/>
      <c r="GRT185" s="63"/>
      <c r="GRU185" s="64"/>
      <c r="GRV185" s="65"/>
      <c r="GRW185" s="63"/>
      <c r="GRX185" s="64"/>
      <c r="GRY185" s="65"/>
      <c r="GRZ185" s="63"/>
      <c r="GSA185" s="64"/>
      <c r="GSB185" s="65"/>
      <c r="GSC185" s="63"/>
      <c r="GSD185" s="64"/>
      <c r="GSE185" s="65"/>
      <c r="GSF185" s="63"/>
      <c r="GSG185" s="64"/>
      <c r="GSH185" s="65"/>
      <c r="GSI185" s="63"/>
      <c r="GSJ185" s="64"/>
      <c r="GSK185" s="65"/>
      <c r="GSL185" s="63"/>
      <c r="GSM185" s="64"/>
      <c r="GSN185" s="65"/>
      <c r="GSO185" s="63"/>
      <c r="GSP185" s="64"/>
      <c r="GSQ185" s="65"/>
      <c r="GSR185" s="63"/>
      <c r="GSS185" s="64"/>
      <c r="GST185" s="65"/>
      <c r="GSU185" s="63"/>
      <c r="GSV185" s="64"/>
      <c r="GSW185" s="65"/>
      <c r="GSX185" s="63"/>
      <c r="GSY185" s="64"/>
      <c r="GSZ185" s="65"/>
      <c r="GTA185" s="63"/>
      <c r="GTB185" s="64"/>
      <c r="GTC185" s="65"/>
      <c r="GTD185" s="63"/>
      <c r="GTE185" s="64"/>
      <c r="GTF185" s="65"/>
      <c r="GTG185" s="63"/>
      <c r="GTH185" s="64"/>
      <c r="GTI185" s="65"/>
      <c r="GTJ185" s="63"/>
      <c r="GTK185" s="64"/>
      <c r="GTL185" s="65"/>
      <c r="GTM185" s="63"/>
      <c r="GTN185" s="64"/>
      <c r="GTO185" s="65"/>
      <c r="GTP185" s="63"/>
      <c r="GTQ185" s="64"/>
      <c r="GTR185" s="65"/>
      <c r="GTS185" s="63"/>
      <c r="GTT185" s="64"/>
      <c r="GTU185" s="65"/>
      <c r="GTV185" s="63"/>
      <c r="GTW185" s="64"/>
      <c r="GTX185" s="65"/>
      <c r="GTY185" s="63"/>
      <c r="GTZ185" s="64"/>
      <c r="GUA185" s="65"/>
      <c r="GUB185" s="63"/>
      <c r="GUC185" s="64"/>
      <c r="GUD185" s="65"/>
      <c r="GUE185" s="63"/>
      <c r="GUF185" s="64"/>
      <c r="GUG185" s="65"/>
      <c r="GUH185" s="63"/>
      <c r="GUI185" s="64"/>
      <c r="GUJ185" s="65"/>
      <c r="GUK185" s="63"/>
      <c r="GUL185" s="64"/>
      <c r="GUM185" s="65"/>
      <c r="GUN185" s="63"/>
      <c r="GUO185" s="64"/>
      <c r="GUP185" s="65"/>
      <c r="GUQ185" s="63"/>
      <c r="GUR185" s="64"/>
      <c r="GUS185" s="65"/>
      <c r="GUT185" s="63"/>
      <c r="GUU185" s="64"/>
      <c r="GUV185" s="65"/>
      <c r="GUW185" s="63"/>
      <c r="GUX185" s="64"/>
      <c r="GUY185" s="65"/>
      <c r="GUZ185" s="63"/>
      <c r="GVA185" s="64"/>
      <c r="GVB185" s="65"/>
      <c r="GVC185" s="63"/>
      <c r="GVD185" s="64"/>
      <c r="GVE185" s="65"/>
      <c r="GVF185" s="63"/>
      <c r="GVG185" s="64"/>
      <c r="GVH185" s="65"/>
      <c r="GVI185" s="63"/>
      <c r="GVJ185" s="64"/>
      <c r="GVK185" s="65"/>
      <c r="GVL185" s="63"/>
      <c r="GVM185" s="64"/>
      <c r="GVN185" s="65"/>
      <c r="GVO185" s="63"/>
      <c r="GVP185" s="64"/>
      <c r="GVQ185" s="65"/>
      <c r="GVR185" s="63"/>
      <c r="GVS185" s="64"/>
      <c r="GVT185" s="65"/>
      <c r="GVU185" s="63"/>
      <c r="GVV185" s="64"/>
      <c r="GVW185" s="65"/>
      <c r="GVX185" s="63"/>
      <c r="GVY185" s="64"/>
      <c r="GVZ185" s="65"/>
      <c r="GWA185" s="63"/>
      <c r="GWB185" s="64"/>
      <c r="GWC185" s="65"/>
      <c r="GWD185" s="63"/>
      <c r="GWE185" s="64"/>
      <c r="GWF185" s="65"/>
      <c r="GWG185" s="63"/>
      <c r="GWH185" s="64"/>
      <c r="GWI185" s="65"/>
      <c r="GWJ185" s="63"/>
      <c r="GWK185" s="64"/>
      <c r="GWL185" s="65"/>
      <c r="GWM185" s="63"/>
      <c r="GWN185" s="64"/>
      <c r="GWO185" s="65"/>
      <c r="GWP185" s="63"/>
      <c r="GWQ185" s="64"/>
      <c r="GWR185" s="65"/>
      <c r="GWS185" s="63"/>
      <c r="GWT185" s="64"/>
      <c r="GWU185" s="65"/>
      <c r="GWV185" s="63"/>
      <c r="GWW185" s="64"/>
      <c r="GWX185" s="65"/>
      <c r="GWY185" s="63"/>
      <c r="GWZ185" s="64"/>
      <c r="GXA185" s="65"/>
      <c r="GXB185" s="63"/>
      <c r="GXC185" s="64"/>
      <c r="GXD185" s="65"/>
      <c r="GXE185" s="63"/>
      <c r="GXF185" s="64"/>
      <c r="GXG185" s="65"/>
      <c r="GXH185" s="63"/>
      <c r="GXI185" s="64"/>
      <c r="GXJ185" s="65"/>
      <c r="GXK185" s="63"/>
      <c r="GXL185" s="64"/>
      <c r="GXM185" s="65"/>
      <c r="GXN185" s="63"/>
      <c r="GXO185" s="64"/>
      <c r="GXP185" s="65"/>
      <c r="GXQ185" s="63"/>
      <c r="GXR185" s="64"/>
      <c r="GXS185" s="65"/>
      <c r="GXT185" s="63"/>
      <c r="GXU185" s="64"/>
      <c r="GXV185" s="65"/>
      <c r="GXW185" s="63"/>
      <c r="GXX185" s="64"/>
      <c r="GXY185" s="65"/>
      <c r="GXZ185" s="63"/>
      <c r="GYA185" s="64"/>
      <c r="GYB185" s="65"/>
      <c r="GYC185" s="63"/>
      <c r="GYD185" s="64"/>
      <c r="GYE185" s="65"/>
      <c r="GYF185" s="63"/>
      <c r="GYG185" s="64"/>
      <c r="GYH185" s="65"/>
      <c r="GYI185" s="63"/>
      <c r="GYJ185" s="64"/>
      <c r="GYK185" s="65"/>
      <c r="GYL185" s="63"/>
      <c r="GYM185" s="64"/>
      <c r="GYN185" s="65"/>
      <c r="GYO185" s="63"/>
      <c r="GYP185" s="64"/>
      <c r="GYQ185" s="65"/>
      <c r="GYR185" s="63"/>
      <c r="GYS185" s="64"/>
      <c r="GYT185" s="65"/>
      <c r="GYU185" s="63"/>
      <c r="GYV185" s="64"/>
      <c r="GYW185" s="65"/>
      <c r="GYX185" s="63"/>
      <c r="GYY185" s="64"/>
      <c r="GYZ185" s="65"/>
      <c r="GZA185" s="63"/>
      <c r="GZB185" s="64"/>
      <c r="GZC185" s="65"/>
      <c r="GZD185" s="63"/>
      <c r="GZE185" s="64"/>
      <c r="GZF185" s="65"/>
      <c r="GZG185" s="63"/>
      <c r="GZH185" s="64"/>
      <c r="GZI185" s="65"/>
      <c r="GZJ185" s="63"/>
      <c r="GZK185" s="64"/>
      <c r="GZL185" s="65"/>
      <c r="GZM185" s="63"/>
      <c r="GZN185" s="64"/>
      <c r="GZO185" s="65"/>
      <c r="GZP185" s="63"/>
      <c r="GZQ185" s="64"/>
      <c r="GZR185" s="65"/>
      <c r="GZS185" s="63"/>
      <c r="GZT185" s="64"/>
      <c r="GZU185" s="65"/>
      <c r="GZV185" s="63"/>
      <c r="GZW185" s="64"/>
      <c r="GZX185" s="65"/>
      <c r="GZY185" s="63"/>
      <c r="GZZ185" s="64"/>
      <c r="HAA185" s="65"/>
      <c r="HAB185" s="63"/>
      <c r="HAC185" s="64"/>
      <c r="HAD185" s="65"/>
      <c r="HAE185" s="63"/>
      <c r="HAF185" s="64"/>
      <c r="HAG185" s="65"/>
      <c r="HAH185" s="63"/>
      <c r="HAI185" s="64"/>
      <c r="HAJ185" s="65"/>
      <c r="HAK185" s="63"/>
      <c r="HAL185" s="64"/>
      <c r="HAM185" s="65"/>
      <c r="HAN185" s="63"/>
      <c r="HAO185" s="64"/>
      <c r="HAP185" s="65"/>
      <c r="HAQ185" s="63"/>
      <c r="HAR185" s="64"/>
      <c r="HAS185" s="65"/>
      <c r="HAT185" s="63"/>
      <c r="HAU185" s="64"/>
      <c r="HAV185" s="65"/>
      <c r="HAW185" s="63"/>
      <c r="HAX185" s="64"/>
      <c r="HAY185" s="65"/>
      <c r="HAZ185" s="63"/>
      <c r="HBA185" s="64"/>
      <c r="HBB185" s="65"/>
      <c r="HBC185" s="63"/>
      <c r="HBD185" s="64"/>
      <c r="HBE185" s="65"/>
      <c r="HBF185" s="63"/>
      <c r="HBG185" s="64"/>
      <c r="HBH185" s="65"/>
      <c r="HBI185" s="63"/>
      <c r="HBJ185" s="64"/>
      <c r="HBK185" s="65"/>
      <c r="HBL185" s="63"/>
      <c r="HBM185" s="64"/>
      <c r="HBN185" s="65"/>
      <c r="HBO185" s="63"/>
      <c r="HBP185" s="64"/>
      <c r="HBQ185" s="65"/>
      <c r="HBR185" s="63"/>
      <c r="HBS185" s="64"/>
      <c r="HBT185" s="65"/>
      <c r="HBU185" s="63"/>
      <c r="HBV185" s="64"/>
      <c r="HBW185" s="65"/>
      <c r="HBX185" s="63"/>
      <c r="HBY185" s="64"/>
      <c r="HBZ185" s="65"/>
      <c r="HCA185" s="63"/>
      <c r="HCB185" s="64"/>
      <c r="HCC185" s="65"/>
      <c r="HCD185" s="63"/>
      <c r="HCE185" s="64"/>
      <c r="HCF185" s="65"/>
      <c r="HCG185" s="63"/>
      <c r="HCH185" s="64"/>
      <c r="HCI185" s="65"/>
      <c r="HCJ185" s="63"/>
      <c r="HCK185" s="64"/>
      <c r="HCL185" s="65"/>
      <c r="HCM185" s="63"/>
      <c r="HCN185" s="64"/>
      <c r="HCO185" s="65"/>
      <c r="HCP185" s="63"/>
      <c r="HCQ185" s="64"/>
      <c r="HCR185" s="65"/>
      <c r="HCS185" s="63"/>
      <c r="HCT185" s="64"/>
      <c r="HCU185" s="65"/>
      <c r="HCV185" s="63"/>
      <c r="HCW185" s="64"/>
      <c r="HCX185" s="65"/>
      <c r="HCY185" s="63"/>
      <c r="HCZ185" s="64"/>
      <c r="HDA185" s="65"/>
      <c r="HDB185" s="63"/>
      <c r="HDC185" s="64"/>
      <c r="HDD185" s="65"/>
      <c r="HDE185" s="63"/>
      <c r="HDF185" s="64"/>
      <c r="HDG185" s="65"/>
      <c r="HDH185" s="63"/>
      <c r="HDI185" s="64"/>
      <c r="HDJ185" s="65"/>
      <c r="HDK185" s="63"/>
      <c r="HDL185" s="64"/>
      <c r="HDM185" s="65"/>
      <c r="HDN185" s="63"/>
      <c r="HDO185" s="64"/>
      <c r="HDP185" s="65"/>
      <c r="HDQ185" s="63"/>
      <c r="HDR185" s="64"/>
      <c r="HDS185" s="65"/>
      <c r="HDT185" s="63"/>
      <c r="HDU185" s="64"/>
      <c r="HDV185" s="65"/>
      <c r="HDW185" s="63"/>
      <c r="HDX185" s="64"/>
      <c r="HDY185" s="65"/>
      <c r="HDZ185" s="63"/>
      <c r="HEA185" s="64"/>
      <c r="HEB185" s="65"/>
      <c r="HEC185" s="63"/>
      <c r="HED185" s="64"/>
      <c r="HEE185" s="65"/>
      <c r="HEF185" s="63"/>
      <c r="HEG185" s="64"/>
      <c r="HEH185" s="65"/>
      <c r="HEI185" s="63"/>
      <c r="HEJ185" s="64"/>
      <c r="HEK185" s="65"/>
      <c r="HEL185" s="63"/>
      <c r="HEM185" s="64"/>
      <c r="HEN185" s="65"/>
      <c r="HEO185" s="63"/>
      <c r="HEP185" s="64"/>
      <c r="HEQ185" s="65"/>
      <c r="HER185" s="63"/>
      <c r="HES185" s="64"/>
      <c r="HET185" s="65"/>
      <c r="HEU185" s="63"/>
      <c r="HEV185" s="64"/>
      <c r="HEW185" s="65"/>
      <c r="HEX185" s="63"/>
      <c r="HEY185" s="64"/>
      <c r="HEZ185" s="65"/>
      <c r="HFA185" s="63"/>
      <c r="HFB185" s="64"/>
      <c r="HFC185" s="65"/>
      <c r="HFD185" s="63"/>
      <c r="HFE185" s="64"/>
      <c r="HFF185" s="65"/>
      <c r="HFG185" s="63"/>
      <c r="HFH185" s="64"/>
      <c r="HFI185" s="65"/>
      <c r="HFJ185" s="63"/>
      <c r="HFK185" s="64"/>
      <c r="HFL185" s="65"/>
      <c r="HFM185" s="63"/>
      <c r="HFN185" s="64"/>
      <c r="HFO185" s="65"/>
      <c r="HFP185" s="63"/>
      <c r="HFQ185" s="64"/>
      <c r="HFR185" s="65"/>
      <c r="HFS185" s="63"/>
      <c r="HFT185" s="64"/>
      <c r="HFU185" s="65"/>
      <c r="HFV185" s="63"/>
      <c r="HFW185" s="64"/>
      <c r="HFX185" s="65"/>
      <c r="HFY185" s="63"/>
      <c r="HFZ185" s="64"/>
      <c r="HGA185" s="65"/>
      <c r="HGB185" s="63"/>
      <c r="HGC185" s="64"/>
      <c r="HGD185" s="65"/>
      <c r="HGE185" s="63"/>
      <c r="HGF185" s="64"/>
      <c r="HGG185" s="65"/>
      <c r="HGH185" s="63"/>
      <c r="HGI185" s="64"/>
      <c r="HGJ185" s="65"/>
      <c r="HGK185" s="63"/>
      <c r="HGL185" s="64"/>
      <c r="HGM185" s="65"/>
      <c r="HGN185" s="63"/>
      <c r="HGO185" s="64"/>
      <c r="HGP185" s="65"/>
      <c r="HGQ185" s="63"/>
      <c r="HGR185" s="64"/>
      <c r="HGS185" s="65"/>
      <c r="HGT185" s="63"/>
      <c r="HGU185" s="64"/>
      <c r="HGV185" s="65"/>
      <c r="HGW185" s="63"/>
      <c r="HGX185" s="64"/>
      <c r="HGY185" s="65"/>
      <c r="HGZ185" s="63"/>
      <c r="HHA185" s="64"/>
      <c r="HHB185" s="65"/>
      <c r="HHC185" s="63"/>
      <c r="HHD185" s="64"/>
      <c r="HHE185" s="65"/>
      <c r="HHF185" s="63"/>
      <c r="HHG185" s="64"/>
      <c r="HHH185" s="65"/>
      <c r="HHI185" s="63"/>
      <c r="HHJ185" s="64"/>
      <c r="HHK185" s="65"/>
      <c r="HHL185" s="63"/>
      <c r="HHM185" s="64"/>
      <c r="HHN185" s="65"/>
      <c r="HHO185" s="63"/>
      <c r="HHP185" s="64"/>
      <c r="HHQ185" s="65"/>
      <c r="HHR185" s="63"/>
      <c r="HHS185" s="64"/>
      <c r="HHT185" s="65"/>
      <c r="HHU185" s="63"/>
      <c r="HHV185" s="64"/>
      <c r="HHW185" s="65"/>
      <c r="HHX185" s="63"/>
      <c r="HHY185" s="64"/>
      <c r="HHZ185" s="65"/>
      <c r="HIA185" s="63"/>
      <c r="HIB185" s="64"/>
      <c r="HIC185" s="65"/>
      <c r="HID185" s="63"/>
      <c r="HIE185" s="64"/>
      <c r="HIF185" s="65"/>
      <c r="HIG185" s="63"/>
      <c r="HIH185" s="64"/>
      <c r="HII185" s="65"/>
      <c r="HIJ185" s="63"/>
      <c r="HIK185" s="64"/>
      <c r="HIL185" s="65"/>
      <c r="HIM185" s="63"/>
      <c r="HIN185" s="64"/>
      <c r="HIO185" s="65"/>
      <c r="HIP185" s="63"/>
      <c r="HIQ185" s="64"/>
      <c r="HIR185" s="65"/>
      <c r="HIS185" s="63"/>
      <c r="HIT185" s="64"/>
      <c r="HIU185" s="65"/>
      <c r="HIV185" s="63"/>
      <c r="HIW185" s="64"/>
      <c r="HIX185" s="65"/>
      <c r="HIY185" s="63"/>
      <c r="HIZ185" s="64"/>
      <c r="HJA185" s="65"/>
      <c r="HJB185" s="63"/>
      <c r="HJC185" s="64"/>
      <c r="HJD185" s="65"/>
      <c r="HJE185" s="63"/>
      <c r="HJF185" s="64"/>
      <c r="HJG185" s="65"/>
      <c r="HJH185" s="63"/>
      <c r="HJI185" s="64"/>
      <c r="HJJ185" s="65"/>
      <c r="HJK185" s="63"/>
      <c r="HJL185" s="64"/>
      <c r="HJM185" s="65"/>
      <c r="HJN185" s="63"/>
      <c r="HJO185" s="64"/>
      <c r="HJP185" s="65"/>
      <c r="HJQ185" s="63"/>
      <c r="HJR185" s="64"/>
      <c r="HJS185" s="65"/>
      <c r="HJT185" s="63"/>
      <c r="HJU185" s="64"/>
      <c r="HJV185" s="65"/>
      <c r="HJW185" s="63"/>
      <c r="HJX185" s="64"/>
      <c r="HJY185" s="65"/>
      <c r="HJZ185" s="63"/>
      <c r="HKA185" s="64"/>
      <c r="HKB185" s="65"/>
      <c r="HKC185" s="63"/>
      <c r="HKD185" s="64"/>
      <c r="HKE185" s="65"/>
      <c r="HKF185" s="63"/>
      <c r="HKG185" s="64"/>
      <c r="HKH185" s="65"/>
      <c r="HKI185" s="63"/>
      <c r="HKJ185" s="64"/>
      <c r="HKK185" s="65"/>
      <c r="HKL185" s="63"/>
      <c r="HKM185" s="64"/>
      <c r="HKN185" s="65"/>
      <c r="HKO185" s="63"/>
      <c r="HKP185" s="64"/>
      <c r="HKQ185" s="65"/>
      <c r="HKR185" s="63"/>
      <c r="HKS185" s="64"/>
      <c r="HKT185" s="65"/>
      <c r="HKU185" s="63"/>
      <c r="HKV185" s="64"/>
      <c r="HKW185" s="65"/>
      <c r="HKX185" s="63"/>
      <c r="HKY185" s="64"/>
      <c r="HKZ185" s="65"/>
      <c r="HLA185" s="63"/>
      <c r="HLB185" s="64"/>
      <c r="HLC185" s="65"/>
      <c r="HLD185" s="63"/>
      <c r="HLE185" s="64"/>
      <c r="HLF185" s="65"/>
      <c r="HLG185" s="63"/>
      <c r="HLH185" s="64"/>
      <c r="HLI185" s="65"/>
      <c r="HLJ185" s="63"/>
      <c r="HLK185" s="64"/>
      <c r="HLL185" s="65"/>
      <c r="HLM185" s="63"/>
      <c r="HLN185" s="64"/>
      <c r="HLO185" s="65"/>
      <c r="HLP185" s="63"/>
      <c r="HLQ185" s="64"/>
      <c r="HLR185" s="65"/>
      <c r="HLS185" s="63"/>
      <c r="HLT185" s="64"/>
      <c r="HLU185" s="65"/>
      <c r="HLV185" s="63"/>
      <c r="HLW185" s="64"/>
      <c r="HLX185" s="65"/>
      <c r="HLY185" s="63"/>
      <c r="HLZ185" s="64"/>
      <c r="HMA185" s="65"/>
      <c r="HMB185" s="63"/>
      <c r="HMC185" s="64"/>
      <c r="HMD185" s="65"/>
      <c r="HME185" s="63"/>
      <c r="HMF185" s="64"/>
      <c r="HMG185" s="65"/>
      <c r="HMH185" s="63"/>
      <c r="HMI185" s="64"/>
      <c r="HMJ185" s="65"/>
      <c r="HMK185" s="63"/>
      <c r="HML185" s="64"/>
      <c r="HMM185" s="65"/>
      <c r="HMN185" s="63"/>
      <c r="HMO185" s="64"/>
      <c r="HMP185" s="65"/>
      <c r="HMQ185" s="63"/>
      <c r="HMR185" s="64"/>
      <c r="HMS185" s="65"/>
      <c r="HMT185" s="63"/>
      <c r="HMU185" s="64"/>
      <c r="HMV185" s="65"/>
      <c r="HMW185" s="63"/>
      <c r="HMX185" s="64"/>
      <c r="HMY185" s="65"/>
      <c r="HMZ185" s="63"/>
      <c r="HNA185" s="64"/>
      <c r="HNB185" s="65"/>
      <c r="HNC185" s="63"/>
      <c r="HND185" s="64"/>
      <c r="HNE185" s="65"/>
      <c r="HNF185" s="63"/>
      <c r="HNG185" s="64"/>
      <c r="HNH185" s="65"/>
      <c r="HNI185" s="63"/>
      <c r="HNJ185" s="64"/>
      <c r="HNK185" s="65"/>
      <c r="HNL185" s="63"/>
      <c r="HNM185" s="64"/>
      <c r="HNN185" s="65"/>
      <c r="HNO185" s="63"/>
      <c r="HNP185" s="64"/>
      <c r="HNQ185" s="65"/>
      <c r="HNR185" s="63"/>
      <c r="HNS185" s="64"/>
      <c r="HNT185" s="65"/>
      <c r="HNU185" s="63"/>
      <c r="HNV185" s="64"/>
      <c r="HNW185" s="65"/>
      <c r="HNX185" s="63"/>
      <c r="HNY185" s="64"/>
      <c r="HNZ185" s="65"/>
      <c r="HOA185" s="63"/>
      <c r="HOB185" s="64"/>
      <c r="HOC185" s="65"/>
      <c r="HOD185" s="63"/>
      <c r="HOE185" s="64"/>
      <c r="HOF185" s="65"/>
      <c r="HOG185" s="63"/>
      <c r="HOH185" s="64"/>
      <c r="HOI185" s="65"/>
      <c r="HOJ185" s="63"/>
      <c r="HOK185" s="64"/>
      <c r="HOL185" s="65"/>
      <c r="HOM185" s="63"/>
      <c r="HON185" s="64"/>
      <c r="HOO185" s="65"/>
      <c r="HOP185" s="63"/>
      <c r="HOQ185" s="64"/>
      <c r="HOR185" s="65"/>
      <c r="HOS185" s="63"/>
      <c r="HOT185" s="64"/>
      <c r="HOU185" s="65"/>
      <c r="HOV185" s="63"/>
      <c r="HOW185" s="64"/>
      <c r="HOX185" s="65"/>
      <c r="HOY185" s="63"/>
      <c r="HOZ185" s="64"/>
      <c r="HPA185" s="65"/>
      <c r="HPB185" s="63"/>
      <c r="HPC185" s="64"/>
      <c r="HPD185" s="65"/>
      <c r="HPE185" s="63"/>
      <c r="HPF185" s="64"/>
      <c r="HPG185" s="65"/>
      <c r="HPH185" s="63"/>
      <c r="HPI185" s="64"/>
      <c r="HPJ185" s="65"/>
      <c r="HPK185" s="63"/>
      <c r="HPL185" s="64"/>
      <c r="HPM185" s="65"/>
      <c r="HPN185" s="63"/>
      <c r="HPO185" s="64"/>
      <c r="HPP185" s="65"/>
      <c r="HPQ185" s="63"/>
      <c r="HPR185" s="64"/>
      <c r="HPS185" s="65"/>
      <c r="HPT185" s="63"/>
      <c r="HPU185" s="64"/>
      <c r="HPV185" s="65"/>
      <c r="HPW185" s="63"/>
      <c r="HPX185" s="64"/>
      <c r="HPY185" s="65"/>
      <c r="HPZ185" s="63"/>
      <c r="HQA185" s="64"/>
      <c r="HQB185" s="65"/>
      <c r="HQC185" s="63"/>
      <c r="HQD185" s="64"/>
      <c r="HQE185" s="65"/>
      <c r="HQF185" s="63"/>
      <c r="HQG185" s="64"/>
      <c r="HQH185" s="65"/>
      <c r="HQI185" s="63"/>
      <c r="HQJ185" s="64"/>
      <c r="HQK185" s="65"/>
      <c r="HQL185" s="63"/>
      <c r="HQM185" s="64"/>
      <c r="HQN185" s="65"/>
      <c r="HQO185" s="63"/>
      <c r="HQP185" s="64"/>
      <c r="HQQ185" s="65"/>
      <c r="HQR185" s="63"/>
      <c r="HQS185" s="64"/>
      <c r="HQT185" s="65"/>
      <c r="HQU185" s="63"/>
      <c r="HQV185" s="64"/>
      <c r="HQW185" s="65"/>
      <c r="HQX185" s="63"/>
      <c r="HQY185" s="64"/>
      <c r="HQZ185" s="65"/>
      <c r="HRA185" s="63"/>
      <c r="HRB185" s="64"/>
      <c r="HRC185" s="65"/>
      <c r="HRD185" s="63"/>
      <c r="HRE185" s="64"/>
      <c r="HRF185" s="65"/>
      <c r="HRG185" s="63"/>
      <c r="HRH185" s="64"/>
      <c r="HRI185" s="65"/>
      <c r="HRJ185" s="63"/>
      <c r="HRK185" s="64"/>
      <c r="HRL185" s="65"/>
      <c r="HRM185" s="63"/>
      <c r="HRN185" s="64"/>
      <c r="HRO185" s="65"/>
      <c r="HRP185" s="63"/>
      <c r="HRQ185" s="64"/>
      <c r="HRR185" s="65"/>
      <c r="HRS185" s="63"/>
      <c r="HRT185" s="64"/>
      <c r="HRU185" s="65"/>
      <c r="HRV185" s="63"/>
      <c r="HRW185" s="64"/>
      <c r="HRX185" s="65"/>
      <c r="HRY185" s="63"/>
      <c r="HRZ185" s="64"/>
      <c r="HSA185" s="65"/>
      <c r="HSB185" s="63"/>
      <c r="HSC185" s="64"/>
      <c r="HSD185" s="65"/>
      <c r="HSE185" s="63"/>
      <c r="HSF185" s="64"/>
      <c r="HSG185" s="65"/>
      <c r="HSH185" s="63"/>
      <c r="HSI185" s="64"/>
      <c r="HSJ185" s="65"/>
      <c r="HSK185" s="63"/>
      <c r="HSL185" s="64"/>
      <c r="HSM185" s="65"/>
      <c r="HSN185" s="63"/>
      <c r="HSO185" s="64"/>
      <c r="HSP185" s="65"/>
      <c r="HSQ185" s="63"/>
      <c r="HSR185" s="64"/>
      <c r="HSS185" s="65"/>
      <c r="HST185" s="63"/>
      <c r="HSU185" s="64"/>
      <c r="HSV185" s="65"/>
      <c r="HSW185" s="63"/>
      <c r="HSX185" s="64"/>
      <c r="HSY185" s="65"/>
      <c r="HSZ185" s="63"/>
      <c r="HTA185" s="64"/>
      <c r="HTB185" s="65"/>
      <c r="HTC185" s="63"/>
      <c r="HTD185" s="64"/>
      <c r="HTE185" s="65"/>
      <c r="HTF185" s="63"/>
      <c r="HTG185" s="64"/>
      <c r="HTH185" s="65"/>
      <c r="HTI185" s="63"/>
      <c r="HTJ185" s="64"/>
      <c r="HTK185" s="65"/>
      <c r="HTL185" s="63"/>
      <c r="HTM185" s="64"/>
      <c r="HTN185" s="65"/>
      <c r="HTO185" s="63"/>
      <c r="HTP185" s="64"/>
      <c r="HTQ185" s="65"/>
      <c r="HTR185" s="63"/>
      <c r="HTS185" s="64"/>
      <c r="HTT185" s="65"/>
      <c r="HTU185" s="63"/>
      <c r="HTV185" s="64"/>
      <c r="HTW185" s="65"/>
      <c r="HTX185" s="63"/>
      <c r="HTY185" s="64"/>
      <c r="HTZ185" s="65"/>
      <c r="HUA185" s="63"/>
      <c r="HUB185" s="64"/>
      <c r="HUC185" s="65"/>
      <c r="HUD185" s="63"/>
      <c r="HUE185" s="64"/>
      <c r="HUF185" s="65"/>
      <c r="HUG185" s="63"/>
      <c r="HUH185" s="64"/>
      <c r="HUI185" s="65"/>
      <c r="HUJ185" s="63"/>
      <c r="HUK185" s="64"/>
      <c r="HUL185" s="65"/>
      <c r="HUM185" s="63"/>
      <c r="HUN185" s="64"/>
      <c r="HUO185" s="65"/>
      <c r="HUP185" s="63"/>
      <c r="HUQ185" s="64"/>
      <c r="HUR185" s="65"/>
      <c r="HUS185" s="63"/>
      <c r="HUT185" s="64"/>
      <c r="HUU185" s="65"/>
      <c r="HUV185" s="63"/>
      <c r="HUW185" s="64"/>
      <c r="HUX185" s="65"/>
      <c r="HUY185" s="63"/>
      <c r="HUZ185" s="64"/>
      <c r="HVA185" s="65"/>
      <c r="HVB185" s="63"/>
      <c r="HVC185" s="64"/>
      <c r="HVD185" s="65"/>
      <c r="HVE185" s="63"/>
      <c r="HVF185" s="64"/>
      <c r="HVG185" s="65"/>
      <c r="HVH185" s="63"/>
      <c r="HVI185" s="64"/>
      <c r="HVJ185" s="65"/>
      <c r="HVK185" s="63"/>
      <c r="HVL185" s="64"/>
      <c r="HVM185" s="65"/>
      <c r="HVN185" s="63"/>
      <c r="HVO185" s="64"/>
      <c r="HVP185" s="65"/>
      <c r="HVQ185" s="63"/>
      <c r="HVR185" s="64"/>
      <c r="HVS185" s="65"/>
      <c r="HVT185" s="63"/>
      <c r="HVU185" s="64"/>
      <c r="HVV185" s="65"/>
      <c r="HVW185" s="63"/>
      <c r="HVX185" s="64"/>
      <c r="HVY185" s="65"/>
      <c r="HVZ185" s="63"/>
      <c r="HWA185" s="64"/>
      <c r="HWB185" s="65"/>
      <c r="HWC185" s="63"/>
      <c r="HWD185" s="64"/>
      <c r="HWE185" s="65"/>
      <c r="HWF185" s="63"/>
      <c r="HWG185" s="64"/>
      <c r="HWH185" s="65"/>
      <c r="HWI185" s="63"/>
      <c r="HWJ185" s="64"/>
      <c r="HWK185" s="65"/>
      <c r="HWL185" s="63"/>
      <c r="HWM185" s="64"/>
      <c r="HWN185" s="65"/>
      <c r="HWO185" s="63"/>
      <c r="HWP185" s="64"/>
      <c r="HWQ185" s="65"/>
      <c r="HWR185" s="63"/>
      <c r="HWS185" s="64"/>
      <c r="HWT185" s="65"/>
      <c r="HWU185" s="63"/>
      <c r="HWV185" s="64"/>
      <c r="HWW185" s="65"/>
      <c r="HWX185" s="63"/>
      <c r="HWY185" s="64"/>
      <c r="HWZ185" s="65"/>
      <c r="HXA185" s="63"/>
      <c r="HXB185" s="64"/>
      <c r="HXC185" s="65"/>
      <c r="HXD185" s="63"/>
      <c r="HXE185" s="64"/>
      <c r="HXF185" s="65"/>
      <c r="HXG185" s="63"/>
      <c r="HXH185" s="64"/>
      <c r="HXI185" s="65"/>
      <c r="HXJ185" s="63"/>
      <c r="HXK185" s="64"/>
      <c r="HXL185" s="65"/>
      <c r="HXM185" s="63"/>
      <c r="HXN185" s="64"/>
      <c r="HXO185" s="65"/>
      <c r="HXP185" s="63"/>
      <c r="HXQ185" s="64"/>
      <c r="HXR185" s="65"/>
      <c r="HXS185" s="63"/>
      <c r="HXT185" s="64"/>
      <c r="HXU185" s="65"/>
      <c r="HXV185" s="63"/>
      <c r="HXW185" s="64"/>
      <c r="HXX185" s="65"/>
      <c r="HXY185" s="63"/>
      <c r="HXZ185" s="64"/>
      <c r="HYA185" s="65"/>
      <c r="HYB185" s="63"/>
      <c r="HYC185" s="64"/>
      <c r="HYD185" s="65"/>
      <c r="HYE185" s="63"/>
      <c r="HYF185" s="64"/>
      <c r="HYG185" s="65"/>
      <c r="HYH185" s="63"/>
      <c r="HYI185" s="64"/>
      <c r="HYJ185" s="65"/>
      <c r="HYK185" s="63"/>
      <c r="HYL185" s="64"/>
      <c r="HYM185" s="65"/>
      <c r="HYN185" s="63"/>
      <c r="HYO185" s="64"/>
      <c r="HYP185" s="65"/>
      <c r="HYQ185" s="63"/>
      <c r="HYR185" s="64"/>
      <c r="HYS185" s="65"/>
      <c r="HYT185" s="63"/>
      <c r="HYU185" s="64"/>
      <c r="HYV185" s="65"/>
      <c r="HYW185" s="63"/>
      <c r="HYX185" s="64"/>
      <c r="HYY185" s="65"/>
      <c r="HYZ185" s="63"/>
      <c r="HZA185" s="64"/>
      <c r="HZB185" s="65"/>
      <c r="HZC185" s="63"/>
      <c r="HZD185" s="64"/>
      <c r="HZE185" s="65"/>
      <c r="HZF185" s="63"/>
      <c r="HZG185" s="64"/>
      <c r="HZH185" s="65"/>
      <c r="HZI185" s="63"/>
      <c r="HZJ185" s="64"/>
      <c r="HZK185" s="65"/>
      <c r="HZL185" s="63"/>
      <c r="HZM185" s="64"/>
      <c r="HZN185" s="65"/>
      <c r="HZO185" s="63"/>
      <c r="HZP185" s="64"/>
      <c r="HZQ185" s="65"/>
      <c r="HZR185" s="63"/>
      <c r="HZS185" s="64"/>
      <c r="HZT185" s="65"/>
      <c r="HZU185" s="63"/>
      <c r="HZV185" s="64"/>
      <c r="HZW185" s="65"/>
      <c r="HZX185" s="63"/>
      <c r="HZY185" s="64"/>
      <c r="HZZ185" s="65"/>
      <c r="IAA185" s="63"/>
      <c r="IAB185" s="64"/>
      <c r="IAC185" s="65"/>
      <c r="IAD185" s="63"/>
      <c r="IAE185" s="64"/>
      <c r="IAF185" s="65"/>
      <c r="IAG185" s="63"/>
      <c r="IAH185" s="64"/>
      <c r="IAI185" s="65"/>
      <c r="IAJ185" s="63"/>
      <c r="IAK185" s="64"/>
      <c r="IAL185" s="65"/>
      <c r="IAM185" s="63"/>
      <c r="IAN185" s="64"/>
      <c r="IAO185" s="65"/>
      <c r="IAP185" s="63"/>
      <c r="IAQ185" s="64"/>
      <c r="IAR185" s="65"/>
      <c r="IAS185" s="63"/>
      <c r="IAT185" s="64"/>
      <c r="IAU185" s="65"/>
      <c r="IAV185" s="63"/>
      <c r="IAW185" s="64"/>
      <c r="IAX185" s="65"/>
      <c r="IAY185" s="63"/>
      <c r="IAZ185" s="64"/>
      <c r="IBA185" s="65"/>
      <c r="IBB185" s="63"/>
      <c r="IBC185" s="64"/>
      <c r="IBD185" s="65"/>
      <c r="IBE185" s="63"/>
      <c r="IBF185" s="64"/>
      <c r="IBG185" s="65"/>
      <c r="IBH185" s="63"/>
      <c r="IBI185" s="64"/>
      <c r="IBJ185" s="65"/>
      <c r="IBK185" s="63"/>
      <c r="IBL185" s="64"/>
      <c r="IBM185" s="65"/>
      <c r="IBN185" s="63"/>
      <c r="IBO185" s="64"/>
      <c r="IBP185" s="65"/>
      <c r="IBQ185" s="63"/>
      <c r="IBR185" s="64"/>
      <c r="IBS185" s="65"/>
      <c r="IBT185" s="63"/>
      <c r="IBU185" s="64"/>
      <c r="IBV185" s="65"/>
      <c r="IBW185" s="63"/>
      <c r="IBX185" s="64"/>
      <c r="IBY185" s="65"/>
      <c r="IBZ185" s="63"/>
      <c r="ICA185" s="64"/>
      <c r="ICB185" s="65"/>
      <c r="ICC185" s="63"/>
      <c r="ICD185" s="64"/>
      <c r="ICE185" s="65"/>
      <c r="ICF185" s="63"/>
      <c r="ICG185" s="64"/>
      <c r="ICH185" s="65"/>
      <c r="ICI185" s="63"/>
      <c r="ICJ185" s="64"/>
      <c r="ICK185" s="65"/>
      <c r="ICL185" s="63"/>
      <c r="ICM185" s="64"/>
      <c r="ICN185" s="65"/>
      <c r="ICO185" s="63"/>
      <c r="ICP185" s="64"/>
      <c r="ICQ185" s="65"/>
      <c r="ICR185" s="63"/>
      <c r="ICS185" s="64"/>
      <c r="ICT185" s="65"/>
      <c r="ICU185" s="63"/>
      <c r="ICV185" s="64"/>
      <c r="ICW185" s="65"/>
      <c r="ICX185" s="63"/>
      <c r="ICY185" s="64"/>
      <c r="ICZ185" s="65"/>
      <c r="IDA185" s="63"/>
      <c r="IDB185" s="64"/>
      <c r="IDC185" s="65"/>
      <c r="IDD185" s="63"/>
      <c r="IDE185" s="64"/>
      <c r="IDF185" s="65"/>
      <c r="IDG185" s="63"/>
      <c r="IDH185" s="64"/>
      <c r="IDI185" s="65"/>
      <c r="IDJ185" s="63"/>
      <c r="IDK185" s="64"/>
      <c r="IDL185" s="65"/>
      <c r="IDM185" s="63"/>
      <c r="IDN185" s="64"/>
      <c r="IDO185" s="65"/>
      <c r="IDP185" s="63"/>
      <c r="IDQ185" s="64"/>
      <c r="IDR185" s="65"/>
      <c r="IDS185" s="63"/>
      <c r="IDT185" s="64"/>
      <c r="IDU185" s="65"/>
      <c r="IDV185" s="63"/>
      <c r="IDW185" s="64"/>
      <c r="IDX185" s="65"/>
      <c r="IDY185" s="63"/>
      <c r="IDZ185" s="64"/>
      <c r="IEA185" s="65"/>
      <c r="IEB185" s="63"/>
      <c r="IEC185" s="64"/>
      <c r="IED185" s="65"/>
      <c r="IEE185" s="63"/>
      <c r="IEF185" s="64"/>
      <c r="IEG185" s="65"/>
      <c r="IEH185" s="63"/>
      <c r="IEI185" s="64"/>
      <c r="IEJ185" s="65"/>
      <c r="IEK185" s="63"/>
      <c r="IEL185" s="64"/>
      <c r="IEM185" s="65"/>
      <c r="IEN185" s="63"/>
      <c r="IEO185" s="64"/>
      <c r="IEP185" s="65"/>
      <c r="IEQ185" s="63"/>
      <c r="IER185" s="64"/>
      <c r="IES185" s="65"/>
      <c r="IET185" s="63"/>
      <c r="IEU185" s="64"/>
      <c r="IEV185" s="65"/>
      <c r="IEW185" s="63"/>
      <c r="IEX185" s="64"/>
      <c r="IEY185" s="65"/>
      <c r="IEZ185" s="63"/>
      <c r="IFA185" s="64"/>
      <c r="IFB185" s="65"/>
      <c r="IFC185" s="63"/>
      <c r="IFD185" s="64"/>
      <c r="IFE185" s="65"/>
      <c r="IFF185" s="63"/>
      <c r="IFG185" s="64"/>
      <c r="IFH185" s="65"/>
      <c r="IFI185" s="63"/>
      <c r="IFJ185" s="64"/>
      <c r="IFK185" s="65"/>
      <c r="IFL185" s="63"/>
      <c r="IFM185" s="64"/>
      <c r="IFN185" s="65"/>
      <c r="IFO185" s="63"/>
      <c r="IFP185" s="64"/>
      <c r="IFQ185" s="65"/>
      <c r="IFR185" s="63"/>
      <c r="IFS185" s="64"/>
      <c r="IFT185" s="65"/>
      <c r="IFU185" s="63"/>
      <c r="IFV185" s="64"/>
      <c r="IFW185" s="65"/>
      <c r="IFX185" s="63"/>
      <c r="IFY185" s="64"/>
      <c r="IFZ185" s="65"/>
      <c r="IGA185" s="63"/>
      <c r="IGB185" s="64"/>
      <c r="IGC185" s="65"/>
      <c r="IGD185" s="63"/>
      <c r="IGE185" s="64"/>
      <c r="IGF185" s="65"/>
      <c r="IGG185" s="63"/>
      <c r="IGH185" s="64"/>
      <c r="IGI185" s="65"/>
      <c r="IGJ185" s="63"/>
      <c r="IGK185" s="64"/>
      <c r="IGL185" s="65"/>
      <c r="IGM185" s="63"/>
      <c r="IGN185" s="64"/>
      <c r="IGO185" s="65"/>
      <c r="IGP185" s="63"/>
      <c r="IGQ185" s="64"/>
      <c r="IGR185" s="65"/>
      <c r="IGS185" s="63"/>
      <c r="IGT185" s="64"/>
      <c r="IGU185" s="65"/>
      <c r="IGV185" s="63"/>
      <c r="IGW185" s="64"/>
      <c r="IGX185" s="65"/>
      <c r="IGY185" s="63"/>
      <c r="IGZ185" s="64"/>
      <c r="IHA185" s="65"/>
      <c r="IHB185" s="63"/>
      <c r="IHC185" s="64"/>
      <c r="IHD185" s="65"/>
      <c r="IHE185" s="63"/>
      <c r="IHF185" s="64"/>
      <c r="IHG185" s="65"/>
      <c r="IHH185" s="63"/>
      <c r="IHI185" s="64"/>
      <c r="IHJ185" s="65"/>
      <c r="IHK185" s="63"/>
      <c r="IHL185" s="64"/>
      <c r="IHM185" s="65"/>
      <c r="IHN185" s="63"/>
      <c r="IHO185" s="64"/>
      <c r="IHP185" s="65"/>
      <c r="IHQ185" s="63"/>
      <c r="IHR185" s="64"/>
      <c r="IHS185" s="65"/>
      <c r="IHT185" s="63"/>
      <c r="IHU185" s="64"/>
      <c r="IHV185" s="65"/>
      <c r="IHW185" s="63"/>
      <c r="IHX185" s="64"/>
      <c r="IHY185" s="65"/>
      <c r="IHZ185" s="63"/>
      <c r="IIA185" s="64"/>
      <c r="IIB185" s="65"/>
      <c r="IIC185" s="63"/>
      <c r="IID185" s="64"/>
      <c r="IIE185" s="65"/>
      <c r="IIF185" s="63"/>
      <c r="IIG185" s="64"/>
      <c r="IIH185" s="65"/>
      <c r="III185" s="63"/>
      <c r="IIJ185" s="64"/>
      <c r="IIK185" s="65"/>
      <c r="IIL185" s="63"/>
      <c r="IIM185" s="64"/>
      <c r="IIN185" s="65"/>
      <c r="IIO185" s="63"/>
      <c r="IIP185" s="64"/>
      <c r="IIQ185" s="65"/>
      <c r="IIR185" s="63"/>
      <c r="IIS185" s="64"/>
      <c r="IIT185" s="65"/>
      <c r="IIU185" s="63"/>
      <c r="IIV185" s="64"/>
      <c r="IIW185" s="65"/>
      <c r="IIX185" s="63"/>
      <c r="IIY185" s="64"/>
      <c r="IIZ185" s="65"/>
      <c r="IJA185" s="63"/>
      <c r="IJB185" s="64"/>
      <c r="IJC185" s="65"/>
      <c r="IJD185" s="63"/>
      <c r="IJE185" s="64"/>
      <c r="IJF185" s="65"/>
      <c r="IJG185" s="63"/>
      <c r="IJH185" s="64"/>
      <c r="IJI185" s="65"/>
      <c r="IJJ185" s="63"/>
      <c r="IJK185" s="64"/>
      <c r="IJL185" s="65"/>
      <c r="IJM185" s="63"/>
      <c r="IJN185" s="64"/>
      <c r="IJO185" s="65"/>
      <c r="IJP185" s="63"/>
      <c r="IJQ185" s="64"/>
      <c r="IJR185" s="65"/>
      <c r="IJS185" s="63"/>
      <c r="IJT185" s="64"/>
      <c r="IJU185" s="65"/>
      <c r="IJV185" s="63"/>
      <c r="IJW185" s="64"/>
      <c r="IJX185" s="65"/>
      <c r="IJY185" s="63"/>
      <c r="IJZ185" s="64"/>
      <c r="IKA185" s="65"/>
      <c r="IKB185" s="63"/>
      <c r="IKC185" s="64"/>
      <c r="IKD185" s="65"/>
      <c r="IKE185" s="63"/>
      <c r="IKF185" s="64"/>
      <c r="IKG185" s="65"/>
      <c r="IKH185" s="63"/>
      <c r="IKI185" s="64"/>
      <c r="IKJ185" s="65"/>
      <c r="IKK185" s="63"/>
      <c r="IKL185" s="64"/>
      <c r="IKM185" s="65"/>
      <c r="IKN185" s="63"/>
      <c r="IKO185" s="64"/>
      <c r="IKP185" s="65"/>
      <c r="IKQ185" s="63"/>
      <c r="IKR185" s="64"/>
      <c r="IKS185" s="65"/>
      <c r="IKT185" s="63"/>
      <c r="IKU185" s="64"/>
      <c r="IKV185" s="65"/>
      <c r="IKW185" s="63"/>
      <c r="IKX185" s="64"/>
      <c r="IKY185" s="65"/>
      <c r="IKZ185" s="63"/>
      <c r="ILA185" s="64"/>
      <c r="ILB185" s="65"/>
      <c r="ILC185" s="63"/>
      <c r="ILD185" s="64"/>
      <c r="ILE185" s="65"/>
      <c r="ILF185" s="63"/>
      <c r="ILG185" s="64"/>
      <c r="ILH185" s="65"/>
      <c r="ILI185" s="63"/>
      <c r="ILJ185" s="64"/>
      <c r="ILK185" s="65"/>
      <c r="ILL185" s="63"/>
      <c r="ILM185" s="64"/>
      <c r="ILN185" s="65"/>
      <c r="ILO185" s="63"/>
      <c r="ILP185" s="64"/>
      <c r="ILQ185" s="65"/>
      <c r="ILR185" s="63"/>
      <c r="ILS185" s="64"/>
      <c r="ILT185" s="65"/>
      <c r="ILU185" s="63"/>
      <c r="ILV185" s="64"/>
      <c r="ILW185" s="65"/>
      <c r="ILX185" s="63"/>
      <c r="ILY185" s="64"/>
      <c r="ILZ185" s="65"/>
      <c r="IMA185" s="63"/>
      <c r="IMB185" s="64"/>
      <c r="IMC185" s="65"/>
      <c r="IMD185" s="63"/>
      <c r="IME185" s="64"/>
      <c r="IMF185" s="65"/>
      <c r="IMG185" s="63"/>
      <c r="IMH185" s="64"/>
      <c r="IMI185" s="65"/>
      <c r="IMJ185" s="63"/>
      <c r="IMK185" s="64"/>
      <c r="IML185" s="65"/>
      <c r="IMM185" s="63"/>
      <c r="IMN185" s="64"/>
      <c r="IMO185" s="65"/>
      <c r="IMP185" s="63"/>
      <c r="IMQ185" s="64"/>
      <c r="IMR185" s="65"/>
      <c r="IMS185" s="63"/>
      <c r="IMT185" s="64"/>
      <c r="IMU185" s="65"/>
      <c r="IMV185" s="63"/>
      <c r="IMW185" s="64"/>
      <c r="IMX185" s="65"/>
      <c r="IMY185" s="63"/>
      <c r="IMZ185" s="64"/>
      <c r="INA185" s="65"/>
      <c r="INB185" s="63"/>
      <c r="INC185" s="64"/>
      <c r="IND185" s="65"/>
      <c r="INE185" s="63"/>
      <c r="INF185" s="64"/>
      <c r="ING185" s="65"/>
      <c r="INH185" s="63"/>
      <c r="INI185" s="64"/>
      <c r="INJ185" s="65"/>
      <c r="INK185" s="63"/>
      <c r="INL185" s="64"/>
      <c r="INM185" s="65"/>
      <c r="INN185" s="63"/>
      <c r="INO185" s="64"/>
      <c r="INP185" s="65"/>
      <c r="INQ185" s="63"/>
      <c r="INR185" s="64"/>
      <c r="INS185" s="65"/>
      <c r="INT185" s="63"/>
      <c r="INU185" s="64"/>
      <c r="INV185" s="65"/>
      <c r="INW185" s="63"/>
      <c r="INX185" s="64"/>
      <c r="INY185" s="65"/>
      <c r="INZ185" s="63"/>
      <c r="IOA185" s="64"/>
      <c r="IOB185" s="65"/>
      <c r="IOC185" s="63"/>
      <c r="IOD185" s="64"/>
      <c r="IOE185" s="65"/>
      <c r="IOF185" s="63"/>
      <c r="IOG185" s="64"/>
      <c r="IOH185" s="65"/>
      <c r="IOI185" s="63"/>
      <c r="IOJ185" s="64"/>
      <c r="IOK185" s="65"/>
      <c r="IOL185" s="63"/>
      <c r="IOM185" s="64"/>
      <c r="ION185" s="65"/>
      <c r="IOO185" s="63"/>
      <c r="IOP185" s="64"/>
      <c r="IOQ185" s="65"/>
      <c r="IOR185" s="63"/>
      <c r="IOS185" s="64"/>
      <c r="IOT185" s="65"/>
      <c r="IOU185" s="63"/>
      <c r="IOV185" s="64"/>
      <c r="IOW185" s="65"/>
      <c r="IOX185" s="63"/>
      <c r="IOY185" s="64"/>
      <c r="IOZ185" s="65"/>
      <c r="IPA185" s="63"/>
      <c r="IPB185" s="64"/>
      <c r="IPC185" s="65"/>
      <c r="IPD185" s="63"/>
      <c r="IPE185" s="64"/>
      <c r="IPF185" s="65"/>
      <c r="IPG185" s="63"/>
      <c r="IPH185" s="64"/>
      <c r="IPI185" s="65"/>
      <c r="IPJ185" s="63"/>
      <c r="IPK185" s="64"/>
      <c r="IPL185" s="65"/>
      <c r="IPM185" s="63"/>
      <c r="IPN185" s="64"/>
      <c r="IPO185" s="65"/>
      <c r="IPP185" s="63"/>
      <c r="IPQ185" s="64"/>
      <c r="IPR185" s="65"/>
      <c r="IPS185" s="63"/>
      <c r="IPT185" s="64"/>
      <c r="IPU185" s="65"/>
      <c r="IPV185" s="63"/>
      <c r="IPW185" s="64"/>
      <c r="IPX185" s="65"/>
      <c r="IPY185" s="63"/>
      <c r="IPZ185" s="64"/>
      <c r="IQA185" s="65"/>
      <c r="IQB185" s="63"/>
      <c r="IQC185" s="64"/>
      <c r="IQD185" s="65"/>
      <c r="IQE185" s="63"/>
      <c r="IQF185" s="64"/>
      <c r="IQG185" s="65"/>
      <c r="IQH185" s="63"/>
      <c r="IQI185" s="64"/>
      <c r="IQJ185" s="65"/>
      <c r="IQK185" s="63"/>
      <c r="IQL185" s="64"/>
      <c r="IQM185" s="65"/>
      <c r="IQN185" s="63"/>
      <c r="IQO185" s="64"/>
      <c r="IQP185" s="65"/>
      <c r="IQQ185" s="63"/>
      <c r="IQR185" s="64"/>
      <c r="IQS185" s="65"/>
      <c r="IQT185" s="63"/>
      <c r="IQU185" s="64"/>
      <c r="IQV185" s="65"/>
      <c r="IQW185" s="63"/>
      <c r="IQX185" s="64"/>
      <c r="IQY185" s="65"/>
      <c r="IQZ185" s="63"/>
      <c r="IRA185" s="64"/>
      <c r="IRB185" s="65"/>
      <c r="IRC185" s="63"/>
      <c r="IRD185" s="64"/>
      <c r="IRE185" s="65"/>
      <c r="IRF185" s="63"/>
      <c r="IRG185" s="64"/>
      <c r="IRH185" s="65"/>
      <c r="IRI185" s="63"/>
      <c r="IRJ185" s="64"/>
      <c r="IRK185" s="65"/>
      <c r="IRL185" s="63"/>
      <c r="IRM185" s="64"/>
      <c r="IRN185" s="65"/>
      <c r="IRO185" s="63"/>
      <c r="IRP185" s="64"/>
      <c r="IRQ185" s="65"/>
      <c r="IRR185" s="63"/>
      <c r="IRS185" s="64"/>
      <c r="IRT185" s="65"/>
      <c r="IRU185" s="63"/>
      <c r="IRV185" s="64"/>
      <c r="IRW185" s="65"/>
      <c r="IRX185" s="63"/>
      <c r="IRY185" s="64"/>
      <c r="IRZ185" s="65"/>
      <c r="ISA185" s="63"/>
      <c r="ISB185" s="64"/>
      <c r="ISC185" s="65"/>
      <c r="ISD185" s="63"/>
      <c r="ISE185" s="64"/>
      <c r="ISF185" s="65"/>
      <c r="ISG185" s="63"/>
      <c r="ISH185" s="64"/>
      <c r="ISI185" s="65"/>
      <c r="ISJ185" s="63"/>
      <c r="ISK185" s="64"/>
      <c r="ISL185" s="65"/>
      <c r="ISM185" s="63"/>
      <c r="ISN185" s="64"/>
      <c r="ISO185" s="65"/>
      <c r="ISP185" s="63"/>
      <c r="ISQ185" s="64"/>
      <c r="ISR185" s="65"/>
      <c r="ISS185" s="63"/>
      <c r="IST185" s="64"/>
      <c r="ISU185" s="65"/>
      <c r="ISV185" s="63"/>
      <c r="ISW185" s="64"/>
      <c r="ISX185" s="65"/>
      <c r="ISY185" s="63"/>
      <c r="ISZ185" s="64"/>
      <c r="ITA185" s="65"/>
      <c r="ITB185" s="63"/>
      <c r="ITC185" s="64"/>
      <c r="ITD185" s="65"/>
      <c r="ITE185" s="63"/>
      <c r="ITF185" s="64"/>
      <c r="ITG185" s="65"/>
      <c r="ITH185" s="63"/>
      <c r="ITI185" s="64"/>
      <c r="ITJ185" s="65"/>
      <c r="ITK185" s="63"/>
      <c r="ITL185" s="64"/>
      <c r="ITM185" s="65"/>
      <c r="ITN185" s="63"/>
      <c r="ITO185" s="64"/>
      <c r="ITP185" s="65"/>
      <c r="ITQ185" s="63"/>
      <c r="ITR185" s="64"/>
      <c r="ITS185" s="65"/>
      <c r="ITT185" s="63"/>
      <c r="ITU185" s="64"/>
      <c r="ITV185" s="65"/>
      <c r="ITW185" s="63"/>
      <c r="ITX185" s="64"/>
      <c r="ITY185" s="65"/>
      <c r="ITZ185" s="63"/>
      <c r="IUA185" s="64"/>
      <c r="IUB185" s="65"/>
      <c r="IUC185" s="63"/>
      <c r="IUD185" s="64"/>
      <c r="IUE185" s="65"/>
      <c r="IUF185" s="63"/>
      <c r="IUG185" s="64"/>
      <c r="IUH185" s="65"/>
      <c r="IUI185" s="63"/>
      <c r="IUJ185" s="64"/>
      <c r="IUK185" s="65"/>
      <c r="IUL185" s="63"/>
      <c r="IUM185" s="64"/>
      <c r="IUN185" s="65"/>
      <c r="IUO185" s="63"/>
      <c r="IUP185" s="64"/>
      <c r="IUQ185" s="65"/>
      <c r="IUR185" s="63"/>
      <c r="IUS185" s="64"/>
      <c r="IUT185" s="65"/>
      <c r="IUU185" s="63"/>
      <c r="IUV185" s="64"/>
      <c r="IUW185" s="65"/>
      <c r="IUX185" s="63"/>
      <c r="IUY185" s="64"/>
      <c r="IUZ185" s="65"/>
      <c r="IVA185" s="63"/>
      <c r="IVB185" s="64"/>
      <c r="IVC185" s="65"/>
      <c r="IVD185" s="63"/>
      <c r="IVE185" s="64"/>
      <c r="IVF185" s="65"/>
      <c r="IVG185" s="63"/>
      <c r="IVH185" s="64"/>
      <c r="IVI185" s="65"/>
      <c r="IVJ185" s="63"/>
      <c r="IVK185" s="64"/>
      <c r="IVL185" s="65"/>
      <c r="IVM185" s="63"/>
      <c r="IVN185" s="64"/>
      <c r="IVO185" s="65"/>
      <c r="IVP185" s="63"/>
      <c r="IVQ185" s="64"/>
      <c r="IVR185" s="65"/>
      <c r="IVS185" s="63"/>
      <c r="IVT185" s="64"/>
      <c r="IVU185" s="65"/>
      <c r="IVV185" s="63"/>
      <c r="IVW185" s="64"/>
      <c r="IVX185" s="65"/>
      <c r="IVY185" s="63"/>
      <c r="IVZ185" s="64"/>
      <c r="IWA185" s="65"/>
      <c r="IWB185" s="63"/>
      <c r="IWC185" s="64"/>
      <c r="IWD185" s="65"/>
      <c r="IWE185" s="63"/>
      <c r="IWF185" s="64"/>
      <c r="IWG185" s="65"/>
      <c r="IWH185" s="63"/>
      <c r="IWI185" s="64"/>
      <c r="IWJ185" s="65"/>
      <c r="IWK185" s="63"/>
      <c r="IWL185" s="64"/>
      <c r="IWM185" s="65"/>
      <c r="IWN185" s="63"/>
      <c r="IWO185" s="64"/>
      <c r="IWP185" s="65"/>
      <c r="IWQ185" s="63"/>
      <c r="IWR185" s="64"/>
      <c r="IWS185" s="65"/>
      <c r="IWT185" s="63"/>
      <c r="IWU185" s="64"/>
      <c r="IWV185" s="65"/>
      <c r="IWW185" s="63"/>
      <c r="IWX185" s="64"/>
      <c r="IWY185" s="65"/>
      <c r="IWZ185" s="63"/>
      <c r="IXA185" s="64"/>
      <c r="IXB185" s="65"/>
      <c r="IXC185" s="63"/>
      <c r="IXD185" s="64"/>
      <c r="IXE185" s="65"/>
      <c r="IXF185" s="63"/>
      <c r="IXG185" s="64"/>
      <c r="IXH185" s="65"/>
      <c r="IXI185" s="63"/>
      <c r="IXJ185" s="64"/>
      <c r="IXK185" s="65"/>
      <c r="IXL185" s="63"/>
      <c r="IXM185" s="64"/>
      <c r="IXN185" s="65"/>
      <c r="IXO185" s="63"/>
      <c r="IXP185" s="64"/>
      <c r="IXQ185" s="65"/>
      <c r="IXR185" s="63"/>
      <c r="IXS185" s="64"/>
      <c r="IXT185" s="65"/>
      <c r="IXU185" s="63"/>
      <c r="IXV185" s="64"/>
      <c r="IXW185" s="65"/>
      <c r="IXX185" s="63"/>
      <c r="IXY185" s="64"/>
      <c r="IXZ185" s="65"/>
      <c r="IYA185" s="63"/>
      <c r="IYB185" s="64"/>
      <c r="IYC185" s="65"/>
      <c r="IYD185" s="63"/>
      <c r="IYE185" s="64"/>
      <c r="IYF185" s="65"/>
      <c r="IYG185" s="63"/>
      <c r="IYH185" s="64"/>
      <c r="IYI185" s="65"/>
      <c r="IYJ185" s="63"/>
      <c r="IYK185" s="64"/>
      <c r="IYL185" s="65"/>
      <c r="IYM185" s="63"/>
      <c r="IYN185" s="64"/>
      <c r="IYO185" s="65"/>
      <c r="IYP185" s="63"/>
      <c r="IYQ185" s="64"/>
      <c r="IYR185" s="65"/>
      <c r="IYS185" s="63"/>
      <c r="IYT185" s="64"/>
      <c r="IYU185" s="65"/>
      <c r="IYV185" s="63"/>
      <c r="IYW185" s="64"/>
      <c r="IYX185" s="65"/>
      <c r="IYY185" s="63"/>
      <c r="IYZ185" s="64"/>
      <c r="IZA185" s="65"/>
      <c r="IZB185" s="63"/>
      <c r="IZC185" s="64"/>
      <c r="IZD185" s="65"/>
      <c r="IZE185" s="63"/>
      <c r="IZF185" s="64"/>
      <c r="IZG185" s="65"/>
      <c r="IZH185" s="63"/>
      <c r="IZI185" s="64"/>
      <c r="IZJ185" s="65"/>
      <c r="IZK185" s="63"/>
      <c r="IZL185" s="64"/>
      <c r="IZM185" s="65"/>
      <c r="IZN185" s="63"/>
      <c r="IZO185" s="64"/>
      <c r="IZP185" s="65"/>
      <c r="IZQ185" s="63"/>
      <c r="IZR185" s="64"/>
      <c r="IZS185" s="65"/>
      <c r="IZT185" s="63"/>
      <c r="IZU185" s="64"/>
      <c r="IZV185" s="65"/>
      <c r="IZW185" s="63"/>
      <c r="IZX185" s="64"/>
      <c r="IZY185" s="65"/>
      <c r="IZZ185" s="63"/>
      <c r="JAA185" s="64"/>
      <c r="JAB185" s="65"/>
      <c r="JAC185" s="63"/>
      <c r="JAD185" s="64"/>
      <c r="JAE185" s="65"/>
      <c r="JAF185" s="63"/>
      <c r="JAG185" s="64"/>
      <c r="JAH185" s="65"/>
      <c r="JAI185" s="63"/>
      <c r="JAJ185" s="64"/>
      <c r="JAK185" s="65"/>
      <c r="JAL185" s="63"/>
      <c r="JAM185" s="64"/>
      <c r="JAN185" s="65"/>
      <c r="JAO185" s="63"/>
      <c r="JAP185" s="64"/>
      <c r="JAQ185" s="65"/>
      <c r="JAR185" s="63"/>
      <c r="JAS185" s="64"/>
      <c r="JAT185" s="65"/>
      <c r="JAU185" s="63"/>
      <c r="JAV185" s="64"/>
      <c r="JAW185" s="65"/>
      <c r="JAX185" s="63"/>
      <c r="JAY185" s="64"/>
      <c r="JAZ185" s="65"/>
      <c r="JBA185" s="63"/>
      <c r="JBB185" s="64"/>
      <c r="JBC185" s="65"/>
      <c r="JBD185" s="63"/>
      <c r="JBE185" s="64"/>
      <c r="JBF185" s="65"/>
      <c r="JBG185" s="63"/>
      <c r="JBH185" s="64"/>
      <c r="JBI185" s="65"/>
      <c r="JBJ185" s="63"/>
      <c r="JBK185" s="64"/>
      <c r="JBL185" s="65"/>
      <c r="JBM185" s="63"/>
      <c r="JBN185" s="64"/>
      <c r="JBO185" s="65"/>
      <c r="JBP185" s="63"/>
      <c r="JBQ185" s="64"/>
      <c r="JBR185" s="65"/>
      <c r="JBS185" s="63"/>
      <c r="JBT185" s="64"/>
      <c r="JBU185" s="65"/>
      <c r="JBV185" s="63"/>
      <c r="JBW185" s="64"/>
      <c r="JBX185" s="65"/>
      <c r="JBY185" s="63"/>
      <c r="JBZ185" s="64"/>
      <c r="JCA185" s="65"/>
      <c r="JCB185" s="63"/>
      <c r="JCC185" s="64"/>
      <c r="JCD185" s="65"/>
      <c r="JCE185" s="63"/>
      <c r="JCF185" s="64"/>
      <c r="JCG185" s="65"/>
      <c r="JCH185" s="63"/>
      <c r="JCI185" s="64"/>
      <c r="JCJ185" s="65"/>
      <c r="JCK185" s="63"/>
      <c r="JCL185" s="64"/>
      <c r="JCM185" s="65"/>
      <c r="JCN185" s="63"/>
      <c r="JCO185" s="64"/>
      <c r="JCP185" s="65"/>
      <c r="JCQ185" s="63"/>
      <c r="JCR185" s="64"/>
      <c r="JCS185" s="65"/>
      <c r="JCT185" s="63"/>
      <c r="JCU185" s="64"/>
      <c r="JCV185" s="65"/>
      <c r="JCW185" s="63"/>
      <c r="JCX185" s="64"/>
      <c r="JCY185" s="65"/>
      <c r="JCZ185" s="63"/>
      <c r="JDA185" s="64"/>
      <c r="JDB185" s="65"/>
      <c r="JDC185" s="63"/>
      <c r="JDD185" s="64"/>
      <c r="JDE185" s="65"/>
      <c r="JDF185" s="63"/>
      <c r="JDG185" s="64"/>
      <c r="JDH185" s="65"/>
      <c r="JDI185" s="63"/>
      <c r="JDJ185" s="64"/>
      <c r="JDK185" s="65"/>
      <c r="JDL185" s="63"/>
      <c r="JDM185" s="64"/>
      <c r="JDN185" s="65"/>
      <c r="JDO185" s="63"/>
      <c r="JDP185" s="64"/>
      <c r="JDQ185" s="65"/>
      <c r="JDR185" s="63"/>
      <c r="JDS185" s="64"/>
      <c r="JDT185" s="65"/>
      <c r="JDU185" s="63"/>
      <c r="JDV185" s="64"/>
      <c r="JDW185" s="65"/>
      <c r="JDX185" s="63"/>
      <c r="JDY185" s="64"/>
      <c r="JDZ185" s="65"/>
      <c r="JEA185" s="63"/>
      <c r="JEB185" s="64"/>
      <c r="JEC185" s="65"/>
      <c r="JED185" s="63"/>
      <c r="JEE185" s="64"/>
      <c r="JEF185" s="65"/>
      <c r="JEG185" s="63"/>
      <c r="JEH185" s="64"/>
      <c r="JEI185" s="65"/>
      <c r="JEJ185" s="63"/>
      <c r="JEK185" s="64"/>
      <c r="JEL185" s="65"/>
      <c r="JEM185" s="63"/>
      <c r="JEN185" s="64"/>
      <c r="JEO185" s="65"/>
      <c r="JEP185" s="63"/>
      <c r="JEQ185" s="64"/>
      <c r="JER185" s="65"/>
      <c r="JES185" s="63"/>
      <c r="JET185" s="64"/>
      <c r="JEU185" s="65"/>
      <c r="JEV185" s="63"/>
      <c r="JEW185" s="64"/>
      <c r="JEX185" s="65"/>
      <c r="JEY185" s="63"/>
      <c r="JEZ185" s="64"/>
      <c r="JFA185" s="65"/>
      <c r="JFB185" s="63"/>
      <c r="JFC185" s="64"/>
      <c r="JFD185" s="65"/>
      <c r="JFE185" s="63"/>
      <c r="JFF185" s="64"/>
      <c r="JFG185" s="65"/>
      <c r="JFH185" s="63"/>
      <c r="JFI185" s="64"/>
      <c r="JFJ185" s="65"/>
      <c r="JFK185" s="63"/>
      <c r="JFL185" s="64"/>
      <c r="JFM185" s="65"/>
      <c r="JFN185" s="63"/>
      <c r="JFO185" s="64"/>
      <c r="JFP185" s="65"/>
      <c r="JFQ185" s="63"/>
      <c r="JFR185" s="64"/>
      <c r="JFS185" s="65"/>
      <c r="JFT185" s="63"/>
      <c r="JFU185" s="64"/>
      <c r="JFV185" s="65"/>
      <c r="JFW185" s="63"/>
      <c r="JFX185" s="64"/>
      <c r="JFY185" s="65"/>
      <c r="JFZ185" s="63"/>
      <c r="JGA185" s="64"/>
      <c r="JGB185" s="65"/>
      <c r="JGC185" s="63"/>
      <c r="JGD185" s="64"/>
      <c r="JGE185" s="65"/>
      <c r="JGF185" s="63"/>
      <c r="JGG185" s="64"/>
      <c r="JGH185" s="65"/>
      <c r="JGI185" s="63"/>
      <c r="JGJ185" s="64"/>
      <c r="JGK185" s="65"/>
      <c r="JGL185" s="63"/>
      <c r="JGM185" s="64"/>
      <c r="JGN185" s="65"/>
      <c r="JGO185" s="63"/>
      <c r="JGP185" s="64"/>
      <c r="JGQ185" s="65"/>
      <c r="JGR185" s="63"/>
      <c r="JGS185" s="64"/>
      <c r="JGT185" s="65"/>
      <c r="JGU185" s="63"/>
      <c r="JGV185" s="64"/>
      <c r="JGW185" s="65"/>
      <c r="JGX185" s="63"/>
      <c r="JGY185" s="64"/>
      <c r="JGZ185" s="65"/>
      <c r="JHA185" s="63"/>
      <c r="JHB185" s="64"/>
      <c r="JHC185" s="65"/>
      <c r="JHD185" s="63"/>
      <c r="JHE185" s="64"/>
      <c r="JHF185" s="65"/>
      <c r="JHG185" s="63"/>
      <c r="JHH185" s="64"/>
      <c r="JHI185" s="65"/>
      <c r="JHJ185" s="63"/>
      <c r="JHK185" s="64"/>
      <c r="JHL185" s="65"/>
      <c r="JHM185" s="63"/>
      <c r="JHN185" s="64"/>
      <c r="JHO185" s="65"/>
      <c r="JHP185" s="63"/>
      <c r="JHQ185" s="64"/>
      <c r="JHR185" s="65"/>
      <c r="JHS185" s="63"/>
      <c r="JHT185" s="64"/>
      <c r="JHU185" s="65"/>
      <c r="JHV185" s="63"/>
      <c r="JHW185" s="64"/>
      <c r="JHX185" s="65"/>
      <c r="JHY185" s="63"/>
      <c r="JHZ185" s="64"/>
      <c r="JIA185" s="65"/>
      <c r="JIB185" s="63"/>
      <c r="JIC185" s="64"/>
      <c r="JID185" s="65"/>
      <c r="JIE185" s="63"/>
      <c r="JIF185" s="64"/>
      <c r="JIG185" s="65"/>
      <c r="JIH185" s="63"/>
      <c r="JII185" s="64"/>
      <c r="JIJ185" s="65"/>
      <c r="JIK185" s="63"/>
      <c r="JIL185" s="64"/>
      <c r="JIM185" s="65"/>
      <c r="JIN185" s="63"/>
      <c r="JIO185" s="64"/>
      <c r="JIP185" s="65"/>
      <c r="JIQ185" s="63"/>
      <c r="JIR185" s="64"/>
      <c r="JIS185" s="65"/>
      <c r="JIT185" s="63"/>
      <c r="JIU185" s="64"/>
      <c r="JIV185" s="65"/>
      <c r="JIW185" s="63"/>
      <c r="JIX185" s="64"/>
      <c r="JIY185" s="65"/>
      <c r="JIZ185" s="63"/>
      <c r="JJA185" s="64"/>
      <c r="JJB185" s="65"/>
      <c r="JJC185" s="63"/>
      <c r="JJD185" s="64"/>
      <c r="JJE185" s="65"/>
      <c r="JJF185" s="63"/>
      <c r="JJG185" s="64"/>
      <c r="JJH185" s="65"/>
      <c r="JJI185" s="63"/>
      <c r="JJJ185" s="64"/>
      <c r="JJK185" s="65"/>
      <c r="JJL185" s="63"/>
      <c r="JJM185" s="64"/>
      <c r="JJN185" s="65"/>
      <c r="JJO185" s="63"/>
      <c r="JJP185" s="64"/>
      <c r="JJQ185" s="65"/>
      <c r="JJR185" s="63"/>
      <c r="JJS185" s="64"/>
      <c r="JJT185" s="65"/>
      <c r="JJU185" s="63"/>
      <c r="JJV185" s="64"/>
      <c r="JJW185" s="65"/>
      <c r="JJX185" s="63"/>
      <c r="JJY185" s="64"/>
      <c r="JJZ185" s="65"/>
      <c r="JKA185" s="63"/>
      <c r="JKB185" s="64"/>
      <c r="JKC185" s="65"/>
      <c r="JKD185" s="63"/>
      <c r="JKE185" s="64"/>
      <c r="JKF185" s="65"/>
      <c r="JKG185" s="63"/>
      <c r="JKH185" s="64"/>
      <c r="JKI185" s="65"/>
      <c r="JKJ185" s="63"/>
      <c r="JKK185" s="64"/>
      <c r="JKL185" s="65"/>
      <c r="JKM185" s="63"/>
      <c r="JKN185" s="64"/>
      <c r="JKO185" s="65"/>
      <c r="JKP185" s="63"/>
      <c r="JKQ185" s="64"/>
      <c r="JKR185" s="65"/>
      <c r="JKS185" s="63"/>
      <c r="JKT185" s="64"/>
      <c r="JKU185" s="65"/>
      <c r="JKV185" s="63"/>
      <c r="JKW185" s="64"/>
      <c r="JKX185" s="65"/>
      <c r="JKY185" s="63"/>
      <c r="JKZ185" s="64"/>
      <c r="JLA185" s="65"/>
      <c r="JLB185" s="63"/>
      <c r="JLC185" s="64"/>
      <c r="JLD185" s="65"/>
      <c r="JLE185" s="63"/>
      <c r="JLF185" s="64"/>
      <c r="JLG185" s="65"/>
      <c r="JLH185" s="63"/>
      <c r="JLI185" s="64"/>
      <c r="JLJ185" s="65"/>
      <c r="JLK185" s="63"/>
      <c r="JLL185" s="64"/>
      <c r="JLM185" s="65"/>
      <c r="JLN185" s="63"/>
      <c r="JLO185" s="64"/>
      <c r="JLP185" s="65"/>
      <c r="JLQ185" s="63"/>
      <c r="JLR185" s="64"/>
      <c r="JLS185" s="65"/>
      <c r="JLT185" s="63"/>
      <c r="JLU185" s="64"/>
      <c r="JLV185" s="65"/>
      <c r="JLW185" s="63"/>
      <c r="JLX185" s="64"/>
      <c r="JLY185" s="65"/>
      <c r="JLZ185" s="63"/>
      <c r="JMA185" s="64"/>
      <c r="JMB185" s="65"/>
      <c r="JMC185" s="63"/>
      <c r="JMD185" s="64"/>
      <c r="JME185" s="65"/>
      <c r="JMF185" s="63"/>
      <c r="JMG185" s="64"/>
      <c r="JMH185" s="65"/>
      <c r="JMI185" s="63"/>
      <c r="JMJ185" s="64"/>
      <c r="JMK185" s="65"/>
      <c r="JML185" s="63"/>
      <c r="JMM185" s="64"/>
      <c r="JMN185" s="65"/>
      <c r="JMO185" s="63"/>
      <c r="JMP185" s="64"/>
      <c r="JMQ185" s="65"/>
      <c r="JMR185" s="63"/>
      <c r="JMS185" s="64"/>
      <c r="JMT185" s="65"/>
      <c r="JMU185" s="63"/>
      <c r="JMV185" s="64"/>
      <c r="JMW185" s="65"/>
      <c r="JMX185" s="63"/>
      <c r="JMY185" s="64"/>
      <c r="JMZ185" s="65"/>
      <c r="JNA185" s="63"/>
      <c r="JNB185" s="64"/>
      <c r="JNC185" s="65"/>
      <c r="JND185" s="63"/>
      <c r="JNE185" s="64"/>
      <c r="JNF185" s="65"/>
      <c r="JNG185" s="63"/>
      <c r="JNH185" s="64"/>
      <c r="JNI185" s="65"/>
      <c r="JNJ185" s="63"/>
      <c r="JNK185" s="64"/>
      <c r="JNL185" s="65"/>
      <c r="JNM185" s="63"/>
      <c r="JNN185" s="64"/>
      <c r="JNO185" s="65"/>
      <c r="JNP185" s="63"/>
      <c r="JNQ185" s="64"/>
      <c r="JNR185" s="65"/>
      <c r="JNS185" s="63"/>
      <c r="JNT185" s="64"/>
      <c r="JNU185" s="65"/>
      <c r="JNV185" s="63"/>
      <c r="JNW185" s="64"/>
      <c r="JNX185" s="65"/>
      <c r="JNY185" s="63"/>
      <c r="JNZ185" s="64"/>
      <c r="JOA185" s="65"/>
      <c r="JOB185" s="63"/>
      <c r="JOC185" s="64"/>
      <c r="JOD185" s="65"/>
      <c r="JOE185" s="63"/>
      <c r="JOF185" s="64"/>
      <c r="JOG185" s="65"/>
      <c r="JOH185" s="63"/>
      <c r="JOI185" s="64"/>
      <c r="JOJ185" s="65"/>
      <c r="JOK185" s="63"/>
      <c r="JOL185" s="64"/>
      <c r="JOM185" s="65"/>
      <c r="JON185" s="63"/>
      <c r="JOO185" s="64"/>
      <c r="JOP185" s="65"/>
      <c r="JOQ185" s="63"/>
      <c r="JOR185" s="64"/>
      <c r="JOS185" s="65"/>
      <c r="JOT185" s="63"/>
      <c r="JOU185" s="64"/>
      <c r="JOV185" s="65"/>
      <c r="JOW185" s="63"/>
      <c r="JOX185" s="64"/>
      <c r="JOY185" s="65"/>
      <c r="JOZ185" s="63"/>
      <c r="JPA185" s="64"/>
      <c r="JPB185" s="65"/>
      <c r="JPC185" s="63"/>
      <c r="JPD185" s="64"/>
      <c r="JPE185" s="65"/>
      <c r="JPF185" s="63"/>
      <c r="JPG185" s="64"/>
      <c r="JPH185" s="65"/>
      <c r="JPI185" s="63"/>
      <c r="JPJ185" s="64"/>
      <c r="JPK185" s="65"/>
      <c r="JPL185" s="63"/>
      <c r="JPM185" s="64"/>
      <c r="JPN185" s="65"/>
      <c r="JPO185" s="63"/>
      <c r="JPP185" s="64"/>
      <c r="JPQ185" s="65"/>
      <c r="JPR185" s="63"/>
      <c r="JPS185" s="64"/>
      <c r="JPT185" s="65"/>
      <c r="JPU185" s="63"/>
      <c r="JPV185" s="64"/>
      <c r="JPW185" s="65"/>
      <c r="JPX185" s="63"/>
      <c r="JPY185" s="64"/>
      <c r="JPZ185" s="65"/>
      <c r="JQA185" s="63"/>
      <c r="JQB185" s="64"/>
      <c r="JQC185" s="65"/>
      <c r="JQD185" s="63"/>
      <c r="JQE185" s="64"/>
      <c r="JQF185" s="65"/>
      <c r="JQG185" s="63"/>
      <c r="JQH185" s="64"/>
      <c r="JQI185" s="65"/>
      <c r="JQJ185" s="63"/>
      <c r="JQK185" s="64"/>
      <c r="JQL185" s="65"/>
      <c r="JQM185" s="63"/>
      <c r="JQN185" s="64"/>
      <c r="JQO185" s="65"/>
      <c r="JQP185" s="63"/>
      <c r="JQQ185" s="64"/>
      <c r="JQR185" s="65"/>
      <c r="JQS185" s="63"/>
      <c r="JQT185" s="64"/>
      <c r="JQU185" s="65"/>
      <c r="JQV185" s="63"/>
      <c r="JQW185" s="64"/>
      <c r="JQX185" s="65"/>
      <c r="JQY185" s="63"/>
      <c r="JQZ185" s="64"/>
      <c r="JRA185" s="65"/>
      <c r="JRB185" s="63"/>
      <c r="JRC185" s="64"/>
      <c r="JRD185" s="65"/>
      <c r="JRE185" s="63"/>
      <c r="JRF185" s="64"/>
      <c r="JRG185" s="65"/>
      <c r="JRH185" s="63"/>
      <c r="JRI185" s="64"/>
      <c r="JRJ185" s="65"/>
      <c r="JRK185" s="63"/>
      <c r="JRL185" s="64"/>
      <c r="JRM185" s="65"/>
      <c r="JRN185" s="63"/>
      <c r="JRO185" s="64"/>
      <c r="JRP185" s="65"/>
      <c r="JRQ185" s="63"/>
      <c r="JRR185" s="64"/>
      <c r="JRS185" s="65"/>
      <c r="JRT185" s="63"/>
      <c r="JRU185" s="64"/>
      <c r="JRV185" s="65"/>
      <c r="JRW185" s="63"/>
      <c r="JRX185" s="64"/>
      <c r="JRY185" s="65"/>
      <c r="JRZ185" s="63"/>
      <c r="JSA185" s="64"/>
      <c r="JSB185" s="65"/>
      <c r="JSC185" s="63"/>
      <c r="JSD185" s="64"/>
      <c r="JSE185" s="65"/>
      <c r="JSF185" s="63"/>
      <c r="JSG185" s="64"/>
      <c r="JSH185" s="65"/>
      <c r="JSI185" s="63"/>
      <c r="JSJ185" s="64"/>
      <c r="JSK185" s="65"/>
      <c r="JSL185" s="63"/>
      <c r="JSM185" s="64"/>
      <c r="JSN185" s="65"/>
      <c r="JSO185" s="63"/>
      <c r="JSP185" s="64"/>
      <c r="JSQ185" s="65"/>
      <c r="JSR185" s="63"/>
      <c r="JSS185" s="64"/>
      <c r="JST185" s="65"/>
      <c r="JSU185" s="63"/>
      <c r="JSV185" s="64"/>
      <c r="JSW185" s="65"/>
      <c r="JSX185" s="63"/>
      <c r="JSY185" s="64"/>
      <c r="JSZ185" s="65"/>
      <c r="JTA185" s="63"/>
      <c r="JTB185" s="64"/>
      <c r="JTC185" s="65"/>
      <c r="JTD185" s="63"/>
      <c r="JTE185" s="64"/>
      <c r="JTF185" s="65"/>
      <c r="JTG185" s="63"/>
      <c r="JTH185" s="64"/>
      <c r="JTI185" s="65"/>
      <c r="JTJ185" s="63"/>
      <c r="JTK185" s="64"/>
      <c r="JTL185" s="65"/>
      <c r="JTM185" s="63"/>
      <c r="JTN185" s="64"/>
      <c r="JTO185" s="65"/>
      <c r="JTP185" s="63"/>
      <c r="JTQ185" s="64"/>
      <c r="JTR185" s="65"/>
      <c r="JTS185" s="63"/>
      <c r="JTT185" s="64"/>
      <c r="JTU185" s="65"/>
      <c r="JTV185" s="63"/>
      <c r="JTW185" s="64"/>
      <c r="JTX185" s="65"/>
      <c r="JTY185" s="63"/>
      <c r="JTZ185" s="64"/>
      <c r="JUA185" s="65"/>
      <c r="JUB185" s="63"/>
      <c r="JUC185" s="64"/>
      <c r="JUD185" s="65"/>
      <c r="JUE185" s="63"/>
      <c r="JUF185" s="64"/>
      <c r="JUG185" s="65"/>
      <c r="JUH185" s="63"/>
      <c r="JUI185" s="64"/>
      <c r="JUJ185" s="65"/>
      <c r="JUK185" s="63"/>
      <c r="JUL185" s="64"/>
      <c r="JUM185" s="65"/>
      <c r="JUN185" s="63"/>
      <c r="JUO185" s="64"/>
      <c r="JUP185" s="65"/>
      <c r="JUQ185" s="63"/>
      <c r="JUR185" s="64"/>
      <c r="JUS185" s="65"/>
      <c r="JUT185" s="63"/>
      <c r="JUU185" s="64"/>
      <c r="JUV185" s="65"/>
      <c r="JUW185" s="63"/>
      <c r="JUX185" s="64"/>
      <c r="JUY185" s="65"/>
      <c r="JUZ185" s="63"/>
      <c r="JVA185" s="64"/>
      <c r="JVB185" s="65"/>
      <c r="JVC185" s="63"/>
      <c r="JVD185" s="64"/>
      <c r="JVE185" s="65"/>
      <c r="JVF185" s="63"/>
      <c r="JVG185" s="64"/>
      <c r="JVH185" s="65"/>
      <c r="JVI185" s="63"/>
      <c r="JVJ185" s="64"/>
      <c r="JVK185" s="65"/>
      <c r="JVL185" s="63"/>
      <c r="JVM185" s="64"/>
      <c r="JVN185" s="65"/>
      <c r="JVO185" s="63"/>
      <c r="JVP185" s="64"/>
      <c r="JVQ185" s="65"/>
      <c r="JVR185" s="63"/>
      <c r="JVS185" s="64"/>
      <c r="JVT185" s="65"/>
      <c r="JVU185" s="63"/>
      <c r="JVV185" s="64"/>
      <c r="JVW185" s="65"/>
      <c r="JVX185" s="63"/>
      <c r="JVY185" s="64"/>
      <c r="JVZ185" s="65"/>
      <c r="JWA185" s="63"/>
      <c r="JWB185" s="64"/>
      <c r="JWC185" s="65"/>
      <c r="JWD185" s="63"/>
      <c r="JWE185" s="64"/>
      <c r="JWF185" s="65"/>
      <c r="JWG185" s="63"/>
      <c r="JWH185" s="64"/>
      <c r="JWI185" s="65"/>
      <c r="JWJ185" s="63"/>
      <c r="JWK185" s="64"/>
      <c r="JWL185" s="65"/>
      <c r="JWM185" s="63"/>
      <c r="JWN185" s="64"/>
      <c r="JWO185" s="65"/>
      <c r="JWP185" s="63"/>
      <c r="JWQ185" s="64"/>
      <c r="JWR185" s="65"/>
      <c r="JWS185" s="63"/>
      <c r="JWT185" s="64"/>
      <c r="JWU185" s="65"/>
      <c r="JWV185" s="63"/>
      <c r="JWW185" s="64"/>
      <c r="JWX185" s="65"/>
      <c r="JWY185" s="63"/>
      <c r="JWZ185" s="64"/>
      <c r="JXA185" s="65"/>
      <c r="JXB185" s="63"/>
      <c r="JXC185" s="64"/>
      <c r="JXD185" s="65"/>
      <c r="JXE185" s="63"/>
      <c r="JXF185" s="64"/>
      <c r="JXG185" s="65"/>
      <c r="JXH185" s="63"/>
      <c r="JXI185" s="64"/>
      <c r="JXJ185" s="65"/>
      <c r="JXK185" s="63"/>
      <c r="JXL185" s="64"/>
      <c r="JXM185" s="65"/>
      <c r="JXN185" s="63"/>
      <c r="JXO185" s="64"/>
      <c r="JXP185" s="65"/>
      <c r="JXQ185" s="63"/>
      <c r="JXR185" s="64"/>
      <c r="JXS185" s="65"/>
      <c r="JXT185" s="63"/>
      <c r="JXU185" s="64"/>
      <c r="JXV185" s="65"/>
      <c r="JXW185" s="63"/>
      <c r="JXX185" s="64"/>
      <c r="JXY185" s="65"/>
      <c r="JXZ185" s="63"/>
      <c r="JYA185" s="64"/>
      <c r="JYB185" s="65"/>
      <c r="JYC185" s="63"/>
      <c r="JYD185" s="64"/>
      <c r="JYE185" s="65"/>
      <c r="JYF185" s="63"/>
      <c r="JYG185" s="64"/>
      <c r="JYH185" s="65"/>
      <c r="JYI185" s="63"/>
      <c r="JYJ185" s="64"/>
      <c r="JYK185" s="65"/>
      <c r="JYL185" s="63"/>
      <c r="JYM185" s="64"/>
      <c r="JYN185" s="65"/>
      <c r="JYO185" s="63"/>
      <c r="JYP185" s="64"/>
      <c r="JYQ185" s="65"/>
      <c r="JYR185" s="63"/>
      <c r="JYS185" s="64"/>
      <c r="JYT185" s="65"/>
      <c r="JYU185" s="63"/>
      <c r="JYV185" s="64"/>
      <c r="JYW185" s="65"/>
      <c r="JYX185" s="63"/>
      <c r="JYY185" s="64"/>
      <c r="JYZ185" s="65"/>
      <c r="JZA185" s="63"/>
      <c r="JZB185" s="64"/>
      <c r="JZC185" s="65"/>
      <c r="JZD185" s="63"/>
      <c r="JZE185" s="64"/>
      <c r="JZF185" s="65"/>
      <c r="JZG185" s="63"/>
      <c r="JZH185" s="64"/>
      <c r="JZI185" s="65"/>
      <c r="JZJ185" s="63"/>
      <c r="JZK185" s="64"/>
      <c r="JZL185" s="65"/>
      <c r="JZM185" s="63"/>
      <c r="JZN185" s="64"/>
      <c r="JZO185" s="65"/>
      <c r="JZP185" s="63"/>
      <c r="JZQ185" s="64"/>
      <c r="JZR185" s="65"/>
      <c r="JZS185" s="63"/>
      <c r="JZT185" s="64"/>
      <c r="JZU185" s="65"/>
      <c r="JZV185" s="63"/>
      <c r="JZW185" s="64"/>
      <c r="JZX185" s="65"/>
      <c r="JZY185" s="63"/>
      <c r="JZZ185" s="64"/>
      <c r="KAA185" s="65"/>
      <c r="KAB185" s="63"/>
      <c r="KAC185" s="64"/>
      <c r="KAD185" s="65"/>
      <c r="KAE185" s="63"/>
      <c r="KAF185" s="64"/>
      <c r="KAG185" s="65"/>
      <c r="KAH185" s="63"/>
      <c r="KAI185" s="64"/>
      <c r="KAJ185" s="65"/>
      <c r="KAK185" s="63"/>
      <c r="KAL185" s="64"/>
      <c r="KAM185" s="65"/>
      <c r="KAN185" s="63"/>
      <c r="KAO185" s="64"/>
      <c r="KAP185" s="65"/>
      <c r="KAQ185" s="63"/>
      <c r="KAR185" s="64"/>
      <c r="KAS185" s="65"/>
      <c r="KAT185" s="63"/>
      <c r="KAU185" s="64"/>
      <c r="KAV185" s="65"/>
      <c r="KAW185" s="63"/>
      <c r="KAX185" s="64"/>
      <c r="KAY185" s="65"/>
      <c r="KAZ185" s="63"/>
      <c r="KBA185" s="64"/>
      <c r="KBB185" s="65"/>
      <c r="KBC185" s="63"/>
      <c r="KBD185" s="64"/>
      <c r="KBE185" s="65"/>
      <c r="KBF185" s="63"/>
      <c r="KBG185" s="64"/>
      <c r="KBH185" s="65"/>
      <c r="KBI185" s="63"/>
      <c r="KBJ185" s="64"/>
      <c r="KBK185" s="65"/>
      <c r="KBL185" s="63"/>
      <c r="KBM185" s="64"/>
      <c r="KBN185" s="65"/>
      <c r="KBO185" s="63"/>
      <c r="KBP185" s="64"/>
      <c r="KBQ185" s="65"/>
      <c r="KBR185" s="63"/>
      <c r="KBS185" s="64"/>
      <c r="KBT185" s="65"/>
      <c r="KBU185" s="63"/>
      <c r="KBV185" s="64"/>
      <c r="KBW185" s="65"/>
      <c r="KBX185" s="63"/>
      <c r="KBY185" s="64"/>
      <c r="KBZ185" s="65"/>
      <c r="KCA185" s="63"/>
      <c r="KCB185" s="64"/>
      <c r="KCC185" s="65"/>
      <c r="KCD185" s="63"/>
      <c r="KCE185" s="64"/>
      <c r="KCF185" s="65"/>
      <c r="KCG185" s="63"/>
      <c r="KCH185" s="64"/>
      <c r="KCI185" s="65"/>
      <c r="KCJ185" s="63"/>
      <c r="KCK185" s="64"/>
      <c r="KCL185" s="65"/>
      <c r="KCM185" s="63"/>
      <c r="KCN185" s="64"/>
      <c r="KCO185" s="65"/>
      <c r="KCP185" s="63"/>
      <c r="KCQ185" s="64"/>
      <c r="KCR185" s="65"/>
      <c r="KCS185" s="63"/>
      <c r="KCT185" s="64"/>
      <c r="KCU185" s="65"/>
      <c r="KCV185" s="63"/>
      <c r="KCW185" s="64"/>
      <c r="KCX185" s="65"/>
      <c r="KCY185" s="63"/>
      <c r="KCZ185" s="64"/>
      <c r="KDA185" s="65"/>
      <c r="KDB185" s="63"/>
      <c r="KDC185" s="64"/>
      <c r="KDD185" s="65"/>
      <c r="KDE185" s="63"/>
      <c r="KDF185" s="64"/>
      <c r="KDG185" s="65"/>
      <c r="KDH185" s="63"/>
      <c r="KDI185" s="64"/>
      <c r="KDJ185" s="65"/>
      <c r="KDK185" s="63"/>
      <c r="KDL185" s="64"/>
      <c r="KDM185" s="65"/>
      <c r="KDN185" s="63"/>
      <c r="KDO185" s="64"/>
      <c r="KDP185" s="65"/>
      <c r="KDQ185" s="63"/>
      <c r="KDR185" s="64"/>
      <c r="KDS185" s="65"/>
      <c r="KDT185" s="63"/>
      <c r="KDU185" s="64"/>
      <c r="KDV185" s="65"/>
      <c r="KDW185" s="63"/>
      <c r="KDX185" s="64"/>
      <c r="KDY185" s="65"/>
      <c r="KDZ185" s="63"/>
      <c r="KEA185" s="64"/>
      <c r="KEB185" s="65"/>
      <c r="KEC185" s="63"/>
      <c r="KED185" s="64"/>
      <c r="KEE185" s="65"/>
      <c r="KEF185" s="63"/>
      <c r="KEG185" s="64"/>
      <c r="KEH185" s="65"/>
      <c r="KEI185" s="63"/>
      <c r="KEJ185" s="64"/>
      <c r="KEK185" s="65"/>
      <c r="KEL185" s="63"/>
      <c r="KEM185" s="64"/>
      <c r="KEN185" s="65"/>
      <c r="KEO185" s="63"/>
      <c r="KEP185" s="64"/>
      <c r="KEQ185" s="65"/>
      <c r="KER185" s="63"/>
      <c r="KES185" s="64"/>
      <c r="KET185" s="65"/>
      <c r="KEU185" s="63"/>
      <c r="KEV185" s="64"/>
      <c r="KEW185" s="65"/>
      <c r="KEX185" s="63"/>
      <c r="KEY185" s="64"/>
      <c r="KEZ185" s="65"/>
      <c r="KFA185" s="63"/>
      <c r="KFB185" s="64"/>
      <c r="KFC185" s="65"/>
      <c r="KFD185" s="63"/>
      <c r="KFE185" s="64"/>
      <c r="KFF185" s="65"/>
      <c r="KFG185" s="63"/>
      <c r="KFH185" s="64"/>
      <c r="KFI185" s="65"/>
      <c r="KFJ185" s="63"/>
      <c r="KFK185" s="64"/>
      <c r="KFL185" s="65"/>
      <c r="KFM185" s="63"/>
      <c r="KFN185" s="64"/>
      <c r="KFO185" s="65"/>
      <c r="KFP185" s="63"/>
      <c r="KFQ185" s="64"/>
      <c r="KFR185" s="65"/>
      <c r="KFS185" s="63"/>
      <c r="KFT185" s="64"/>
      <c r="KFU185" s="65"/>
      <c r="KFV185" s="63"/>
      <c r="KFW185" s="64"/>
      <c r="KFX185" s="65"/>
      <c r="KFY185" s="63"/>
      <c r="KFZ185" s="64"/>
      <c r="KGA185" s="65"/>
      <c r="KGB185" s="63"/>
      <c r="KGC185" s="64"/>
      <c r="KGD185" s="65"/>
      <c r="KGE185" s="63"/>
      <c r="KGF185" s="64"/>
      <c r="KGG185" s="65"/>
      <c r="KGH185" s="63"/>
      <c r="KGI185" s="64"/>
      <c r="KGJ185" s="65"/>
      <c r="KGK185" s="63"/>
      <c r="KGL185" s="64"/>
      <c r="KGM185" s="65"/>
      <c r="KGN185" s="63"/>
      <c r="KGO185" s="64"/>
      <c r="KGP185" s="65"/>
      <c r="KGQ185" s="63"/>
      <c r="KGR185" s="64"/>
      <c r="KGS185" s="65"/>
      <c r="KGT185" s="63"/>
      <c r="KGU185" s="64"/>
      <c r="KGV185" s="65"/>
      <c r="KGW185" s="63"/>
      <c r="KGX185" s="64"/>
      <c r="KGY185" s="65"/>
      <c r="KGZ185" s="63"/>
      <c r="KHA185" s="64"/>
      <c r="KHB185" s="65"/>
      <c r="KHC185" s="63"/>
      <c r="KHD185" s="64"/>
      <c r="KHE185" s="65"/>
      <c r="KHF185" s="63"/>
      <c r="KHG185" s="64"/>
      <c r="KHH185" s="65"/>
      <c r="KHI185" s="63"/>
      <c r="KHJ185" s="64"/>
      <c r="KHK185" s="65"/>
      <c r="KHL185" s="63"/>
      <c r="KHM185" s="64"/>
      <c r="KHN185" s="65"/>
      <c r="KHO185" s="63"/>
      <c r="KHP185" s="64"/>
      <c r="KHQ185" s="65"/>
      <c r="KHR185" s="63"/>
      <c r="KHS185" s="64"/>
      <c r="KHT185" s="65"/>
      <c r="KHU185" s="63"/>
      <c r="KHV185" s="64"/>
      <c r="KHW185" s="65"/>
      <c r="KHX185" s="63"/>
      <c r="KHY185" s="64"/>
      <c r="KHZ185" s="65"/>
      <c r="KIA185" s="63"/>
      <c r="KIB185" s="64"/>
      <c r="KIC185" s="65"/>
      <c r="KID185" s="63"/>
      <c r="KIE185" s="64"/>
      <c r="KIF185" s="65"/>
      <c r="KIG185" s="63"/>
      <c r="KIH185" s="64"/>
      <c r="KII185" s="65"/>
      <c r="KIJ185" s="63"/>
      <c r="KIK185" s="64"/>
      <c r="KIL185" s="65"/>
      <c r="KIM185" s="63"/>
      <c r="KIN185" s="64"/>
      <c r="KIO185" s="65"/>
      <c r="KIP185" s="63"/>
      <c r="KIQ185" s="64"/>
      <c r="KIR185" s="65"/>
      <c r="KIS185" s="63"/>
      <c r="KIT185" s="64"/>
      <c r="KIU185" s="65"/>
      <c r="KIV185" s="63"/>
      <c r="KIW185" s="64"/>
      <c r="KIX185" s="65"/>
      <c r="KIY185" s="63"/>
      <c r="KIZ185" s="64"/>
      <c r="KJA185" s="65"/>
      <c r="KJB185" s="63"/>
      <c r="KJC185" s="64"/>
      <c r="KJD185" s="65"/>
      <c r="KJE185" s="63"/>
      <c r="KJF185" s="64"/>
      <c r="KJG185" s="65"/>
      <c r="KJH185" s="63"/>
      <c r="KJI185" s="64"/>
      <c r="KJJ185" s="65"/>
      <c r="KJK185" s="63"/>
      <c r="KJL185" s="64"/>
      <c r="KJM185" s="65"/>
      <c r="KJN185" s="63"/>
      <c r="KJO185" s="64"/>
      <c r="KJP185" s="65"/>
      <c r="KJQ185" s="63"/>
      <c r="KJR185" s="64"/>
      <c r="KJS185" s="65"/>
      <c r="KJT185" s="63"/>
      <c r="KJU185" s="64"/>
      <c r="KJV185" s="65"/>
      <c r="KJW185" s="63"/>
      <c r="KJX185" s="64"/>
      <c r="KJY185" s="65"/>
      <c r="KJZ185" s="63"/>
      <c r="KKA185" s="64"/>
      <c r="KKB185" s="65"/>
      <c r="KKC185" s="63"/>
      <c r="KKD185" s="64"/>
      <c r="KKE185" s="65"/>
      <c r="KKF185" s="63"/>
      <c r="KKG185" s="64"/>
      <c r="KKH185" s="65"/>
      <c r="KKI185" s="63"/>
      <c r="KKJ185" s="64"/>
      <c r="KKK185" s="65"/>
      <c r="KKL185" s="63"/>
      <c r="KKM185" s="64"/>
      <c r="KKN185" s="65"/>
      <c r="KKO185" s="63"/>
      <c r="KKP185" s="64"/>
      <c r="KKQ185" s="65"/>
      <c r="KKR185" s="63"/>
      <c r="KKS185" s="64"/>
      <c r="KKT185" s="65"/>
      <c r="KKU185" s="63"/>
      <c r="KKV185" s="64"/>
      <c r="KKW185" s="65"/>
      <c r="KKX185" s="63"/>
      <c r="KKY185" s="64"/>
      <c r="KKZ185" s="65"/>
      <c r="KLA185" s="63"/>
      <c r="KLB185" s="64"/>
      <c r="KLC185" s="65"/>
      <c r="KLD185" s="63"/>
      <c r="KLE185" s="64"/>
      <c r="KLF185" s="65"/>
      <c r="KLG185" s="63"/>
      <c r="KLH185" s="64"/>
      <c r="KLI185" s="65"/>
      <c r="KLJ185" s="63"/>
      <c r="KLK185" s="64"/>
      <c r="KLL185" s="65"/>
      <c r="KLM185" s="63"/>
      <c r="KLN185" s="64"/>
      <c r="KLO185" s="65"/>
      <c r="KLP185" s="63"/>
      <c r="KLQ185" s="64"/>
      <c r="KLR185" s="65"/>
      <c r="KLS185" s="63"/>
      <c r="KLT185" s="64"/>
      <c r="KLU185" s="65"/>
      <c r="KLV185" s="63"/>
      <c r="KLW185" s="64"/>
      <c r="KLX185" s="65"/>
      <c r="KLY185" s="63"/>
      <c r="KLZ185" s="64"/>
      <c r="KMA185" s="65"/>
      <c r="KMB185" s="63"/>
      <c r="KMC185" s="64"/>
      <c r="KMD185" s="65"/>
      <c r="KME185" s="63"/>
      <c r="KMF185" s="64"/>
      <c r="KMG185" s="65"/>
      <c r="KMH185" s="63"/>
      <c r="KMI185" s="64"/>
      <c r="KMJ185" s="65"/>
      <c r="KMK185" s="63"/>
      <c r="KML185" s="64"/>
      <c r="KMM185" s="65"/>
      <c r="KMN185" s="63"/>
      <c r="KMO185" s="64"/>
      <c r="KMP185" s="65"/>
      <c r="KMQ185" s="63"/>
      <c r="KMR185" s="64"/>
      <c r="KMS185" s="65"/>
      <c r="KMT185" s="63"/>
      <c r="KMU185" s="64"/>
      <c r="KMV185" s="65"/>
      <c r="KMW185" s="63"/>
      <c r="KMX185" s="64"/>
      <c r="KMY185" s="65"/>
      <c r="KMZ185" s="63"/>
      <c r="KNA185" s="64"/>
      <c r="KNB185" s="65"/>
      <c r="KNC185" s="63"/>
      <c r="KND185" s="64"/>
      <c r="KNE185" s="65"/>
      <c r="KNF185" s="63"/>
      <c r="KNG185" s="64"/>
      <c r="KNH185" s="65"/>
      <c r="KNI185" s="63"/>
      <c r="KNJ185" s="64"/>
      <c r="KNK185" s="65"/>
      <c r="KNL185" s="63"/>
      <c r="KNM185" s="64"/>
      <c r="KNN185" s="65"/>
      <c r="KNO185" s="63"/>
      <c r="KNP185" s="64"/>
      <c r="KNQ185" s="65"/>
      <c r="KNR185" s="63"/>
      <c r="KNS185" s="64"/>
      <c r="KNT185" s="65"/>
      <c r="KNU185" s="63"/>
      <c r="KNV185" s="64"/>
      <c r="KNW185" s="65"/>
      <c r="KNX185" s="63"/>
      <c r="KNY185" s="64"/>
      <c r="KNZ185" s="65"/>
      <c r="KOA185" s="63"/>
      <c r="KOB185" s="64"/>
      <c r="KOC185" s="65"/>
      <c r="KOD185" s="63"/>
      <c r="KOE185" s="64"/>
      <c r="KOF185" s="65"/>
      <c r="KOG185" s="63"/>
      <c r="KOH185" s="64"/>
      <c r="KOI185" s="65"/>
      <c r="KOJ185" s="63"/>
      <c r="KOK185" s="64"/>
      <c r="KOL185" s="65"/>
      <c r="KOM185" s="63"/>
      <c r="KON185" s="64"/>
      <c r="KOO185" s="65"/>
      <c r="KOP185" s="63"/>
      <c r="KOQ185" s="64"/>
      <c r="KOR185" s="65"/>
      <c r="KOS185" s="63"/>
      <c r="KOT185" s="64"/>
      <c r="KOU185" s="65"/>
      <c r="KOV185" s="63"/>
      <c r="KOW185" s="64"/>
      <c r="KOX185" s="65"/>
      <c r="KOY185" s="63"/>
      <c r="KOZ185" s="64"/>
      <c r="KPA185" s="65"/>
      <c r="KPB185" s="63"/>
      <c r="KPC185" s="64"/>
      <c r="KPD185" s="65"/>
      <c r="KPE185" s="63"/>
      <c r="KPF185" s="64"/>
      <c r="KPG185" s="65"/>
      <c r="KPH185" s="63"/>
      <c r="KPI185" s="64"/>
      <c r="KPJ185" s="65"/>
      <c r="KPK185" s="63"/>
      <c r="KPL185" s="64"/>
      <c r="KPM185" s="65"/>
      <c r="KPN185" s="63"/>
      <c r="KPO185" s="64"/>
      <c r="KPP185" s="65"/>
      <c r="KPQ185" s="63"/>
      <c r="KPR185" s="64"/>
      <c r="KPS185" s="65"/>
      <c r="KPT185" s="63"/>
      <c r="KPU185" s="64"/>
      <c r="KPV185" s="65"/>
      <c r="KPW185" s="63"/>
      <c r="KPX185" s="64"/>
      <c r="KPY185" s="65"/>
      <c r="KPZ185" s="63"/>
      <c r="KQA185" s="64"/>
      <c r="KQB185" s="65"/>
      <c r="KQC185" s="63"/>
      <c r="KQD185" s="64"/>
      <c r="KQE185" s="65"/>
      <c r="KQF185" s="63"/>
      <c r="KQG185" s="64"/>
      <c r="KQH185" s="65"/>
      <c r="KQI185" s="63"/>
      <c r="KQJ185" s="64"/>
      <c r="KQK185" s="65"/>
      <c r="KQL185" s="63"/>
      <c r="KQM185" s="64"/>
      <c r="KQN185" s="65"/>
      <c r="KQO185" s="63"/>
      <c r="KQP185" s="64"/>
      <c r="KQQ185" s="65"/>
      <c r="KQR185" s="63"/>
      <c r="KQS185" s="64"/>
      <c r="KQT185" s="65"/>
      <c r="KQU185" s="63"/>
      <c r="KQV185" s="64"/>
      <c r="KQW185" s="65"/>
      <c r="KQX185" s="63"/>
      <c r="KQY185" s="64"/>
      <c r="KQZ185" s="65"/>
      <c r="KRA185" s="63"/>
      <c r="KRB185" s="64"/>
      <c r="KRC185" s="65"/>
      <c r="KRD185" s="63"/>
      <c r="KRE185" s="64"/>
      <c r="KRF185" s="65"/>
      <c r="KRG185" s="63"/>
      <c r="KRH185" s="64"/>
      <c r="KRI185" s="65"/>
      <c r="KRJ185" s="63"/>
      <c r="KRK185" s="64"/>
      <c r="KRL185" s="65"/>
      <c r="KRM185" s="63"/>
      <c r="KRN185" s="64"/>
      <c r="KRO185" s="65"/>
      <c r="KRP185" s="63"/>
      <c r="KRQ185" s="64"/>
      <c r="KRR185" s="65"/>
      <c r="KRS185" s="63"/>
      <c r="KRT185" s="64"/>
      <c r="KRU185" s="65"/>
      <c r="KRV185" s="63"/>
      <c r="KRW185" s="64"/>
      <c r="KRX185" s="65"/>
      <c r="KRY185" s="63"/>
      <c r="KRZ185" s="64"/>
      <c r="KSA185" s="65"/>
      <c r="KSB185" s="63"/>
      <c r="KSC185" s="64"/>
      <c r="KSD185" s="65"/>
      <c r="KSE185" s="63"/>
      <c r="KSF185" s="64"/>
      <c r="KSG185" s="65"/>
      <c r="KSH185" s="63"/>
      <c r="KSI185" s="64"/>
      <c r="KSJ185" s="65"/>
      <c r="KSK185" s="63"/>
      <c r="KSL185" s="64"/>
      <c r="KSM185" s="65"/>
      <c r="KSN185" s="63"/>
      <c r="KSO185" s="64"/>
      <c r="KSP185" s="65"/>
      <c r="KSQ185" s="63"/>
      <c r="KSR185" s="64"/>
      <c r="KSS185" s="65"/>
      <c r="KST185" s="63"/>
      <c r="KSU185" s="64"/>
      <c r="KSV185" s="65"/>
      <c r="KSW185" s="63"/>
      <c r="KSX185" s="64"/>
      <c r="KSY185" s="65"/>
      <c r="KSZ185" s="63"/>
      <c r="KTA185" s="64"/>
      <c r="KTB185" s="65"/>
      <c r="KTC185" s="63"/>
      <c r="KTD185" s="64"/>
      <c r="KTE185" s="65"/>
      <c r="KTF185" s="63"/>
      <c r="KTG185" s="64"/>
      <c r="KTH185" s="65"/>
      <c r="KTI185" s="63"/>
      <c r="KTJ185" s="64"/>
      <c r="KTK185" s="65"/>
      <c r="KTL185" s="63"/>
      <c r="KTM185" s="64"/>
      <c r="KTN185" s="65"/>
      <c r="KTO185" s="63"/>
      <c r="KTP185" s="64"/>
      <c r="KTQ185" s="65"/>
      <c r="KTR185" s="63"/>
      <c r="KTS185" s="64"/>
      <c r="KTT185" s="65"/>
      <c r="KTU185" s="63"/>
      <c r="KTV185" s="64"/>
      <c r="KTW185" s="65"/>
      <c r="KTX185" s="63"/>
      <c r="KTY185" s="64"/>
      <c r="KTZ185" s="65"/>
      <c r="KUA185" s="63"/>
      <c r="KUB185" s="64"/>
      <c r="KUC185" s="65"/>
      <c r="KUD185" s="63"/>
      <c r="KUE185" s="64"/>
      <c r="KUF185" s="65"/>
      <c r="KUG185" s="63"/>
      <c r="KUH185" s="64"/>
      <c r="KUI185" s="65"/>
      <c r="KUJ185" s="63"/>
      <c r="KUK185" s="64"/>
      <c r="KUL185" s="65"/>
      <c r="KUM185" s="63"/>
      <c r="KUN185" s="64"/>
      <c r="KUO185" s="65"/>
      <c r="KUP185" s="63"/>
      <c r="KUQ185" s="64"/>
      <c r="KUR185" s="65"/>
      <c r="KUS185" s="63"/>
      <c r="KUT185" s="64"/>
      <c r="KUU185" s="65"/>
      <c r="KUV185" s="63"/>
      <c r="KUW185" s="64"/>
      <c r="KUX185" s="65"/>
      <c r="KUY185" s="63"/>
      <c r="KUZ185" s="64"/>
      <c r="KVA185" s="65"/>
      <c r="KVB185" s="63"/>
      <c r="KVC185" s="64"/>
      <c r="KVD185" s="65"/>
      <c r="KVE185" s="63"/>
      <c r="KVF185" s="64"/>
      <c r="KVG185" s="65"/>
      <c r="KVH185" s="63"/>
      <c r="KVI185" s="64"/>
      <c r="KVJ185" s="65"/>
      <c r="KVK185" s="63"/>
      <c r="KVL185" s="64"/>
      <c r="KVM185" s="65"/>
      <c r="KVN185" s="63"/>
      <c r="KVO185" s="64"/>
      <c r="KVP185" s="65"/>
      <c r="KVQ185" s="63"/>
      <c r="KVR185" s="64"/>
      <c r="KVS185" s="65"/>
      <c r="KVT185" s="63"/>
      <c r="KVU185" s="64"/>
      <c r="KVV185" s="65"/>
      <c r="KVW185" s="63"/>
      <c r="KVX185" s="64"/>
      <c r="KVY185" s="65"/>
      <c r="KVZ185" s="63"/>
      <c r="KWA185" s="64"/>
      <c r="KWB185" s="65"/>
      <c r="KWC185" s="63"/>
      <c r="KWD185" s="64"/>
      <c r="KWE185" s="65"/>
      <c r="KWF185" s="63"/>
      <c r="KWG185" s="64"/>
      <c r="KWH185" s="65"/>
      <c r="KWI185" s="63"/>
      <c r="KWJ185" s="64"/>
      <c r="KWK185" s="65"/>
      <c r="KWL185" s="63"/>
      <c r="KWM185" s="64"/>
      <c r="KWN185" s="65"/>
      <c r="KWO185" s="63"/>
      <c r="KWP185" s="64"/>
      <c r="KWQ185" s="65"/>
      <c r="KWR185" s="63"/>
      <c r="KWS185" s="64"/>
      <c r="KWT185" s="65"/>
      <c r="KWU185" s="63"/>
      <c r="KWV185" s="64"/>
      <c r="KWW185" s="65"/>
      <c r="KWX185" s="63"/>
      <c r="KWY185" s="64"/>
      <c r="KWZ185" s="65"/>
      <c r="KXA185" s="63"/>
      <c r="KXB185" s="64"/>
      <c r="KXC185" s="65"/>
      <c r="KXD185" s="63"/>
      <c r="KXE185" s="64"/>
      <c r="KXF185" s="65"/>
      <c r="KXG185" s="63"/>
      <c r="KXH185" s="64"/>
      <c r="KXI185" s="65"/>
      <c r="KXJ185" s="63"/>
      <c r="KXK185" s="64"/>
      <c r="KXL185" s="65"/>
      <c r="KXM185" s="63"/>
      <c r="KXN185" s="64"/>
      <c r="KXO185" s="65"/>
      <c r="KXP185" s="63"/>
      <c r="KXQ185" s="64"/>
      <c r="KXR185" s="65"/>
      <c r="KXS185" s="63"/>
      <c r="KXT185" s="64"/>
      <c r="KXU185" s="65"/>
      <c r="KXV185" s="63"/>
      <c r="KXW185" s="64"/>
      <c r="KXX185" s="65"/>
      <c r="KXY185" s="63"/>
      <c r="KXZ185" s="64"/>
      <c r="KYA185" s="65"/>
      <c r="KYB185" s="63"/>
      <c r="KYC185" s="64"/>
      <c r="KYD185" s="65"/>
      <c r="KYE185" s="63"/>
      <c r="KYF185" s="64"/>
      <c r="KYG185" s="65"/>
      <c r="KYH185" s="63"/>
      <c r="KYI185" s="64"/>
      <c r="KYJ185" s="65"/>
      <c r="KYK185" s="63"/>
      <c r="KYL185" s="64"/>
      <c r="KYM185" s="65"/>
      <c r="KYN185" s="63"/>
      <c r="KYO185" s="64"/>
      <c r="KYP185" s="65"/>
      <c r="KYQ185" s="63"/>
      <c r="KYR185" s="64"/>
      <c r="KYS185" s="65"/>
      <c r="KYT185" s="63"/>
      <c r="KYU185" s="64"/>
      <c r="KYV185" s="65"/>
      <c r="KYW185" s="63"/>
      <c r="KYX185" s="64"/>
      <c r="KYY185" s="65"/>
      <c r="KYZ185" s="63"/>
      <c r="KZA185" s="64"/>
      <c r="KZB185" s="65"/>
      <c r="KZC185" s="63"/>
      <c r="KZD185" s="64"/>
      <c r="KZE185" s="65"/>
      <c r="KZF185" s="63"/>
      <c r="KZG185" s="64"/>
      <c r="KZH185" s="65"/>
      <c r="KZI185" s="63"/>
      <c r="KZJ185" s="64"/>
      <c r="KZK185" s="65"/>
      <c r="KZL185" s="63"/>
      <c r="KZM185" s="64"/>
      <c r="KZN185" s="65"/>
      <c r="KZO185" s="63"/>
      <c r="KZP185" s="64"/>
      <c r="KZQ185" s="65"/>
      <c r="KZR185" s="63"/>
      <c r="KZS185" s="64"/>
      <c r="KZT185" s="65"/>
      <c r="KZU185" s="63"/>
      <c r="KZV185" s="64"/>
      <c r="KZW185" s="65"/>
      <c r="KZX185" s="63"/>
      <c r="KZY185" s="64"/>
      <c r="KZZ185" s="65"/>
      <c r="LAA185" s="63"/>
      <c r="LAB185" s="64"/>
      <c r="LAC185" s="65"/>
      <c r="LAD185" s="63"/>
      <c r="LAE185" s="64"/>
      <c r="LAF185" s="65"/>
      <c r="LAG185" s="63"/>
      <c r="LAH185" s="64"/>
      <c r="LAI185" s="65"/>
      <c r="LAJ185" s="63"/>
      <c r="LAK185" s="64"/>
      <c r="LAL185" s="65"/>
      <c r="LAM185" s="63"/>
      <c r="LAN185" s="64"/>
      <c r="LAO185" s="65"/>
      <c r="LAP185" s="63"/>
      <c r="LAQ185" s="64"/>
      <c r="LAR185" s="65"/>
      <c r="LAS185" s="63"/>
      <c r="LAT185" s="64"/>
      <c r="LAU185" s="65"/>
      <c r="LAV185" s="63"/>
      <c r="LAW185" s="64"/>
      <c r="LAX185" s="65"/>
      <c r="LAY185" s="63"/>
      <c r="LAZ185" s="64"/>
      <c r="LBA185" s="65"/>
      <c r="LBB185" s="63"/>
      <c r="LBC185" s="64"/>
      <c r="LBD185" s="65"/>
      <c r="LBE185" s="63"/>
      <c r="LBF185" s="64"/>
      <c r="LBG185" s="65"/>
      <c r="LBH185" s="63"/>
      <c r="LBI185" s="64"/>
      <c r="LBJ185" s="65"/>
      <c r="LBK185" s="63"/>
      <c r="LBL185" s="64"/>
      <c r="LBM185" s="65"/>
      <c r="LBN185" s="63"/>
      <c r="LBO185" s="64"/>
      <c r="LBP185" s="65"/>
      <c r="LBQ185" s="63"/>
      <c r="LBR185" s="64"/>
      <c r="LBS185" s="65"/>
      <c r="LBT185" s="63"/>
      <c r="LBU185" s="64"/>
      <c r="LBV185" s="65"/>
      <c r="LBW185" s="63"/>
      <c r="LBX185" s="64"/>
      <c r="LBY185" s="65"/>
      <c r="LBZ185" s="63"/>
      <c r="LCA185" s="64"/>
      <c r="LCB185" s="65"/>
      <c r="LCC185" s="63"/>
      <c r="LCD185" s="64"/>
      <c r="LCE185" s="65"/>
      <c r="LCF185" s="63"/>
      <c r="LCG185" s="64"/>
      <c r="LCH185" s="65"/>
      <c r="LCI185" s="63"/>
      <c r="LCJ185" s="64"/>
      <c r="LCK185" s="65"/>
      <c r="LCL185" s="63"/>
      <c r="LCM185" s="64"/>
      <c r="LCN185" s="65"/>
      <c r="LCO185" s="63"/>
      <c r="LCP185" s="64"/>
      <c r="LCQ185" s="65"/>
      <c r="LCR185" s="63"/>
      <c r="LCS185" s="64"/>
      <c r="LCT185" s="65"/>
      <c r="LCU185" s="63"/>
      <c r="LCV185" s="64"/>
      <c r="LCW185" s="65"/>
      <c r="LCX185" s="63"/>
      <c r="LCY185" s="64"/>
      <c r="LCZ185" s="65"/>
      <c r="LDA185" s="63"/>
      <c r="LDB185" s="64"/>
      <c r="LDC185" s="65"/>
      <c r="LDD185" s="63"/>
      <c r="LDE185" s="64"/>
      <c r="LDF185" s="65"/>
      <c r="LDG185" s="63"/>
      <c r="LDH185" s="64"/>
      <c r="LDI185" s="65"/>
      <c r="LDJ185" s="63"/>
      <c r="LDK185" s="64"/>
      <c r="LDL185" s="65"/>
      <c r="LDM185" s="63"/>
      <c r="LDN185" s="64"/>
      <c r="LDO185" s="65"/>
      <c r="LDP185" s="63"/>
      <c r="LDQ185" s="64"/>
      <c r="LDR185" s="65"/>
      <c r="LDS185" s="63"/>
      <c r="LDT185" s="64"/>
      <c r="LDU185" s="65"/>
      <c r="LDV185" s="63"/>
      <c r="LDW185" s="64"/>
      <c r="LDX185" s="65"/>
      <c r="LDY185" s="63"/>
      <c r="LDZ185" s="64"/>
      <c r="LEA185" s="65"/>
      <c r="LEB185" s="63"/>
      <c r="LEC185" s="64"/>
      <c r="LED185" s="65"/>
      <c r="LEE185" s="63"/>
      <c r="LEF185" s="64"/>
      <c r="LEG185" s="65"/>
      <c r="LEH185" s="63"/>
      <c r="LEI185" s="64"/>
      <c r="LEJ185" s="65"/>
      <c r="LEK185" s="63"/>
      <c r="LEL185" s="64"/>
      <c r="LEM185" s="65"/>
      <c r="LEN185" s="63"/>
      <c r="LEO185" s="64"/>
      <c r="LEP185" s="65"/>
      <c r="LEQ185" s="63"/>
      <c r="LER185" s="64"/>
      <c r="LES185" s="65"/>
      <c r="LET185" s="63"/>
      <c r="LEU185" s="64"/>
      <c r="LEV185" s="65"/>
      <c r="LEW185" s="63"/>
      <c r="LEX185" s="64"/>
      <c r="LEY185" s="65"/>
      <c r="LEZ185" s="63"/>
      <c r="LFA185" s="64"/>
      <c r="LFB185" s="65"/>
      <c r="LFC185" s="63"/>
      <c r="LFD185" s="64"/>
      <c r="LFE185" s="65"/>
      <c r="LFF185" s="63"/>
      <c r="LFG185" s="64"/>
      <c r="LFH185" s="65"/>
      <c r="LFI185" s="63"/>
      <c r="LFJ185" s="64"/>
      <c r="LFK185" s="65"/>
      <c r="LFL185" s="63"/>
      <c r="LFM185" s="64"/>
      <c r="LFN185" s="65"/>
      <c r="LFO185" s="63"/>
      <c r="LFP185" s="64"/>
      <c r="LFQ185" s="65"/>
      <c r="LFR185" s="63"/>
      <c r="LFS185" s="64"/>
      <c r="LFT185" s="65"/>
      <c r="LFU185" s="63"/>
      <c r="LFV185" s="64"/>
      <c r="LFW185" s="65"/>
      <c r="LFX185" s="63"/>
      <c r="LFY185" s="64"/>
      <c r="LFZ185" s="65"/>
      <c r="LGA185" s="63"/>
      <c r="LGB185" s="64"/>
      <c r="LGC185" s="65"/>
      <c r="LGD185" s="63"/>
      <c r="LGE185" s="64"/>
      <c r="LGF185" s="65"/>
      <c r="LGG185" s="63"/>
      <c r="LGH185" s="64"/>
      <c r="LGI185" s="65"/>
      <c r="LGJ185" s="63"/>
      <c r="LGK185" s="64"/>
      <c r="LGL185" s="65"/>
      <c r="LGM185" s="63"/>
      <c r="LGN185" s="64"/>
      <c r="LGO185" s="65"/>
      <c r="LGP185" s="63"/>
      <c r="LGQ185" s="64"/>
      <c r="LGR185" s="65"/>
      <c r="LGS185" s="63"/>
      <c r="LGT185" s="64"/>
      <c r="LGU185" s="65"/>
      <c r="LGV185" s="63"/>
      <c r="LGW185" s="64"/>
      <c r="LGX185" s="65"/>
      <c r="LGY185" s="63"/>
      <c r="LGZ185" s="64"/>
      <c r="LHA185" s="65"/>
      <c r="LHB185" s="63"/>
      <c r="LHC185" s="64"/>
      <c r="LHD185" s="65"/>
      <c r="LHE185" s="63"/>
      <c r="LHF185" s="64"/>
      <c r="LHG185" s="65"/>
      <c r="LHH185" s="63"/>
      <c r="LHI185" s="64"/>
      <c r="LHJ185" s="65"/>
      <c r="LHK185" s="63"/>
      <c r="LHL185" s="64"/>
      <c r="LHM185" s="65"/>
      <c r="LHN185" s="63"/>
      <c r="LHO185" s="64"/>
      <c r="LHP185" s="65"/>
      <c r="LHQ185" s="63"/>
      <c r="LHR185" s="64"/>
      <c r="LHS185" s="65"/>
      <c r="LHT185" s="63"/>
      <c r="LHU185" s="64"/>
      <c r="LHV185" s="65"/>
      <c r="LHW185" s="63"/>
      <c r="LHX185" s="64"/>
      <c r="LHY185" s="65"/>
      <c r="LHZ185" s="63"/>
      <c r="LIA185" s="64"/>
      <c r="LIB185" s="65"/>
      <c r="LIC185" s="63"/>
      <c r="LID185" s="64"/>
      <c r="LIE185" s="65"/>
      <c r="LIF185" s="63"/>
      <c r="LIG185" s="64"/>
      <c r="LIH185" s="65"/>
      <c r="LII185" s="63"/>
      <c r="LIJ185" s="64"/>
      <c r="LIK185" s="65"/>
      <c r="LIL185" s="63"/>
      <c r="LIM185" s="64"/>
      <c r="LIN185" s="65"/>
      <c r="LIO185" s="63"/>
      <c r="LIP185" s="64"/>
      <c r="LIQ185" s="65"/>
      <c r="LIR185" s="63"/>
      <c r="LIS185" s="64"/>
      <c r="LIT185" s="65"/>
      <c r="LIU185" s="63"/>
      <c r="LIV185" s="64"/>
      <c r="LIW185" s="65"/>
      <c r="LIX185" s="63"/>
      <c r="LIY185" s="64"/>
      <c r="LIZ185" s="65"/>
      <c r="LJA185" s="63"/>
      <c r="LJB185" s="64"/>
      <c r="LJC185" s="65"/>
      <c r="LJD185" s="63"/>
      <c r="LJE185" s="64"/>
      <c r="LJF185" s="65"/>
      <c r="LJG185" s="63"/>
      <c r="LJH185" s="64"/>
      <c r="LJI185" s="65"/>
      <c r="LJJ185" s="63"/>
      <c r="LJK185" s="64"/>
      <c r="LJL185" s="65"/>
      <c r="LJM185" s="63"/>
      <c r="LJN185" s="64"/>
      <c r="LJO185" s="65"/>
      <c r="LJP185" s="63"/>
      <c r="LJQ185" s="64"/>
      <c r="LJR185" s="65"/>
      <c r="LJS185" s="63"/>
      <c r="LJT185" s="64"/>
      <c r="LJU185" s="65"/>
      <c r="LJV185" s="63"/>
      <c r="LJW185" s="64"/>
      <c r="LJX185" s="65"/>
      <c r="LJY185" s="63"/>
      <c r="LJZ185" s="64"/>
      <c r="LKA185" s="65"/>
      <c r="LKB185" s="63"/>
      <c r="LKC185" s="64"/>
      <c r="LKD185" s="65"/>
      <c r="LKE185" s="63"/>
      <c r="LKF185" s="64"/>
      <c r="LKG185" s="65"/>
      <c r="LKH185" s="63"/>
      <c r="LKI185" s="64"/>
      <c r="LKJ185" s="65"/>
      <c r="LKK185" s="63"/>
      <c r="LKL185" s="64"/>
      <c r="LKM185" s="65"/>
      <c r="LKN185" s="63"/>
      <c r="LKO185" s="64"/>
      <c r="LKP185" s="65"/>
      <c r="LKQ185" s="63"/>
      <c r="LKR185" s="64"/>
      <c r="LKS185" s="65"/>
      <c r="LKT185" s="63"/>
      <c r="LKU185" s="64"/>
      <c r="LKV185" s="65"/>
      <c r="LKW185" s="63"/>
      <c r="LKX185" s="64"/>
      <c r="LKY185" s="65"/>
      <c r="LKZ185" s="63"/>
      <c r="LLA185" s="64"/>
      <c r="LLB185" s="65"/>
      <c r="LLC185" s="63"/>
      <c r="LLD185" s="64"/>
      <c r="LLE185" s="65"/>
      <c r="LLF185" s="63"/>
      <c r="LLG185" s="64"/>
      <c r="LLH185" s="65"/>
      <c r="LLI185" s="63"/>
      <c r="LLJ185" s="64"/>
      <c r="LLK185" s="65"/>
      <c r="LLL185" s="63"/>
      <c r="LLM185" s="64"/>
      <c r="LLN185" s="65"/>
      <c r="LLO185" s="63"/>
      <c r="LLP185" s="64"/>
      <c r="LLQ185" s="65"/>
      <c r="LLR185" s="63"/>
      <c r="LLS185" s="64"/>
      <c r="LLT185" s="65"/>
      <c r="LLU185" s="63"/>
      <c r="LLV185" s="64"/>
      <c r="LLW185" s="65"/>
      <c r="LLX185" s="63"/>
      <c r="LLY185" s="64"/>
      <c r="LLZ185" s="65"/>
      <c r="LMA185" s="63"/>
      <c r="LMB185" s="64"/>
      <c r="LMC185" s="65"/>
      <c r="LMD185" s="63"/>
      <c r="LME185" s="64"/>
      <c r="LMF185" s="65"/>
      <c r="LMG185" s="63"/>
      <c r="LMH185" s="64"/>
      <c r="LMI185" s="65"/>
      <c r="LMJ185" s="63"/>
      <c r="LMK185" s="64"/>
      <c r="LML185" s="65"/>
      <c r="LMM185" s="63"/>
      <c r="LMN185" s="64"/>
      <c r="LMO185" s="65"/>
      <c r="LMP185" s="63"/>
      <c r="LMQ185" s="64"/>
      <c r="LMR185" s="65"/>
      <c r="LMS185" s="63"/>
      <c r="LMT185" s="64"/>
      <c r="LMU185" s="65"/>
      <c r="LMV185" s="63"/>
      <c r="LMW185" s="64"/>
      <c r="LMX185" s="65"/>
      <c r="LMY185" s="63"/>
      <c r="LMZ185" s="64"/>
      <c r="LNA185" s="65"/>
      <c r="LNB185" s="63"/>
      <c r="LNC185" s="64"/>
      <c r="LND185" s="65"/>
      <c r="LNE185" s="63"/>
      <c r="LNF185" s="64"/>
      <c r="LNG185" s="65"/>
      <c r="LNH185" s="63"/>
      <c r="LNI185" s="64"/>
      <c r="LNJ185" s="65"/>
      <c r="LNK185" s="63"/>
      <c r="LNL185" s="64"/>
      <c r="LNM185" s="65"/>
      <c r="LNN185" s="63"/>
      <c r="LNO185" s="64"/>
      <c r="LNP185" s="65"/>
      <c r="LNQ185" s="63"/>
      <c r="LNR185" s="64"/>
      <c r="LNS185" s="65"/>
      <c r="LNT185" s="63"/>
      <c r="LNU185" s="64"/>
      <c r="LNV185" s="65"/>
      <c r="LNW185" s="63"/>
      <c r="LNX185" s="64"/>
      <c r="LNY185" s="65"/>
      <c r="LNZ185" s="63"/>
      <c r="LOA185" s="64"/>
      <c r="LOB185" s="65"/>
      <c r="LOC185" s="63"/>
      <c r="LOD185" s="64"/>
      <c r="LOE185" s="65"/>
      <c r="LOF185" s="63"/>
      <c r="LOG185" s="64"/>
      <c r="LOH185" s="65"/>
      <c r="LOI185" s="63"/>
      <c r="LOJ185" s="64"/>
      <c r="LOK185" s="65"/>
      <c r="LOL185" s="63"/>
      <c r="LOM185" s="64"/>
      <c r="LON185" s="65"/>
      <c r="LOO185" s="63"/>
      <c r="LOP185" s="64"/>
      <c r="LOQ185" s="65"/>
      <c r="LOR185" s="63"/>
      <c r="LOS185" s="64"/>
      <c r="LOT185" s="65"/>
      <c r="LOU185" s="63"/>
      <c r="LOV185" s="64"/>
      <c r="LOW185" s="65"/>
      <c r="LOX185" s="63"/>
      <c r="LOY185" s="64"/>
      <c r="LOZ185" s="65"/>
      <c r="LPA185" s="63"/>
      <c r="LPB185" s="64"/>
      <c r="LPC185" s="65"/>
      <c r="LPD185" s="63"/>
      <c r="LPE185" s="64"/>
      <c r="LPF185" s="65"/>
      <c r="LPG185" s="63"/>
      <c r="LPH185" s="64"/>
      <c r="LPI185" s="65"/>
      <c r="LPJ185" s="63"/>
      <c r="LPK185" s="64"/>
      <c r="LPL185" s="65"/>
      <c r="LPM185" s="63"/>
      <c r="LPN185" s="64"/>
      <c r="LPO185" s="65"/>
      <c r="LPP185" s="63"/>
      <c r="LPQ185" s="64"/>
      <c r="LPR185" s="65"/>
      <c r="LPS185" s="63"/>
      <c r="LPT185" s="64"/>
      <c r="LPU185" s="65"/>
      <c r="LPV185" s="63"/>
      <c r="LPW185" s="64"/>
      <c r="LPX185" s="65"/>
      <c r="LPY185" s="63"/>
      <c r="LPZ185" s="64"/>
      <c r="LQA185" s="65"/>
      <c r="LQB185" s="63"/>
      <c r="LQC185" s="64"/>
      <c r="LQD185" s="65"/>
      <c r="LQE185" s="63"/>
      <c r="LQF185" s="64"/>
      <c r="LQG185" s="65"/>
      <c r="LQH185" s="63"/>
      <c r="LQI185" s="64"/>
      <c r="LQJ185" s="65"/>
      <c r="LQK185" s="63"/>
      <c r="LQL185" s="64"/>
      <c r="LQM185" s="65"/>
      <c r="LQN185" s="63"/>
      <c r="LQO185" s="64"/>
      <c r="LQP185" s="65"/>
      <c r="LQQ185" s="63"/>
      <c r="LQR185" s="64"/>
      <c r="LQS185" s="65"/>
      <c r="LQT185" s="63"/>
      <c r="LQU185" s="64"/>
      <c r="LQV185" s="65"/>
      <c r="LQW185" s="63"/>
      <c r="LQX185" s="64"/>
      <c r="LQY185" s="65"/>
      <c r="LQZ185" s="63"/>
      <c r="LRA185" s="64"/>
      <c r="LRB185" s="65"/>
      <c r="LRC185" s="63"/>
      <c r="LRD185" s="64"/>
      <c r="LRE185" s="65"/>
      <c r="LRF185" s="63"/>
      <c r="LRG185" s="64"/>
      <c r="LRH185" s="65"/>
      <c r="LRI185" s="63"/>
      <c r="LRJ185" s="64"/>
      <c r="LRK185" s="65"/>
      <c r="LRL185" s="63"/>
      <c r="LRM185" s="64"/>
      <c r="LRN185" s="65"/>
      <c r="LRO185" s="63"/>
      <c r="LRP185" s="64"/>
      <c r="LRQ185" s="65"/>
      <c r="LRR185" s="63"/>
      <c r="LRS185" s="64"/>
      <c r="LRT185" s="65"/>
      <c r="LRU185" s="63"/>
      <c r="LRV185" s="64"/>
      <c r="LRW185" s="65"/>
      <c r="LRX185" s="63"/>
      <c r="LRY185" s="64"/>
      <c r="LRZ185" s="65"/>
      <c r="LSA185" s="63"/>
      <c r="LSB185" s="64"/>
      <c r="LSC185" s="65"/>
      <c r="LSD185" s="63"/>
      <c r="LSE185" s="64"/>
      <c r="LSF185" s="65"/>
      <c r="LSG185" s="63"/>
      <c r="LSH185" s="64"/>
      <c r="LSI185" s="65"/>
      <c r="LSJ185" s="63"/>
      <c r="LSK185" s="64"/>
      <c r="LSL185" s="65"/>
      <c r="LSM185" s="63"/>
      <c r="LSN185" s="64"/>
      <c r="LSO185" s="65"/>
      <c r="LSP185" s="63"/>
      <c r="LSQ185" s="64"/>
      <c r="LSR185" s="65"/>
      <c r="LSS185" s="63"/>
      <c r="LST185" s="64"/>
      <c r="LSU185" s="65"/>
      <c r="LSV185" s="63"/>
      <c r="LSW185" s="64"/>
      <c r="LSX185" s="65"/>
      <c r="LSY185" s="63"/>
      <c r="LSZ185" s="64"/>
      <c r="LTA185" s="65"/>
      <c r="LTB185" s="63"/>
      <c r="LTC185" s="64"/>
      <c r="LTD185" s="65"/>
      <c r="LTE185" s="63"/>
      <c r="LTF185" s="64"/>
      <c r="LTG185" s="65"/>
      <c r="LTH185" s="63"/>
      <c r="LTI185" s="64"/>
      <c r="LTJ185" s="65"/>
      <c r="LTK185" s="63"/>
      <c r="LTL185" s="64"/>
      <c r="LTM185" s="65"/>
      <c r="LTN185" s="63"/>
      <c r="LTO185" s="64"/>
      <c r="LTP185" s="65"/>
      <c r="LTQ185" s="63"/>
      <c r="LTR185" s="64"/>
      <c r="LTS185" s="65"/>
      <c r="LTT185" s="63"/>
      <c r="LTU185" s="64"/>
      <c r="LTV185" s="65"/>
      <c r="LTW185" s="63"/>
      <c r="LTX185" s="64"/>
      <c r="LTY185" s="65"/>
      <c r="LTZ185" s="63"/>
      <c r="LUA185" s="64"/>
      <c r="LUB185" s="65"/>
      <c r="LUC185" s="63"/>
      <c r="LUD185" s="64"/>
      <c r="LUE185" s="65"/>
      <c r="LUF185" s="63"/>
      <c r="LUG185" s="64"/>
      <c r="LUH185" s="65"/>
      <c r="LUI185" s="63"/>
      <c r="LUJ185" s="64"/>
      <c r="LUK185" s="65"/>
      <c r="LUL185" s="63"/>
      <c r="LUM185" s="64"/>
      <c r="LUN185" s="65"/>
      <c r="LUO185" s="63"/>
      <c r="LUP185" s="64"/>
      <c r="LUQ185" s="65"/>
      <c r="LUR185" s="63"/>
      <c r="LUS185" s="64"/>
      <c r="LUT185" s="65"/>
      <c r="LUU185" s="63"/>
      <c r="LUV185" s="64"/>
      <c r="LUW185" s="65"/>
      <c r="LUX185" s="63"/>
      <c r="LUY185" s="64"/>
      <c r="LUZ185" s="65"/>
      <c r="LVA185" s="63"/>
      <c r="LVB185" s="64"/>
      <c r="LVC185" s="65"/>
      <c r="LVD185" s="63"/>
      <c r="LVE185" s="64"/>
      <c r="LVF185" s="65"/>
      <c r="LVG185" s="63"/>
      <c r="LVH185" s="64"/>
      <c r="LVI185" s="65"/>
      <c r="LVJ185" s="63"/>
      <c r="LVK185" s="64"/>
      <c r="LVL185" s="65"/>
      <c r="LVM185" s="63"/>
      <c r="LVN185" s="64"/>
      <c r="LVO185" s="65"/>
      <c r="LVP185" s="63"/>
      <c r="LVQ185" s="64"/>
      <c r="LVR185" s="65"/>
      <c r="LVS185" s="63"/>
      <c r="LVT185" s="64"/>
      <c r="LVU185" s="65"/>
      <c r="LVV185" s="63"/>
      <c r="LVW185" s="64"/>
      <c r="LVX185" s="65"/>
      <c r="LVY185" s="63"/>
      <c r="LVZ185" s="64"/>
      <c r="LWA185" s="65"/>
      <c r="LWB185" s="63"/>
      <c r="LWC185" s="64"/>
      <c r="LWD185" s="65"/>
      <c r="LWE185" s="63"/>
      <c r="LWF185" s="64"/>
      <c r="LWG185" s="65"/>
      <c r="LWH185" s="63"/>
      <c r="LWI185" s="64"/>
      <c r="LWJ185" s="65"/>
      <c r="LWK185" s="63"/>
      <c r="LWL185" s="64"/>
      <c r="LWM185" s="65"/>
      <c r="LWN185" s="63"/>
      <c r="LWO185" s="64"/>
      <c r="LWP185" s="65"/>
      <c r="LWQ185" s="63"/>
      <c r="LWR185" s="64"/>
      <c r="LWS185" s="65"/>
      <c r="LWT185" s="63"/>
      <c r="LWU185" s="64"/>
      <c r="LWV185" s="65"/>
      <c r="LWW185" s="63"/>
      <c r="LWX185" s="64"/>
      <c r="LWY185" s="65"/>
      <c r="LWZ185" s="63"/>
      <c r="LXA185" s="64"/>
      <c r="LXB185" s="65"/>
      <c r="LXC185" s="63"/>
      <c r="LXD185" s="64"/>
      <c r="LXE185" s="65"/>
      <c r="LXF185" s="63"/>
      <c r="LXG185" s="64"/>
      <c r="LXH185" s="65"/>
      <c r="LXI185" s="63"/>
      <c r="LXJ185" s="64"/>
      <c r="LXK185" s="65"/>
      <c r="LXL185" s="63"/>
      <c r="LXM185" s="64"/>
      <c r="LXN185" s="65"/>
      <c r="LXO185" s="63"/>
      <c r="LXP185" s="64"/>
      <c r="LXQ185" s="65"/>
      <c r="LXR185" s="63"/>
      <c r="LXS185" s="64"/>
      <c r="LXT185" s="65"/>
      <c r="LXU185" s="63"/>
      <c r="LXV185" s="64"/>
      <c r="LXW185" s="65"/>
      <c r="LXX185" s="63"/>
      <c r="LXY185" s="64"/>
      <c r="LXZ185" s="65"/>
      <c r="LYA185" s="63"/>
      <c r="LYB185" s="64"/>
      <c r="LYC185" s="65"/>
      <c r="LYD185" s="63"/>
      <c r="LYE185" s="64"/>
      <c r="LYF185" s="65"/>
      <c r="LYG185" s="63"/>
      <c r="LYH185" s="64"/>
      <c r="LYI185" s="65"/>
      <c r="LYJ185" s="63"/>
      <c r="LYK185" s="64"/>
      <c r="LYL185" s="65"/>
      <c r="LYM185" s="63"/>
      <c r="LYN185" s="64"/>
      <c r="LYO185" s="65"/>
      <c r="LYP185" s="63"/>
      <c r="LYQ185" s="64"/>
      <c r="LYR185" s="65"/>
      <c r="LYS185" s="63"/>
      <c r="LYT185" s="64"/>
      <c r="LYU185" s="65"/>
      <c r="LYV185" s="63"/>
      <c r="LYW185" s="64"/>
      <c r="LYX185" s="65"/>
      <c r="LYY185" s="63"/>
      <c r="LYZ185" s="64"/>
      <c r="LZA185" s="65"/>
      <c r="LZB185" s="63"/>
      <c r="LZC185" s="64"/>
      <c r="LZD185" s="65"/>
      <c r="LZE185" s="63"/>
      <c r="LZF185" s="64"/>
      <c r="LZG185" s="65"/>
      <c r="LZH185" s="63"/>
      <c r="LZI185" s="64"/>
      <c r="LZJ185" s="65"/>
      <c r="LZK185" s="63"/>
      <c r="LZL185" s="64"/>
      <c r="LZM185" s="65"/>
      <c r="LZN185" s="63"/>
      <c r="LZO185" s="64"/>
      <c r="LZP185" s="65"/>
      <c r="LZQ185" s="63"/>
      <c r="LZR185" s="64"/>
      <c r="LZS185" s="65"/>
      <c r="LZT185" s="63"/>
      <c r="LZU185" s="64"/>
      <c r="LZV185" s="65"/>
      <c r="LZW185" s="63"/>
      <c r="LZX185" s="64"/>
      <c r="LZY185" s="65"/>
      <c r="LZZ185" s="63"/>
      <c r="MAA185" s="64"/>
      <c r="MAB185" s="65"/>
      <c r="MAC185" s="63"/>
      <c r="MAD185" s="64"/>
      <c r="MAE185" s="65"/>
      <c r="MAF185" s="63"/>
      <c r="MAG185" s="64"/>
      <c r="MAH185" s="65"/>
      <c r="MAI185" s="63"/>
      <c r="MAJ185" s="64"/>
      <c r="MAK185" s="65"/>
      <c r="MAL185" s="63"/>
      <c r="MAM185" s="64"/>
      <c r="MAN185" s="65"/>
      <c r="MAO185" s="63"/>
      <c r="MAP185" s="64"/>
      <c r="MAQ185" s="65"/>
      <c r="MAR185" s="63"/>
      <c r="MAS185" s="64"/>
      <c r="MAT185" s="65"/>
      <c r="MAU185" s="63"/>
      <c r="MAV185" s="64"/>
      <c r="MAW185" s="65"/>
      <c r="MAX185" s="63"/>
      <c r="MAY185" s="64"/>
      <c r="MAZ185" s="65"/>
      <c r="MBA185" s="63"/>
      <c r="MBB185" s="64"/>
      <c r="MBC185" s="65"/>
      <c r="MBD185" s="63"/>
      <c r="MBE185" s="64"/>
      <c r="MBF185" s="65"/>
      <c r="MBG185" s="63"/>
      <c r="MBH185" s="64"/>
      <c r="MBI185" s="65"/>
      <c r="MBJ185" s="63"/>
      <c r="MBK185" s="64"/>
      <c r="MBL185" s="65"/>
      <c r="MBM185" s="63"/>
      <c r="MBN185" s="64"/>
      <c r="MBO185" s="65"/>
      <c r="MBP185" s="63"/>
      <c r="MBQ185" s="64"/>
      <c r="MBR185" s="65"/>
      <c r="MBS185" s="63"/>
      <c r="MBT185" s="64"/>
      <c r="MBU185" s="65"/>
      <c r="MBV185" s="63"/>
      <c r="MBW185" s="64"/>
      <c r="MBX185" s="65"/>
      <c r="MBY185" s="63"/>
      <c r="MBZ185" s="64"/>
      <c r="MCA185" s="65"/>
      <c r="MCB185" s="63"/>
      <c r="MCC185" s="64"/>
      <c r="MCD185" s="65"/>
      <c r="MCE185" s="63"/>
      <c r="MCF185" s="64"/>
      <c r="MCG185" s="65"/>
      <c r="MCH185" s="63"/>
      <c r="MCI185" s="64"/>
      <c r="MCJ185" s="65"/>
      <c r="MCK185" s="63"/>
      <c r="MCL185" s="64"/>
      <c r="MCM185" s="65"/>
      <c r="MCN185" s="63"/>
      <c r="MCO185" s="64"/>
      <c r="MCP185" s="65"/>
      <c r="MCQ185" s="63"/>
      <c r="MCR185" s="64"/>
      <c r="MCS185" s="65"/>
      <c r="MCT185" s="63"/>
      <c r="MCU185" s="64"/>
      <c r="MCV185" s="65"/>
      <c r="MCW185" s="63"/>
      <c r="MCX185" s="64"/>
      <c r="MCY185" s="65"/>
      <c r="MCZ185" s="63"/>
      <c r="MDA185" s="64"/>
      <c r="MDB185" s="65"/>
      <c r="MDC185" s="63"/>
      <c r="MDD185" s="64"/>
      <c r="MDE185" s="65"/>
      <c r="MDF185" s="63"/>
      <c r="MDG185" s="64"/>
      <c r="MDH185" s="65"/>
      <c r="MDI185" s="63"/>
      <c r="MDJ185" s="64"/>
      <c r="MDK185" s="65"/>
      <c r="MDL185" s="63"/>
      <c r="MDM185" s="64"/>
      <c r="MDN185" s="65"/>
      <c r="MDO185" s="63"/>
      <c r="MDP185" s="64"/>
      <c r="MDQ185" s="65"/>
      <c r="MDR185" s="63"/>
      <c r="MDS185" s="64"/>
      <c r="MDT185" s="65"/>
      <c r="MDU185" s="63"/>
      <c r="MDV185" s="64"/>
      <c r="MDW185" s="65"/>
      <c r="MDX185" s="63"/>
      <c r="MDY185" s="64"/>
      <c r="MDZ185" s="65"/>
      <c r="MEA185" s="63"/>
      <c r="MEB185" s="64"/>
      <c r="MEC185" s="65"/>
      <c r="MED185" s="63"/>
      <c r="MEE185" s="64"/>
      <c r="MEF185" s="65"/>
      <c r="MEG185" s="63"/>
      <c r="MEH185" s="64"/>
      <c r="MEI185" s="65"/>
      <c r="MEJ185" s="63"/>
      <c r="MEK185" s="64"/>
      <c r="MEL185" s="65"/>
      <c r="MEM185" s="63"/>
      <c r="MEN185" s="64"/>
      <c r="MEO185" s="65"/>
      <c r="MEP185" s="63"/>
      <c r="MEQ185" s="64"/>
      <c r="MER185" s="65"/>
      <c r="MES185" s="63"/>
      <c r="MET185" s="64"/>
      <c r="MEU185" s="65"/>
      <c r="MEV185" s="63"/>
      <c r="MEW185" s="64"/>
      <c r="MEX185" s="65"/>
      <c r="MEY185" s="63"/>
      <c r="MEZ185" s="64"/>
      <c r="MFA185" s="65"/>
      <c r="MFB185" s="63"/>
      <c r="MFC185" s="64"/>
      <c r="MFD185" s="65"/>
      <c r="MFE185" s="63"/>
      <c r="MFF185" s="64"/>
      <c r="MFG185" s="65"/>
      <c r="MFH185" s="63"/>
      <c r="MFI185" s="64"/>
      <c r="MFJ185" s="65"/>
      <c r="MFK185" s="63"/>
      <c r="MFL185" s="64"/>
      <c r="MFM185" s="65"/>
      <c r="MFN185" s="63"/>
      <c r="MFO185" s="64"/>
      <c r="MFP185" s="65"/>
      <c r="MFQ185" s="63"/>
      <c r="MFR185" s="64"/>
      <c r="MFS185" s="65"/>
      <c r="MFT185" s="63"/>
      <c r="MFU185" s="64"/>
      <c r="MFV185" s="65"/>
      <c r="MFW185" s="63"/>
      <c r="MFX185" s="64"/>
      <c r="MFY185" s="65"/>
      <c r="MFZ185" s="63"/>
      <c r="MGA185" s="64"/>
      <c r="MGB185" s="65"/>
      <c r="MGC185" s="63"/>
      <c r="MGD185" s="64"/>
      <c r="MGE185" s="65"/>
      <c r="MGF185" s="63"/>
      <c r="MGG185" s="64"/>
      <c r="MGH185" s="65"/>
      <c r="MGI185" s="63"/>
      <c r="MGJ185" s="64"/>
      <c r="MGK185" s="65"/>
      <c r="MGL185" s="63"/>
      <c r="MGM185" s="64"/>
      <c r="MGN185" s="65"/>
      <c r="MGO185" s="63"/>
      <c r="MGP185" s="64"/>
      <c r="MGQ185" s="65"/>
      <c r="MGR185" s="63"/>
      <c r="MGS185" s="64"/>
      <c r="MGT185" s="65"/>
      <c r="MGU185" s="63"/>
      <c r="MGV185" s="64"/>
      <c r="MGW185" s="65"/>
      <c r="MGX185" s="63"/>
      <c r="MGY185" s="64"/>
      <c r="MGZ185" s="65"/>
      <c r="MHA185" s="63"/>
      <c r="MHB185" s="64"/>
      <c r="MHC185" s="65"/>
      <c r="MHD185" s="63"/>
      <c r="MHE185" s="64"/>
      <c r="MHF185" s="65"/>
      <c r="MHG185" s="63"/>
      <c r="MHH185" s="64"/>
      <c r="MHI185" s="65"/>
      <c r="MHJ185" s="63"/>
      <c r="MHK185" s="64"/>
      <c r="MHL185" s="65"/>
      <c r="MHM185" s="63"/>
      <c r="MHN185" s="64"/>
      <c r="MHO185" s="65"/>
      <c r="MHP185" s="63"/>
      <c r="MHQ185" s="64"/>
      <c r="MHR185" s="65"/>
      <c r="MHS185" s="63"/>
      <c r="MHT185" s="64"/>
      <c r="MHU185" s="65"/>
      <c r="MHV185" s="63"/>
      <c r="MHW185" s="64"/>
      <c r="MHX185" s="65"/>
      <c r="MHY185" s="63"/>
      <c r="MHZ185" s="64"/>
      <c r="MIA185" s="65"/>
      <c r="MIB185" s="63"/>
      <c r="MIC185" s="64"/>
      <c r="MID185" s="65"/>
      <c r="MIE185" s="63"/>
      <c r="MIF185" s="64"/>
      <c r="MIG185" s="65"/>
      <c r="MIH185" s="63"/>
      <c r="MII185" s="64"/>
      <c r="MIJ185" s="65"/>
      <c r="MIK185" s="63"/>
      <c r="MIL185" s="64"/>
      <c r="MIM185" s="65"/>
      <c r="MIN185" s="63"/>
      <c r="MIO185" s="64"/>
      <c r="MIP185" s="65"/>
      <c r="MIQ185" s="63"/>
      <c r="MIR185" s="64"/>
      <c r="MIS185" s="65"/>
      <c r="MIT185" s="63"/>
      <c r="MIU185" s="64"/>
      <c r="MIV185" s="65"/>
      <c r="MIW185" s="63"/>
      <c r="MIX185" s="64"/>
      <c r="MIY185" s="65"/>
      <c r="MIZ185" s="63"/>
      <c r="MJA185" s="64"/>
      <c r="MJB185" s="65"/>
      <c r="MJC185" s="63"/>
      <c r="MJD185" s="64"/>
      <c r="MJE185" s="65"/>
      <c r="MJF185" s="63"/>
      <c r="MJG185" s="64"/>
      <c r="MJH185" s="65"/>
      <c r="MJI185" s="63"/>
      <c r="MJJ185" s="64"/>
      <c r="MJK185" s="65"/>
      <c r="MJL185" s="63"/>
      <c r="MJM185" s="64"/>
      <c r="MJN185" s="65"/>
      <c r="MJO185" s="63"/>
      <c r="MJP185" s="64"/>
      <c r="MJQ185" s="65"/>
      <c r="MJR185" s="63"/>
      <c r="MJS185" s="64"/>
      <c r="MJT185" s="65"/>
      <c r="MJU185" s="63"/>
      <c r="MJV185" s="64"/>
      <c r="MJW185" s="65"/>
      <c r="MJX185" s="63"/>
      <c r="MJY185" s="64"/>
      <c r="MJZ185" s="65"/>
      <c r="MKA185" s="63"/>
      <c r="MKB185" s="64"/>
      <c r="MKC185" s="65"/>
      <c r="MKD185" s="63"/>
      <c r="MKE185" s="64"/>
      <c r="MKF185" s="65"/>
      <c r="MKG185" s="63"/>
      <c r="MKH185" s="64"/>
      <c r="MKI185" s="65"/>
      <c r="MKJ185" s="63"/>
      <c r="MKK185" s="64"/>
      <c r="MKL185" s="65"/>
      <c r="MKM185" s="63"/>
      <c r="MKN185" s="64"/>
      <c r="MKO185" s="65"/>
      <c r="MKP185" s="63"/>
      <c r="MKQ185" s="64"/>
      <c r="MKR185" s="65"/>
      <c r="MKS185" s="63"/>
      <c r="MKT185" s="64"/>
      <c r="MKU185" s="65"/>
      <c r="MKV185" s="63"/>
      <c r="MKW185" s="64"/>
      <c r="MKX185" s="65"/>
      <c r="MKY185" s="63"/>
      <c r="MKZ185" s="64"/>
      <c r="MLA185" s="65"/>
      <c r="MLB185" s="63"/>
      <c r="MLC185" s="64"/>
      <c r="MLD185" s="65"/>
      <c r="MLE185" s="63"/>
      <c r="MLF185" s="64"/>
      <c r="MLG185" s="65"/>
      <c r="MLH185" s="63"/>
      <c r="MLI185" s="64"/>
      <c r="MLJ185" s="65"/>
      <c r="MLK185" s="63"/>
      <c r="MLL185" s="64"/>
      <c r="MLM185" s="65"/>
      <c r="MLN185" s="63"/>
      <c r="MLO185" s="64"/>
      <c r="MLP185" s="65"/>
      <c r="MLQ185" s="63"/>
      <c r="MLR185" s="64"/>
      <c r="MLS185" s="65"/>
      <c r="MLT185" s="63"/>
      <c r="MLU185" s="64"/>
      <c r="MLV185" s="65"/>
      <c r="MLW185" s="63"/>
      <c r="MLX185" s="64"/>
      <c r="MLY185" s="65"/>
      <c r="MLZ185" s="63"/>
      <c r="MMA185" s="64"/>
      <c r="MMB185" s="65"/>
      <c r="MMC185" s="63"/>
      <c r="MMD185" s="64"/>
      <c r="MME185" s="65"/>
      <c r="MMF185" s="63"/>
      <c r="MMG185" s="64"/>
      <c r="MMH185" s="65"/>
      <c r="MMI185" s="63"/>
      <c r="MMJ185" s="64"/>
      <c r="MMK185" s="65"/>
      <c r="MML185" s="63"/>
      <c r="MMM185" s="64"/>
      <c r="MMN185" s="65"/>
      <c r="MMO185" s="63"/>
      <c r="MMP185" s="64"/>
      <c r="MMQ185" s="65"/>
      <c r="MMR185" s="63"/>
      <c r="MMS185" s="64"/>
      <c r="MMT185" s="65"/>
      <c r="MMU185" s="63"/>
      <c r="MMV185" s="64"/>
      <c r="MMW185" s="65"/>
      <c r="MMX185" s="63"/>
      <c r="MMY185" s="64"/>
      <c r="MMZ185" s="65"/>
      <c r="MNA185" s="63"/>
      <c r="MNB185" s="64"/>
      <c r="MNC185" s="65"/>
      <c r="MND185" s="63"/>
      <c r="MNE185" s="64"/>
      <c r="MNF185" s="65"/>
      <c r="MNG185" s="63"/>
      <c r="MNH185" s="64"/>
      <c r="MNI185" s="65"/>
      <c r="MNJ185" s="63"/>
      <c r="MNK185" s="64"/>
      <c r="MNL185" s="65"/>
      <c r="MNM185" s="63"/>
      <c r="MNN185" s="64"/>
      <c r="MNO185" s="65"/>
      <c r="MNP185" s="63"/>
      <c r="MNQ185" s="64"/>
      <c r="MNR185" s="65"/>
      <c r="MNS185" s="63"/>
      <c r="MNT185" s="64"/>
      <c r="MNU185" s="65"/>
      <c r="MNV185" s="63"/>
      <c r="MNW185" s="64"/>
      <c r="MNX185" s="65"/>
      <c r="MNY185" s="63"/>
      <c r="MNZ185" s="64"/>
      <c r="MOA185" s="65"/>
      <c r="MOB185" s="63"/>
      <c r="MOC185" s="64"/>
      <c r="MOD185" s="65"/>
      <c r="MOE185" s="63"/>
      <c r="MOF185" s="64"/>
      <c r="MOG185" s="65"/>
      <c r="MOH185" s="63"/>
      <c r="MOI185" s="64"/>
      <c r="MOJ185" s="65"/>
      <c r="MOK185" s="63"/>
      <c r="MOL185" s="64"/>
      <c r="MOM185" s="65"/>
      <c r="MON185" s="63"/>
      <c r="MOO185" s="64"/>
      <c r="MOP185" s="65"/>
      <c r="MOQ185" s="63"/>
      <c r="MOR185" s="64"/>
      <c r="MOS185" s="65"/>
      <c r="MOT185" s="63"/>
      <c r="MOU185" s="64"/>
      <c r="MOV185" s="65"/>
      <c r="MOW185" s="63"/>
      <c r="MOX185" s="64"/>
      <c r="MOY185" s="65"/>
      <c r="MOZ185" s="63"/>
      <c r="MPA185" s="64"/>
      <c r="MPB185" s="65"/>
      <c r="MPC185" s="63"/>
      <c r="MPD185" s="64"/>
      <c r="MPE185" s="65"/>
      <c r="MPF185" s="63"/>
      <c r="MPG185" s="64"/>
      <c r="MPH185" s="65"/>
      <c r="MPI185" s="63"/>
      <c r="MPJ185" s="64"/>
      <c r="MPK185" s="65"/>
      <c r="MPL185" s="63"/>
      <c r="MPM185" s="64"/>
      <c r="MPN185" s="65"/>
      <c r="MPO185" s="63"/>
      <c r="MPP185" s="64"/>
      <c r="MPQ185" s="65"/>
      <c r="MPR185" s="63"/>
      <c r="MPS185" s="64"/>
      <c r="MPT185" s="65"/>
      <c r="MPU185" s="63"/>
      <c r="MPV185" s="64"/>
      <c r="MPW185" s="65"/>
      <c r="MPX185" s="63"/>
      <c r="MPY185" s="64"/>
      <c r="MPZ185" s="65"/>
      <c r="MQA185" s="63"/>
      <c r="MQB185" s="64"/>
      <c r="MQC185" s="65"/>
      <c r="MQD185" s="63"/>
      <c r="MQE185" s="64"/>
      <c r="MQF185" s="65"/>
      <c r="MQG185" s="63"/>
      <c r="MQH185" s="64"/>
      <c r="MQI185" s="65"/>
      <c r="MQJ185" s="63"/>
      <c r="MQK185" s="64"/>
      <c r="MQL185" s="65"/>
      <c r="MQM185" s="63"/>
      <c r="MQN185" s="64"/>
      <c r="MQO185" s="65"/>
      <c r="MQP185" s="63"/>
      <c r="MQQ185" s="64"/>
      <c r="MQR185" s="65"/>
      <c r="MQS185" s="63"/>
      <c r="MQT185" s="64"/>
      <c r="MQU185" s="65"/>
      <c r="MQV185" s="63"/>
      <c r="MQW185" s="64"/>
      <c r="MQX185" s="65"/>
      <c r="MQY185" s="63"/>
      <c r="MQZ185" s="64"/>
      <c r="MRA185" s="65"/>
      <c r="MRB185" s="63"/>
      <c r="MRC185" s="64"/>
      <c r="MRD185" s="65"/>
      <c r="MRE185" s="63"/>
      <c r="MRF185" s="64"/>
      <c r="MRG185" s="65"/>
      <c r="MRH185" s="63"/>
      <c r="MRI185" s="64"/>
      <c r="MRJ185" s="65"/>
      <c r="MRK185" s="63"/>
      <c r="MRL185" s="64"/>
      <c r="MRM185" s="65"/>
      <c r="MRN185" s="63"/>
      <c r="MRO185" s="64"/>
      <c r="MRP185" s="65"/>
      <c r="MRQ185" s="63"/>
      <c r="MRR185" s="64"/>
      <c r="MRS185" s="65"/>
      <c r="MRT185" s="63"/>
      <c r="MRU185" s="64"/>
      <c r="MRV185" s="65"/>
      <c r="MRW185" s="63"/>
      <c r="MRX185" s="64"/>
      <c r="MRY185" s="65"/>
      <c r="MRZ185" s="63"/>
      <c r="MSA185" s="64"/>
      <c r="MSB185" s="65"/>
      <c r="MSC185" s="63"/>
      <c r="MSD185" s="64"/>
      <c r="MSE185" s="65"/>
      <c r="MSF185" s="63"/>
      <c r="MSG185" s="64"/>
      <c r="MSH185" s="65"/>
      <c r="MSI185" s="63"/>
      <c r="MSJ185" s="64"/>
      <c r="MSK185" s="65"/>
      <c r="MSL185" s="63"/>
      <c r="MSM185" s="64"/>
      <c r="MSN185" s="65"/>
      <c r="MSO185" s="63"/>
      <c r="MSP185" s="64"/>
      <c r="MSQ185" s="65"/>
      <c r="MSR185" s="63"/>
      <c r="MSS185" s="64"/>
      <c r="MST185" s="65"/>
      <c r="MSU185" s="63"/>
      <c r="MSV185" s="64"/>
      <c r="MSW185" s="65"/>
      <c r="MSX185" s="63"/>
      <c r="MSY185" s="64"/>
      <c r="MSZ185" s="65"/>
      <c r="MTA185" s="63"/>
      <c r="MTB185" s="64"/>
      <c r="MTC185" s="65"/>
      <c r="MTD185" s="63"/>
      <c r="MTE185" s="64"/>
      <c r="MTF185" s="65"/>
      <c r="MTG185" s="63"/>
      <c r="MTH185" s="64"/>
      <c r="MTI185" s="65"/>
      <c r="MTJ185" s="63"/>
      <c r="MTK185" s="64"/>
      <c r="MTL185" s="65"/>
      <c r="MTM185" s="63"/>
      <c r="MTN185" s="64"/>
      <c r="MTO185" s="65"/>
      <c r="MTP185" s="63"/>
      <c r="MTQ185" s="64"/>
      <c r="MTR185" s="65"/>
      <c r="MTS185" s="63"/>
      <c r="MTT185" s="64"/>
      <c r="MTU185" s="65"/>
      <c r="MTV185" s="63"/>
      <c r="MTW185" s="64"/>
      <c r="MTX185" s="65"/>
      <c r="MTY185" s="63"/>
      <c r="MTZ185" s="64"/>
      <c r="MUA185" s="65"/>
      <c r="MUB185" s="63"/>
      <c r="MUC185" s="64"/>
      <c r="MUD185" s="65"/>
      <c r="MUE185" s="63"/>
      <c r="MUF185" s="64"/>
      <c r="MUG185" s="65"/>
      <c r="MUH185" s="63"/>
      <c r="MUI185" s="64"/>
      <c r="MUJ185" s="65"/>
      <c r="MUK185" s="63"/>
      <c r="MUL185" s="64"/>
      <c r="MUM185" s="65"/>
      <c r="MUN185" s="63"/>
      <c r="MUO185" s="64"/>
      <c r="MUP185" s="65"/>
      <c r="MUQ185" s="63"/>
      <c r="MUR185" s="64"/>
      <c r="MUS185" s="65"/>
      <c r="MUT185" s="63"/>
      <c r="MUU185" s="64"/>
      <c r="MUV185" s="65"/>
      <c r="MUW185" s="63"/>
      <c r="MUX185" s="64"/>
      <c r="MUY185" s="65"/>
      <c r="MUZ185" s="63"/>
      <c r="MVA185" s="64"/>
      <c r="MVB185" s="65"/>
      <c r="MVC185" s="63"/>
      <c r="MVD185" s="64"/>
      <c r="MVE185" s="65"/>
      <c r="MVF185" s="63"/>
      <c r="MVG185" s="64"/>
      <c r="MVH185" s="65"/>
      <c r="MVI185" s="63"/>
      <c r="MVJ185" s="64"/>
      <c r="MVK185" s="65"/>
      <c r="MVL185" s="63"/>
      <c r="MVM185" s="64"/>
      <c r="MVN185" s="65"/>
      <c r="MVO185" s="63"/>
      <c r="MVP185" s="64"/>
      <c r="MVQ185" s="65"/>
      <c r="MVR185" s="63"/>
      <c r="MVS185" s="64"/>
      <c r="MVT185" s="65"/>
      <c r="MVU185" s="63"/>
      <c r="MVV185" s="64"/>
      <c r="MVW185" s="65"/>
      <c r="MVX185" s="63"/>
      <c r="MVY185" s="64"/>
      <c r="MVZ185" s="65"/>
      <c r="MWA185" s="63"/>
      <c r="MWB185" s="64"/>
      <c r="MWC185" s="65"/>
      <c r="MWD185" s="63"/>
      <c r="MWE185" s="64"/>
      <c r="MWF185" s="65"/>
      <c r="MWG185" s="63"/>
      <c r="MWH185" s="64"/>
      <c r="MWI185" s="65"/>
      <c r="MWJ185" s="63"/>
      <c r="MWK185" s="64"/>
      <c r="MWL185" s="65"/>
      <c r="MWM185" s="63"/>
      <c r="MWN185" s="64"/>
      <c r="MWO185" s="65"/>
      <c r="MWP185" s="63"/>
      <c r="MWQ185" s="64"/>
      <c r="MWR185" s="65"/>
      <c r="MWS185" s="63"/>
      <c r="MWT185" s="64"/>
      <c r="MWU185" s="65"/>
      <c r="MWV185" s="63"/>
      <c r="MWW185" s="64"/>
      <c r="MWX185" s="65"/>
      <c r="MWY185" s="63"/>
      <c r="MWZ185" s="64"/>
      <c r="MXA185" s="65"/>
      <c r="MXB185" s="63"/>
      <c r="MXC185" s="64"/>
      <c r="MXD185" s="65"/>
      <c r="MXE185" s="63"/>
      <c r="MXF185" s="64"/>
      <c r="MXG185" s="65"/>
      <c r="MXH185" s="63"/>
      <c r="MXI185" s="64"/>
      <c r="MXJ185" s="65"/>
      <c r="MXK185" s="63"/>
      <c r="MXL185" s="64"/>
      <c r="MXM185" s="65"/>
      <c r="MXN185" s="63"/>
      <c r="MXO185" s="64"/>
      <c r="MXP185" s="65"/>
      <c r="MXQ185" s="63"/>
      <c r="MXR185" s="64"/>
      <c r="MXS185" s="65"/>
      <c r="MXT185" s="63"/>
      <c r="MXU185" s="64"/>
      <c r="MXV185" s="65"/>
      <c r="MXW185" s="63"/>
      <c r="MXX185" s="64"/>
      <c r="MXY185" s="65"/>
      <c r="MXZ185" s="63"/>
      <c r="MYA185" s="64"/>
      <c r="MYB185" s="65"/>
      <c r="MYC185" s="63"/>
      <c r="MYD185" s="64"/>
      <c r="MYE185" s="65"/>
      <c r="MYF185" s="63"/>
      <c r="MYG185" s="64"/>
      <c r="MYH185" s="65"/>
      <c r="MYI185" s="63"/>
      <c r="MYJ185" s="64"/>
      <c r="MYK185" s="65"/>
      <c r="MYL185" s="63"/>
      <c r="MYM185" s="64"/>
      <c r="MYN185" s="65"/>
      <c r="MYO185" s="63"/>
      <c r="MYP185" s="64"/>
      <c r="MYQ185" s="65"/>
      <c r="MYR185" s="63"/>
      <c r="MYS185" s="64"/>
      <c r="MYT185" s="65"/>
      <c r="MYU185" s="63"/>
      <c r="MYV185" s="64"/>
      <c r="MYW185" s="65"/>
      <c r="MYX185" s="63"/>
      <c r="MYY185" s="64"/>
      <c r="MYZ185" s="65"/>
      <c r="MZA185" s="63"/>
      <c r="MZB185" s="64"/>
      <c r="MZC185" s="65"/>
      <c r="MZD185" s="63"/>
      <c r="MZE185" s="64"/>
      <c r="MZF185" s="65"/>
      <c r="MZG185" s="63"/>
      <c r="MZH185" s="64"/>
      <c r="MZI185" s="65"/>
      <c r="MZJ185" s="63"/>
      <c r="MZK185" s="64"/>
      <c r="MZL185" s="65"/>
      <c r="MZM185" s="63"/>
      <c r="MZN185" s="64"/>
      <c r="MZO185" s="65"/>
      <c r="MZP185" s="63"/>
      <c r="MZQ185" s="64"/>
      <c r="MZR185" s="65"/>
      <c r="MZS185" s="63"/>
      <c r="MZT185" s="64"/>
      <c r="MZU185" s="65"/>
      <c r="MZV185" s="63"/>
      <c r="MZW185" s="64"/>
      <c r="MZX185" s="65"/>
      <c r="MZY185" s="63"/>
      <c r="MZZ185" s="64"/>
      <c r="NAA185" s="65"/>
      <c r="NAB185" s="63"/>
      <c r="NAC185" s="64"/>
      <c r="NAD185" s="65"/>
      <c r="NAE185" s="63"/>
      <c r="NAF185" s="64"/>
      <c r="NAG185" s="65"/>
      <c r="NAH185" s="63"/>
      <c r="NAI185" s="64"/>
      <c r="NAJ185" s="65"/>
      <c r="NAK185" s="63"/>
      <c r="NAL185" s="64"/>
      <c r="NAM185" s="65"/>
      <c r="NAN185" s="63"/>
      <c r="NAO185" s="64"/>
      <c r="NAP185" s="65"/>
      <c r="NAQ185" s="63"/>
      <c r="NAR185" s="64"/>
      <c r="NAS185" s="65"/>
      <c r="NAT185" s="63"/>
      <c r="NAU185" s="64"/>
      <c r="NAV185" s="65"/>
      <c r="NAW185" s="63"/>
      <c r="NAX185" s="64"/>
      <c r="NAY185" s="65"/>
      <c r="NAZ185" s="63"/>
      <c r="NBA185" s="64"/>
      <c r="NBB185" s="65"/>
      <c r="NBC185" s="63"/>
      <c r="NBD185" s="64"/>
      <c r="NBE185" s="65"/>
      <c r="NBF185" s="63"/>
      <c r="NBG185" s="64"/>
      <c r="NBH185" s="65"/>
      <c r="NBI185" s="63"/>
      <c r="NBJ185" s="64"/>
      <c r="NBK185" s="65"/>
      <c r="NBL185" s="63"/>
      <c r="NBM185" s="64"/>
      <c r="NBN185" s="65"/>
      <c r="NBO185" s="63"/>
      <c r="NBP185" s="64"/>
      <c r="NBQ185" s="65"/>
      <c r="NBR185" s="63"/>
      <c r="NBS185" s="64"/>
      <c r="NBT185" s="65"/>
      <c r="NBU185" s="63"/>
      <c r="NBV185" s="64"/>
      <c r="NBW185" s="65"/>
      <c r="NBX185" s="63"/>
      <c r="NBY185" s="64"/>
      <c r="NBZ185" s="65"/>
      <c r="NCA185" s="63"/>
      <c r="NCB185" s="64"/>
      <c r="NCC185" s="65"/>
      <c r="NCD185" s="63"/>
      <c r="NCE185" s="64"/>
      <c r="NCF185" s="65"/>
      <c r="NCG185" s="63"/>
      <c r="NCH185" s="64"/>
      <c r="NCI185" s="65"/>
      <c r="NCJ185" s="63"/>
      <c r="NCK185" s="64"/>
      <c r="NCL185" s="65"/>
      <c r="NCM185" s="63"/>
      <c r="NCN185" s="64"/>
      <c r="NCO185" s="65"/>
      <c r="NCP185" s="63"/>
      <c r="NCQ185" s="64"/>
      <c r="NCR185" s="65"/>
      <c r="NCS185" s="63"/>
      <c r="NCT185" s="64"/>
      <c r="NCU185" s="65"/>
      <c r="NCV185" s="63"/>
      <c r="NCW185" s="64"/>
      <c r="NCX185" s="65"/>
      <c r="NCY185" s="63"/>
      <c r="NCZ185" s="64"/>
      <c r="NDA185" s="65"/>
      <c r="NDB185" s="63"/>
      <c r="NDC185" s="64"/>
      <c r="NDD185" s="65"/>
      <c r="NDE185" s="63"/>
      <c r="NDF185" s="64"/>
      <c r="NDG185" s="65"/>
      <c r="NDH185" s="63"/>
      <c r="NDI185" s="64"/>
      <c r="NDJ185" s="65"/>
      <c r="NDK185" s="63"/>
      <c r="NDL185" s="64"/>
      <c r="NDM185" s="65"/>
      <c r="NDN185" s="63"/>
      <c r="NDO185" s="64"/>
      <c r="NDP185" s="65"/>
      <c r="NDQ185" s="63"/>
      <c r="NDR185" s="64"/>
      <c r="NDS185" s="65"/>
      <c r="NDT185" s="63"/>
      <c r="NDU185" s="64"/>
      <c r="NDV185" s="65"/>
      <c r="NDW185" s="63"/>
      <c r="NDX185" s="64"/>
      <c r="NDY185" s="65"/>
      <c r="NDZ185" s="63"/>
      <c r="NEA185" s="64"/>
      <c r="NEB185" s="65"/>
      <c r="NEC185" s="63"/>
      <c r="NED185" s="64"/>
      <c r="NEE185" s="65"/>
      <c r="NEF185" s="63"/>
      <c r="NEG185" s="64"/>
      <c r="NEH185" s="65"/>
      <c r="NEI185" s="63"/>
      <c r="NEJ185" s="64"/>
      <c r="NEK185" s="65"/>
      <c r="NEL185" s="63"/>
      <c r="NEM185" s="64"/>
      <c r="NEN185" s="65"/>
      <c r="NEO185" s="63"/>
      <c r="NEP185" s="64"/>
      <c r="NEQ185" s="65"/>
      <c r="NER185" s="63"/>
      <c r="NES185" s="64"/>
      <c r="NET185" s="65"/>
      <c r="NEU185" s="63"/>
      <c r="NEV185" s="64"/>
      <c r="NEW185" s="65"/>
      <c r="NEX185" s="63"/>
      <c r="NEY185" s="64"/>
      <c r="NEZ185" s="65"/>
      <c r="NFA185" s="63"/>
      <c r="NFB185" s="64"/>
      <c r="NFC185" s="65"/>
      <c r="NFD185" s="63"/>
      <c r="NFE185" s="64"/>
      <c r="NFF185" s="65"/>
      <c r="NFG185" s="63"/>
      <c r="NFH185" s="64"/>
      <c r="NFI185" s="65"/>
      <c r="NFJ185" s="63"/>
      <c r="NFK185" s="64"/>
      <c r="NFL185" s="65"/>
      <c r="NFM185" s="63"/>
      <c r="NFN185" s="64"/>
      <c r="NFO185" s="65"/>
      <c r="NFP185" s="63"/>
      <c r="NFQ185" s="64"/>
      <c r="NFR185" s="65"/>
      <c r="NFS185" s="63"/>
      <c r="NFT185" s="64"/>
      <c r="NFU185" s="65"/>
      <c r="NFV185" s="63"/>
      <c r="NFW185" s="64"/>
      <c r="NFX185" s="65"/>
      <c r="NFY185" s="63"/>
      <c r="NFZ185" s="64"/>
      <c r="NGA185" s="65"/>
      <c r="NGB185" s="63"/>
      <c r="NGC185" s="64"/>
      <c r="NGD185" s="65"/>
      <c r="NGE185" s="63"/>
      <c r="NGF185" s="64"/>
      <c r="NGG185" s="65"/>
      <c r="NGH185" s="63"/>
      <c r="NGI185" s="64"/>
      <c r="NGJ185" s="65"/>
      <c r="NGK185" s="63"/>
      <c r="NGL185" s="64"/>
      <c r="NGM185" s="65"/>
      <c r="NGN185" s="63"/>
      <c r="NGO185" s="64"/>
      <c r="NGP185" s="65"/>
      <c r="NGQ185" s="63"/>
      <c r="NGR185" s="64"/>
      <c r="NGS185" s="65"/>
      <c r="NGT185" s="63"/>
      <c r="NGU185" s="64"/>
      <c r="NGV185" s="65"/>
      <c r="NGW185" s="63"/>
      <c r="NGX185" s="64"/>
      <c r="NGY185" s="65"/>
      <c r="NGZ185" s="63"/>
      <c r="NHA185" s="64"/>
      <c r="NHB185" s="65"/>
      <c r="NHC185" s="63"/>
      <c r="NHD185" s="64"/>
      <c r="NHE185" s="65"/>
      <c r="NHF185" s="63"/>
      <c r="NHG185" s="64"/>
      <c r="NHH185" s="65"/>
      <c r="NHI185" s="63"/>
      <c r="NHJ185" s="64"/>
      <c r="NHK185" s="65"/>
      <c r="NHL185" s="63"/>
      <c r="NHM185" s="64"/>
      <c r="NHN185" s="65"/>
      <c r="NHO185" s="63"/>
      <c r="NHP185" s="64"/>
      <c r="NHQ185" s="65"/>
      <c r="NHR185" s="63"/>
      <c r="NHS185" s="64"/>
      <c r="NHT185" s="65"/>
      <c r="NHU185" s="63"/>
      <c r="NHV185" s="64"/>
      <c r="NHW185" s="65"/>
      <c r="NHX185" s="63"/>
      <c r="NHY185" s="64"/>
      <c r="NHZ185" s="65"/>
      <c r="NIA185" s="63"/>
      <c r="NIB185" s="64"/>
      <c r="NIC185" s="65"/>
      <c r="NID185" s="63"/>
      <c r="NIE185" s="64"/>
      <c r="NIF185" s="65"/>
      <c r="NIG185" s="63"/>
      <c r="NIH185" s="64"/>
      <c r="NII185" s="65"/>
      <c r="NIJ185" s="63"/>
      <c r="NIK185" s="64"/>
      <c r="NIL185" s="65"/>
      <c r="NIM185" s="63"/>
      <c r="NIN185" s="64"/>
      <c r="NIO185" s="65"/>
      <c r="NIP185" s="63"/>
      <c r="NIQ185" s="64"/>
      <c r="NIR185" s="65"/>
      <c r="NIS185" s="63"/>
      <c r="NIT185" s="64"/>
      <c r="NIU185" s="65"/>
      <c r="NIV185" s="63"/>
      <c r="NIW185" s="64"/>
      <c r="NIX185" s="65"/>
      <c r="NIY185" s="63"/>
      <c r="NIZ185" s="64"/>
      <c r="NJA185" s="65"/>
      <c r="NJB185" s="63"/>
      <c r="NJC185" s="64"/>
      <c r="NJD185" s="65"/>
      <c r="NJE185" s="63"/>
      <c r="NJF185" s="64"/>
      <c r="NJG185" s="65"/>
      <c r="NJH185" s="63"/>
      <c r="NJI185" s="64"/>
      <c r="NJJ185" s="65"/>
      <c r="NJK185" s="63"/>
      <c r="NJL185" s="64"/>
      <c r="NJM185" s="65"/>
      <c r="NJN185" s="63"/>
      <c r="NJO185" s="64"/>
      <c r="NJP185" s="65"/>
      <c r="NJQ185" s="63"/>
      <c r="NJR185" s="64"/>
      <c r="NJS185" s="65"/>
      <c r="NJT185" s="63"/>
      <c r="NJU185" s="64"/>
      <c r="NJV185" s="65"/>
      <c r="NJW185" s="63"/>
      <c r="NJX185" s="64"/>
      <c r="NJY185" s="65"/>
      <c r="NJZ185" s="63"/>
      <c r="NKA185" s="64"/>
      <c r="NKB185" s="65"/>
      <c r="NKC185" s="63"/>
      <c r="NKD185" s="64"/>
      <c r="NKE185" s="65"/>
      <c r="NKF185" s="63"/>
      <c r="NKG185" s="64"/>
      <c r="NKH185" s="65"/>
      <c r="NKI185" s="63"/>
      <c r="NKJ185" s="64"/>
      <c r="NKK185" s="65"/>
      <c r="NKL185" s="63"/>
      <c r="NKM185" s="64"/>
      <c r="NKN185" s="65"/>
      <c r="NKO185" s="63"/>
      <c r="NKP185" s="64"/>
      <c r="NKQ185" s="65"/>
      <c r="NKR185" s="63"/>
      <c r="NKS185" s="64"/>
      <c r="NKT185" s="65"/>
      <c r="NKU185" s="63"/>
      <c r="NKV185" s="64"/>
      <c r="NKW185" s="65"/>
      <c r="NKX185" s="63"/>
      <c r="NKY185" s="64"/>
      <c r="NKZ185" s="65"/>
      <c r="NLA185" s="63"/>
      <c r="NLB185" s="64"/>
      <c r="NLC185" s="65"/>
      <c r="NLD185" s="63"/>
      <c r="NLE185" s="64"/>
      <c r="NLF185" s="65"/>
      <c r="NLG185" s="63"/>
      <c r="NLH185" s="64"/>
      <c r="NLI185" s="65"/>
      <c r="NLJ185" s="63"/>
      <c r="NLK185" s="64"/>
      <c r="NLL185" s="65"/>
      <c r="NLM185" s="63"/>
      <c r="NLN185" s="64"/>
      <c r="NLO185" s="65"/>
      <c r="NLP185" s="63"/>
      <c r="NLQ185" s="64"/>
      <c r="NLR185" s="65"/>
      <c r="NLS185" s="63"/>
      <c r="NLT185" s="64"/>
      <c r="NLU185" s="65"/>
      <c r="NLV185" s="63"/>
      <c r="NLW185" s="64"/>
      <c r="NLX185" s="65"/>
      <c r="NLY185" s="63"/>
      <c r="NLZ185" s="64"/>
      <c r="NMA185" s="65"/>
      <c r="NMB185" s="63"/>
      <c r="NMC185" s="64"/>
      <c r="NMD185" s="65"/>
      <c r="NME185" s="63"/>
      <c r="NMF185" s="64"/>
      <c r="NMG185" s="65"/>
      <c r="NMH185" s="63"/>
      <c r="NMI185" s="64"/>
      <c r="NMJ185" s="65"/>
      <c r="NMK185" s="63"/>
      <c r="NML185" s="64"/>
      <c r="NMM185" s="65"/>
      <c r="NMN185" s="63"/>
      <c r="NMO185" s="64"/>
      <c r="NMP185" s="65"/>
      <c r="NMQ185" s="63"/>
      <c r="NMR185" s="64"/>
      <c r="NMS185" s="65"/>
      <c r="NMT185" s="63"/>
      <c r="NMU185" s="64"/>
      <c r="NMV185" s="65"/>
      <c r="NMW185" s="63"/>
      <c r="NMX185" s="64"/>
      <c r="NMY185" s="65"/>
      <c r="NMZ185" s="63"/>
      <c r="NNA185" s="64"/>
      <c r="NNB185" s="65"/>
      <c r="NNC185" s="63"/>
      <c r="NND185" s="64"/>
      <c r="NNE185" s="65"/>
      <c r="NNF185" s="63"/>
      <c r="NNG185" s="64"/>
      <c r="NNH185" s="65"/>
      <c r="NNI185" s="63"/>
      <c r="NNJ185" s="64"/>
      <c r="NNK185" s="65"/>
      <c r="NNL185" s="63"/>
      <c r="NNM185" s="64"/>
      <c r="NNN185" s="65"/>
      <c r="NNO185" s="63"/>
      <c r="NNP185" s="64"/>
      <c r="NNQ185" s="65"/>
      <c r="NNR185" s="63"/>
      <c r="NNS185" s="64"/>
      <c r="NNT185" s="65"/>
      <c r="NNU185" s="63"/>
      <c r="NNV185" s="64"/>
      <c r="NNW185" s="65"/>
      <c r="NNX185" s="63"/>
      <c r="NNY185" s="64"/>
      <c r="NNZ185" s="65"/>
      <c r="NOA185" s="63"/>
      <c r="NOB185" s="64"/>
      <c r="NOC185" s="65"/>
      <c r="NOD185" s="63"/>
      <c r="NOE185" s="64"/>
      <c r="NOF185" s="65"/>
      <c r="NOG185" s="63"/>
      <c r="NOH185" s="64"/>
      <c r="NOI185" s="65"/>
      <c r="NOJ185" s="63"/>
      <c r="NOK185" s="64"/>
      <c r="NOL185" s="65"/>
      <c r="NOM185" s="63"/>
      <c r="NON185" s="64"/>
      <c r="NOO185" s="65"/>
      <c r="NOP185" s="63"/>
      <c r="NOQ185" s="64"/>
      <c r="NOR185" s="65"/>
      <c r="NOS185" s="63"/>
      <c r="NOT185" s="64"/>
      <c r="NOU185" s="65"/>
      <c r="NOV185" s="63"/>
      <c r="NOW185" s="64"/>
      <c r="NOX185" s="65"/>
      <c r="NOY185" s="63"/>
      <c r="NOZ185" s="64"/>
      <c r="NPA185" s="65"/>
      <c r="NPB185" s="63"/>
      <c r="NPC185" s="64"/>
      <c r="NPD185" s="65"/>
      <c r="NPE185" s="63"/>
      <c r="NPF185" s="64"/>
      <c r="NPG185" s="65"/>
      <c r="NPH185" s="63"/>
      <c r="NPI185" s="64"/>
      <c r="NPJ185" s="65"/>
      <c r="NPK185" s="63"/>
      <c r="NPL185" s="64"/>
      <c r="NPM185" s="65"/>
      <c r="NPN185" s="63"/>
      <c r="NPO185" s="64"/>
      <c r="NPP185" s="65"/>
      <c r="NPQ185" s="63"/>
      <c r="NPR185" s="64"/>
      <c r="NPS185" s="65"/>
      <c r="NPT185" s="63"/>
      <c r="NPU185" s="64"/>
      <c r="NPV185" s="65"/>
      <c r="NPW185" s="63"/>
      <c r="NPX185" s="64"/>
      <c r="NPY185" s="65"/>
      <c r="NPZ185" s="63"/>
      <c r="NQA185" s="64"/>
      <c r="NQB185" s="65"/>
      <c r="NQC185" s="63"/>
      <c r="NQD185" s="64"/>
      <c r="NQE185" s="65"/>
      <c r="NQF185" s="63"/>
      <c r="NQG185" s="64"/>
      <c r="NQH185" s="65"/>
      <c r="NQI185" s="63"/>
      <c r="NQJ185" s="64"/>
      <c r="NQK185" s="65"/>
      <c r="NQL185" s="63"/>
      <c r="NQM185" s="64"/>
      <c r="NQN185" s="65"/>
      <c r="NQO185" s="63"/>
      <c r="NQP185" s="64"/>
      <c r="NQQ185" s="65"/>
      <c r="NQR185" s="63"/>
      <c r="NQS185" s="64"/>
      <c r="NQT185" s="65"/>
      <c r="NQU185" s="63"/>
      <c r="NQV185" s="64"/>
      <c r="NQW185" s="65"/>
      <c r="NQX185" s="63"/>
      <c r="NQY185" s="64"/>
      <c r="NQZ185" s="65"/>
      <c r="NRA185" s="63"/>
      <c r="NRB185" s="64"/>
      <c r="NRC185" s="65"/>
      <c r="NRD185" s="63"/>
      <c r="NRE185" s="64"/>
      <c r="NRF185" s="65"/>
      <c r="NRG185" s="63"/>
      <c r="NRH185" s="64"/>
      <c r="NRI185" s="65"/>
      <c r="NRJ185" s="63"/>
      <c r="NRK185" s="64"/>
      <c r="NRL185" s="65"/>
      <c r="NRM185" s="63"/>
      <c r="NRN185" s="64"/>
      <c r="NRO185" s="65"/>
      <c r="NRP185" s="63"/>
      <c r="NRQ185" s="64"/>
      <c r="NRR185" s="65"/>
      <c r="NRS185" s="63"/>
      <c r="NRT185" s="64"/>
      <c r="NRU185" s="65"/>
      <c r="NRV185" s="63"/>
      <c r="NRW185" s="64"/>
      <c r="NRX185" s="65"/>
      <c r="NRY185" s="63"/>
      <c r="NRZ185" s="64"/>
      <c r="NSA185" s="65"/>
      <c r="NSB185" s="63"/>
      <c r="NSC185" s="64"/>
      <c r="NSD185" s="65"/>
      <c r="NSE185" s="63"/>
      <c r="NSF185" s="64"/>
      <c r="NSG185" s="65"/>
      <c r="NSH185" s="63"/>
      <c r="NSI185" s="64"/>
      <c r="NSJ185" s="65"/>
      <c r="NSK185" s="63"/>
      <c r="NSL185" s="64"/>
      <c r="NSM185" s="65"/>
      <c r="NSN185" s="63"/>
      <c r="NSO185" s="64"/>
      <c r="NSP185" s="65"/>
      <c r="NSQ185" s="63"/>
      <c r="NSR185" s="64"/>
      <c r="NSS185" s="65"/>
      <c r="NST185" s="63"/>
      <c r="NSU185" s="64"/>
      <c r="NSV185" s="65"/>
      <c r="NSW185" s="63"/>
      <c r="NSX185" s="64"/>
      <c r="NSY185" s="65"/>
      <c r="NSZ185" s="63"/>
      <c r="NTA185" s="64"/>
      <c r="NTB185" s="65"/>
      <c r="NTC185" s="63"/>
      <c r="NTD185" s="64"/>
      <c r="NTE185" s="65"/>
      <c r="NTF185" s="63"/>
      <c r="NTG185" s="64"/>
      <c r="NTH185" s="65"/>
      <c r="NTI185" s="63"/>
      <c r="NTJ185" s="64"/>
      <c r="NTK185" s="65"/>
      <c r="NTL185" s="63"/>
      <c r="NTM185" s="64"/>
      <c r="NTN185" s="65"/>
      <c r="NTO185" s="63"/>
      <c r="NTP185" s="64"/>
      <c r="NTQ185" s="65"/>
      <c r="NTR185" s="63"/>
      <c r="NTS185" s="64"/>
      <c r="NTT185" s="65"/>
      <c r="NTU185" s="63"/>
      <c r="NTV185" s="64"/>
      <c r="NTW185" s="65"/>
      <c r="NTX185" s="63"/>
      <c r="NTY185" s="64"/>
      <c r="NTZ185" s="65"/>
      <c r="NUA185" s="63"/>
      <c r="NUB185" s="64"/>
      <c r="NUC185" s="65"/>
      <c r="NUD185" s="63"/>
      <c r="NUE185" s="64"/>
      <c r="NUF185" s="65"/>
      <c r="NUG185" s="63"/>
      <c r="NUH185" s="64"/>
      <c r="NUI185" s="65"/>
      <c r="NUJ185" s="63"/>
      <c r="NUK185" s="64"/>
      <c r="NUL185" s="65"/>
      <c r="NUM185" s="63"/>
      <c r="NUN185" s="64"/>
      <c r="NUO185" s="65"/>
      <c r="NUP185" s="63"/>
      <c r="NUQ185" s="64"/>
      <c r="NUR185" s="65"/>
      <c r="NUS185" s="63"/>
      <c r="NUT185" s="64"/>
      <c r="NUU185" s="65"/>
      <c r="NUV185" s="63"/>
      <c r="NUW185" s="64"/>
      <c r="NUX185" s="65"/>
      <c r="NUY185" s="63"/>
      <c r="NUZ185" s="64"/>
      <c r="NVA185" s="65"/>
      <c r="NVB185" s="63"/>
      <c r="NVC185" s="64"/>
      <c r="NVD185" s="65"/>
      <c r="NVE185" s="63"/>
      <c r="NVF185" s="64"/>
      <c r="NVG185" s="65"/>
      <c r="NVH185" s="63"/>
      <c r="NVI185" s="64"/>
      <c r="NVJ185" s="65"/>
      <c r="NVK185" s="63"/>
      <c r="NVL185" s="64"/>
      <c r="NVM185" s="65"/>
      <c r="NVN185" s="63"/>
      <c r="NVO185" s="64"/>
      <c r="NVP185" s="65"/>
      <c r="NVQ185" s="63"/>
      <c r="NVR185" s="64"/>
      <c r="NVS185" s="65"/>
      <c r="NVT185" s="63"/>
      <c r="NVU185" s="64"/>
      <c r="NVV185" s="65"/>
      <c r="NVW185" s="63"/>
      <c r="NVX185" s="64"/>
      <c r="NVY185" s="65"/>
      <c r="NVZ185" s="63"/>
      <c r="NWA185" s="64"/>
      <c r="NWB185" s="65"/>
      <c r="NWC185" s="63"/>
      <c r="NWD185" s="64"/>
      <c r="NWE185" s="65"/>
      <c r="NWF185" s="63"/>
      <c r="NWG185" s="64"/>
      <c r="NWH185" s="65"/>
      <c r="NWI185" s="63"/>
      <c r="NWJ185" s="64"/>
      <c r="NWK185" s="65"/>
      <c r="NWL185" s="63"/>
      <c r="NWM185" s="64"/>
      <c r="NWN185" s="65"/>
      <c r="NWO185" s="63"/>
      <c r="NWP185" s="64"/>
      <c r="NWQ185" s="65"/>
      <c r="NWR185" s="63"/>
      <c r="NWS185" s="64"/>
      <c r="NWT185" s="65"/>
      <c r="NWU185" s="63"/>
      <c r="NWV185" s="64"/>
      <c r="NWW185" s="65"/>
      <c r="NWX185" s="63"/>
      <c r="NWY185" s="64"/>
      <c r="NWZ185" s="65"/>
      <c r="NXA185" s="63"/>
      <c r="NXB185" s="64"/>
      <c r="NXC185" s="65"/>
      <c r="NXD185" s="63"/>
      <c r="NXE185" s="64"/>
      <c r="NXF185" s="65"/>
      <c r="NXG185" s="63"/>
      <c r="NXH185" s="64"/>
      <c r="NXI185" s="65"/>
      <c r="NXJ185" s="63"/>
      <c r="NXK185" s="64"/>
      <c r="NXL185" s="65"/>
      <c r="NXM185" s="63"/>
      <c r="NXN185" s="64"/>
      <c r="NXO185" s="65"/>
      <c r="NXP185" s="63"/>
      <c r="NXQ185" s="64"/>
      <c r="NXR185" s="65"/>
      <c r="NXS185" s="63"/>
      <c r="NXT185" s="64"/>
      <c r="NXU185" s="65"/>
      <c r="NXV185" s="63"/>
      <c r="NXW185" s="64"/>
      <c r="NXX185" s="65"/>
      <c r="NXY185" s="63"/>
      <c r="NXZ185" s="64"/>
      <c r="NYA185" s="65"/>
      <c r="NYB185" s="63"/>
      <c r="NYC185" s="64"/>
      <c r="NYD185" s="65"/>
      <c r="NYE185" s="63"/>
      <c r="NYF185" s="64"/>
      <c r="NYG185" s="65"/>
      <c r="NYH185" s="63"/>
      <c r="NYI185" s="64"/>
      <c r="NYJ185" s="65"/>
      <c r="NYK185" s="63"/>
      <c r="NYL185" s="64"/>
      <c r="NYM185" s="65"/>
      <c r="NYN185" s="63"/>
      <c r="NYO185" s="64"/>
      <c r="NYP185" s="65"/>
      <c r="NYQ185" s="63"/>
      <c r="NYR185" s="64"/>
      <c r="NYS185" s="65"/>
      <c r="NYT185" s="63"/>
      <c r="NYU185" s="64"/>
      <c r="NYV185" s="65"/>
      <c r="NYW185" s="63"/>
      <c r="NYX185" s="64"/>
      <c r="NYY185" s="65"/>
      <c r="NYZ185" s="63"/>
      <c r="NZA185" s="64"/>
      <c r="NZB185" s="65"/>
      <c r="NZC185" s="63"/>
      <c r="NZD185" s="64"/>
      <c r="NZE185" s="65"/>
      <c r="NZF185" s="63"/>
      <c r="NZG185" s="64"/>
      <c r="NZH185" s="65"/>
      <c r="NZI185" s="63"/>
      <c r="NZJ185" s="64"/>
      <c r="NZK185" s="65"/>
      <c r="NZL185" s="63"/>
      <c r="NZM185" s="64"/>
      <c r="NZN185" s="65"/>
      <c r="NZO185" s="63"/>
      <c r="NZP185" s="64"/>
      <c r="NZQ185" s="65"/>
      <c r="NZR185" s="63"/>
      <c r="NZS185" s="64"/>
      <c r="NZT185" s="65"/>
      <c r="NZU185" s="63"/>
      <c r="NZV185" s="64"/>
      <c r="NZW185" s="65"/>
      <c r="NZX185" s="63"/>
      <c r="NZY185" s="64"/>
      <c r="NZZ185" s="65"/>
      <c r="OAA185" s="63"/>
      <c r="OAB185" s="64"/>
      <c r="OAC185" s="65"/>
      <c r="OAD185" s="63"/>
      <c r="OAE185" s="64"/>
      <c r="OAF185" s="65"/>
      <c r="OAG185" s="63"/>
      <c r="OAH185" s="64"/>
      <c r="OAI185" s="65"/>
      <c r="OAJ185" s="63"/>
      <c r="OAK185" s="64"/>
      <c r="OAL185" s="65"/>
      <c r="OAM185" s="63"/>
      <c r="OAN185" s="64"/>
      <c r="OAO185" s="65"/>
      <c r="OAP185" s="63"/>
      <c r="OAQ185" s="64"/>
      <c r="OAR185" s="65"/>
      <c r="OAS185" s="63"/>
      <c r="OAT185" s="64"/>
      <c r="OAU185" s="65"/>
      <c r="OAV185" s="63"/>
      <c r="OAW185" s="64"/>
      <c r="OAX185" s="65"/>
      <c r="OAY185" s="63"/>
      <c r="OAZ185" s="64"/>
      <c r="OBA185" s="65"/>
      <c r="OBB185" s="63"/>
      <c r="OBC185" s="64"/>
      <c r="OBD185" s="65"/>
      <c r="OBE185" s="63"/>
      <c r="OBF185" s="64"/>
      <c r="OBG185" s="65"/>
      <c r="OBH185" s="63"/>
      <c r="OBI185" s="64"/>
      <c r="OBJ185" s="65"/>
      <c r="OBK185" s="63"/>
      <c r="OBL185" s="64"/>
      <c r="OBM185" s="65"/>
      <c r="OBN185" s="63"/>
      <c r="OBO185" s="64"/>
      <c r="OBP185" s="65"/>
      <c r="OBQ185" s="63"/>
      <c r="OBR185" s="64"/>
      <c r="OBS185" s="65"/>
      <c r="OBT185" s="63"/>
      <c r="OBU185" s="64"/>
      <c r="OBV185" s="65"/>
      <c r="OBW185" s="63"/>
      <c r="OBX185" s="64"/>
      <c r="OBY185" s="65"/>
      <c r="OBZ185" s="63"/>
      <c r="OCA185" s="64"/>
      <c r="OCB185" s="65"/>
      <c r="OCC185" s="63"/>
      <c r="OCD185" s="64"/>
      <c r="OCE185" s="65"/>
      <c r="OCF185" s="63"/>
      <c r="OCG185" s="64"/>
      <c r="OCH185" s="65"/>
      <c r="OCI185" s="63"/>
      <c r="OCJ185" s="64"/>
      <c r="OCK185" s="65"/>
      <c r="OCL185" s="63"/>
      <c r="OCM185" s="64"/>
      <c r="OCN185" s="65"/>
      <c r="OCO185" s="63"/>
      <c r="OCP185" s="64"/>
      <c r="OCQ185" s="65"/>
      <c r="OCR185" s="63"/>
      <c r="OCS185" s="64"/>
      <c r="OCT185" s="65"/>
      <c r="OCU185" s="63"/>
      <c r="OCV185" s="64"/>
      <c r="OCW185" s="65"/>
      <c r="OCX185" s="63"/>
      <c r="OCY185" s="64"/>
      <c r="OCZ185" s="65"/>
      <c r="ODA185" s="63"/>
      <c r="ODB185" s="64"/>
      <c r="ODC185" s="65"/>
      <c r="ODD185" s="63"/>
      <c r="ODE185" s="64"/>
      <c r="ODF185" s="65"/>
      <c r="ODG185" s="63"/>
      <c r="ODH185" s="64"/>
      <c r="ODI185" s="65"/>
      <c r="ODJ185" s="63"/>
      <c r="ODK185" s="64"/>
      <c r="ODL185" s="65"/>
      <c r="ODM185" s="63"/>
      <c r="ODN185" s="64"/>
      <c r="ODO185" s="65"/>
      <c r="ODP185" s="63"/>
      <c r="ODQ185" s="64"/>
      <c r="ODR185" s="65"/>
      <c r="ODS185" s="63"/>
      <c r="ODT185" s="64"/>
      <c r="ODU185" s="65"/>
      <c r="ODV185" s="63"/>
      <c r="ODW185" s="64"/>
      <c r="ODX185" s="65"/>
      <c r="ODY185" s="63"/>
      <c r="ODZ185" s="64"/>
      <c r="OEA185" s="65"/>
      <c r="OEB185" s="63"/>
      <c r="OEC185" s="64"/>
      <c r="OED185" s="65"/>
      <c r="OEE185" s="63"/>
      <c r="OEF185" s="64"/>
      <c r="OEG185" s="65"/>
      <c r="OEH185" s="63"/>
      <c r="OEI185" s="64"/>
      <c r="OEJ185" s="65"/>
      <c r="OEK185" s="63"/>
      <c r="OEL185" s="64"/>
      <c r="OEM185" s="65"/>
      <c r="OEN185" s="63"/>
      <c r="OEO185" s="64"/>
      <c r="OEP185" s="65"/>
      <c r="OEQ185" s="63"/>
      <c r="OER185" s="64"/>
      <c r="OES185" s="65"/>
      <c r="OET185" s="63"/>
      <c r="OEU185" s="64"/>
      <c r="OEV185" s="65"/>
      <c r="OEW185" s="63"/>
      <c r="OEX185" s="64"/>
      <c r="OEY185" s="65"/>
      <c r="OEZ185" s="63"/>
      <c r="OFA185" s="64"/>
      <c r="OFB185" s="65"/>
      <c r="OFC185" s="63"/>
      <c r="OFD185" s="64"/>
      <c r="OFE185" s="65"/>
      <c r="OFF185" s="63"/>
      <c r="OFG185" s="64"/>
      <c r="OFH185" s="65"/>
      <c r="OFI185" s="63"/>
      <c r="OFJ185" s="64"/>
      <c r="OFK185" s="65"/>
      <c r="OFL185" s="63"/>
      <c r="OFM185" s="64"/>
      <c r="OFN185" s="65"/>
      <c r="OFO185" s="63"/>
      <c r="OFP185" s="64"/>
      <c r="OFQ185" s="65"/>
      <c r="OFR185" s="63"/>
      <c r="OFS185" s="64"/>
      <c r="OFT185" s="65"/>
      <c r="OFU185" s="63"/>
      <c r="OFV185" s="64"/>
      <c r="OFW185" s="65"/>
      <c r="OFX185" s="63"/>
      <c r="OFY185" s="64"/>
      <c r="OFZ185" s="65"/>
      <c r="OGA185" s="63"/>
      <c r="OGB185" s="64"/>
      <c r="OGC185" s="65"/>
      <c r="OGD185" s="63"/>
      <c r="OGE185" s="64"/>
      <c r="OGF185" s="65"/>
      <c r="OGG185" s="63"/>
      <c r="OGH185" s="64"/>
      <c r="OGI185" s="65"/>
      <c r="OGJ185" s="63"/>
      <c r="OGK185" s="64"/>
      <c r="OGL185" s="65"/>
      <c r="OGM185" s="63"/>
      <c r="OGN185" s="64"/>
      <c r="OGO185" s="65"/>
      <c r="OGP185" s="63"/>
      <c r="OGQ185" s="64"/>
      <c r="OGR185" s="65"/>
      <c r="OGS185" s="63"/>
      <c r="OGT185" s="64"/>
      <c r="OGU185" s="65"/>
      <c r="OGV185" s="63"/>
      <c r="OGW185" s="64"/>
      <c r="OGX185" s="65"/>
      <c r="OGY185" s="63"/>
      <c r="OGZ185" s="64"/>
      <c r="OHA185" s="65"/>
      <c r="OHB185" s="63"/>
      <c r="OHC185" s="64"/>
      <c r="OHD185" s="65"/>
      <c r="OHE185" s="63"/>
      <c r="OHF185" s="64"/>
      <c r="OHG185" s="65"/>
      <c r="OHH185" s="63"/>
      <c r="OHI185" s="64"/>
      <c r="OHJ185" s="65"/>
      <c r="OHK185" s="63"/>
      <c r="OHL185" s="64"/>
      <c r="OHM185" s="65"/>
      <c r="OHN185" s="63"/>
      <c r="OHO185" s="64"/>
      <c r="OHP185" s="65"/>
      <c r="OHQ185" s="63"/>
      <c r="OHR185" s="64"/>
      <c r="OHS185" s="65"/>
      <c r="OHT185" s="63"/>
      <c r="OHU185" s="64"/>
      <c r="OHV185" s="65"/>
      <c r="OHW185" s="63"/>
      <c r="OHX185" s="64"/>
      <c r="OHY185" s="65"/>
      <c r="OHZ185" s="63"/>
      <c r="OIA185" s="64"/>
      <c r="OIB185" s="65"/>
      <c r="OIC185" s="63"/>
      <c r="OID185" s="64"/>
      <c r="OIE185" s="65"/>
      <c r="OIF185" s="63"/>
      <c r="OIG185" s="64"/>
      <c r="OIH185" s="65"/>
      <c r="OII185" s="63"/>
      <c r="OIJ185" s="64"/>
      <c r="OIK185" s="65"/>
      <c r="OIL185" s="63"/>
      <c r="OIM185" s="64"/>
      <c r="OIN185" s="65"/>
      <c r="OIO185" s="63"/>
      <c r="OIP185" s="64"/>
      <c r="OIQ185" s="65"/>
      <c r="OIR185" s="63"/>
      <c r="OIS185" s="64"/>
      <c r="OIT185" s="65"/>
      <c r="OIU185" s="63"/>
      <c r="OIV185" s="64"/>
      <c r="OIW185" s="65"/>
      <c r="OIX185" s="63"/>
      <c r="OIY185" s="64"/>
      <c r="OIZ185" s="65"/>
      <c r="OJA185" s="63"/>
      <c r="OJB185" s="64"/>
      <c r="OJC185" s="65"/>
      <c r="OJD185" s="63"/>
      <c r="OJE185" s="64"/>
      <c r="OJF185" s="65"/>
      <c r="OJG185" s="63"/>
      <c r="OJH185" s="64"/>
      <c r="OJI185" s="65"/>
      <c r="OJJ185" s="63"/>
      <c r="OJK185" s="64"/>
      <c r="OJL185" s="65"/>
      <c r="OJM185" s="63"/>
      <c r="OJN185" s="64"/>
      <c r="OJO185" s="65"/>
      <c r="OJP185" s="63"/>
      <c r="OJQ185" s="64"/>
      <c r="OJR185" s="65"/>
      <c r="OJS185" s="63"/>
      <c r="OJT185" s="64"/>
      <c r="OJU185" s="65"/>
      <c r="OJV185" s="63"/>
      <c r="OJW185" s="64"/>
      <c r="OJX185" s="65"/>
      <c r="OJY185" s="63"/>
      <c r="OJZ185" s="64"/>
      <c r="OKA185" s="65"/>
      <c r="OKB185" s="63"/>
      <c r="OKC185" s="64"/>
      <c r="OKD185" s="65"/>
      <c r="OKE185" s="63"/>
      <c r="OKF185" s="64"/>
      <c r="OKG185" s="65"/>
      <c r="OKH185" s="63"/>
      <c r="OKI185" s="64"/>
      <c r="OKJ185" s="65"/>
      <c r="OKK185" s="63"/>
      <c r="OKL185" s="64"/>
      <c r="OKM185" s="65"/>
      <c r="OKN185" s="63"/>
      <c r="OKO185" s="64"/>
      <c r="OKP185" s="65"/>
      <c r="OKQ185" s="63"/>
      <c r="OKR185" s="64"/>
      <c r="OKS185" s="65"/>
      <c r="OKT185" s="63"/>
      <c r="OKU185" s="64"/>
      <c r="OKV185" s="65"/>
      <c r="OKW185" s="63"/>
      <c r="OKX185" s="64"/>
      <c r="OKY185" s="65"/>
      <c r="OKZ185" s="63"/>
      <c r="OLA185" s="64"/>
      <c r="OLB185" s="65"/>
      <c r="OLC185" s="63"/>
      <c r="OLD185" s="64"/>
      <c r="OLE185" s="65"/>
      <c r="OLF185" s="63"/>
      <c r="OLG185" s="64"/>
      <c r="OLH185" s="65"/>
      <c r="OLI185" s="63"/>
      <c r="OLJ185" s="64"/>
      <c r="OLK185" s="65"/>
      <c r="OLL185" s="63"/>
      <c r="OLM185" s="64"/>
      <c r="OLN185" s="65"/>
      <c r="OLO185" s="63"/>
      <c r="OLP185" s="64"/>
      <c r="OLQ185" s="65"/>
      <c r="OLR185" s="63"/>
      <c r="OLS185" s="64"/>
      <c r="OLT185" s="65"/>
      <c r="OLU185" s="63"/>
      <c r="OLV185" s="64"/>
      <c r="OLW185" s="65"/>
      <c r="OLX185" s="63"/>
      <c r="OLY185" s="64"/>
      <c r="OLZ185" s="65"/>
      <c r="OMA185" s="63"/>
      <c r="OMB185" s="64"/>
      <c r="OMC185" s="65"/>
      <c r="OMD185" s="63"/>
      <c r="OME185" s="64"/>
      <c r="OMF185" s="65"/>
      <c r="OMG185" s="63"/>
      <c r="OMH185" s="64"/>
      <c r="OMI185" s="65"/>
      <c r="OMJ185" s="63"/>
      <c r="OMK185" s="64"/>
      <c r="OML185" s="65"/>
      <c r="OMM185" s="63"/>
      <c r="OMN185" s="64"/>
      <c r="OMO185" s="65"/>
      <c r="OMP185" s="63"/>
      <c r="OMQ185" s="64"/>
      <c r="OMR185" s="65"/>
      <c r="OMS185" s="63"/>
      <c r="OMT185" s="64"/>
      <c r="OMU185" s="65"/>
      <c r="OMV185" s="63"/>
      <c r="OMW185" s="64"/>
      <c r="OMX185" s="65"/>
      <c r="OMY185" s="63"/>
      <c r="OMZ185" s="64"/>
      <c r="ONA185" s="65"/>
      <c r="ONB185" s="63"/>
      <c r="ONC185" s="64"/>
      <c r="OND185" s="65"/>
      <c r="ONE185" s="63"/>
      <c r="ONF185" s="64"/>
      <c r="ONG185" s="65"/>
      <c r="ONH185" s="63"/>
      <c r="ONI185" s="64"/>
      <c r="ONJ185" s="65"/>
      <c r="ONK185" s="63"/>
      <c r="ONL185" s="64"/>
      <c r="ONM185" s="65"/>
      <c r="ONN185" s="63"/>
      <c r="ONO185" s="64"/>
      <c r="ONP185" s="65"/>
      <c r="ONQ185" s="63"/>
      <c r="ONR185" s="64"/>
      <c r="ONS185" s="65"/>
      <c r="ONT185" s="63"/>
      <c r="ONU185" s="64"/>
      <c r="ONV185" s="65"/>
      <c r="ONW185" s="63"/>
      <c r="ONX185" s="64"/>
      <c r="ONY185" s="65"/>
      <c r="ONZ185" s="63"/>
      <c r="OOA185" s="64"/>
      <c r="OOB185" s="65"/>
      <c r="OOC185" s="63"/>
      <c r="OOD185" s="64"/>
      <c r="OOE185" s="65"/>
      <c r="OOF185" s="63"/>
      <c r="OOG185" s="64"/>
      <c r="OOH185" s="65"/>
      <c r="OOI185" s="63"/>
      <c r="OOJ185" s="64"/>
      <c r="OOK185" s="65"/>
      <c r="OOL185" s="63"/>
      <c r="OOM185" s="64"/>
      <c r="OON185" s="65"/>
      <c r="OOO185" s="63"/>
      <c r="OOP185" s="64"/>
      <c r="OOQ185" s="65"/>
      <c r="OOR185" s="63"/>
      <c r="OOS185" s="64"/>
      <c r="OOT185" s="65"/>
      <c r="OOU185" s="63"/>
      <c r="OOV185" s="64"/>
      <c r="OOW185" s="65"/>
      <c r="OOX185" s="63"/>
      <c r="OOY185" s="64"/>
      <c r="OOZ185" s="65"/>
      <c r="OPA185" s="63"/>
      <c r="OPB185" s="64"/>
      <c r="OPC185" s="65"/>
      <c r="OPD185" s="63"/>
      <c r="OPE185" s="64"/>
      <c r="OPF185" s="65"/>
      <c r="OPG185" s="63"/>
      <c r="OPH185" s="64"/>
      <c r="OPI185" s="65"/>
      <c r="OPJ185" s="63"/>
      <c r="OPK185" s="64"/>
      <c r="OPL185" s="65"/>
      <c r="OPM185" s="63"/>
      <c r="OPN185" s="64"/>
      <c r="OPO185" s="65"/>
      <c r="OPP185" s="63"/>
      <c r="OPQ185" s="64"/>
      <c r="OPR185" s="65"/>
      <c r="OPS185" s="63"/>
      <c r="OPT185" s="64"/>
      <c r="OPU185" s="65"/>
      <c r="OPV185" s="63"/>
      <c r="OPW185" s="64"/>
      <c r="OPX185" s="65"/>
      <c r="OPY185" s="63"/>
      <c r="OPZ185" s="64"/>
      <c r="OQA185" s="65"/>
      <c r="OQB185" s="63"/>
      <c r="OQC185" s="64"/>
      <c r="OQD185" s="65"/>
      <c r="OQE185" s="63"/>
      <c r="OQF185" s="64"/>
      <c r="OQG185" s="65"/>
      <c r="OQH185" s="63"/>
      <c r="OQI185" s="64"/>
      <c r="OQJ185" s="65"/>
      <c r="OQK185" s="63"/>
      <c r="OQL185" s="64"/>
      <c r="OQM185" s="65"/>
      <c r="OQN185" s="63"/>
      <c r="OQO185" s="64"/>
      <c r="OQP185" s="65"/>
      <c r="OQQ185" s="63"/>
      <c r="OQR185" s="64"/>
      <c r="OQS185" s="65"/>
      <c r="OQT185" s="63"/>
      <c r="OQU185" s="64"/>
      <c r="OQV185" s="65"/>
      <c r="OQW185" s="63"/>
      <c r="OQX185" s="64"/>
      <c r="OQY185" s="65"/>
      <c r="OQZ185" s="63"/>
      <c r="ORA185" s="64"/>
      <c r="ORB185" s="65"/>
      <c r="ORC185" s="63"/>
      <c r="ORD185" s="64"/>
      <c r="ORE185" s="65"/>
      <c r="ORF185" s="63"/>
      <c r="ORG185" s="64"/>
      <c r="ORH185" s="65"/>
      <c r="ORI185" s="63"/>
      <c r="ORJ185" s="64"/>
      <c r="ORK185" s="65"/>
      <c r="ORL185" s="63"/>
      <c r="ORM185" s="64"/>
      <c r="ORN185" s="65"/>
      <c r="ORO185" s="63"/>
      <c r="ORP185" s="64"/>
      <c r="ORQ185" s="65"/>
      <c r="ORR185" s="63"/>
      <c r="ORS185" s="64"/>
      <c r="ORT185" s="65"/>
      <c r="ORU185" s="63"/>
      <c r="ORV185" s="64"/>
      <c r="ORW185" s="65"/>
      <c r="ORX185" s="63"/>
      <c r="ORY185" s="64"/>
      <c r="ORZ185" s="65"/>
      <c r="OSA185" s="63"/>
      <c r="OSB185" s="64"/>
      <c r="OSC185" s="65"/>
      <c r="OSD185" s="63"/>
      <c r="OSE185" s="64"/>
      <c r="OSF185" s="65"/>
      <c r="OSG185" s="63"/>
      <c r="OSH185" s="64"/>
      <c r="OSI185" s="65"/>
      <c r="OSJ185" s="63"/>
      <c r="OSK185" s="64"/>
      <c r="OSL185" s="65"/>
      <c r="OSM185" s="63"/>
      <c r="OSN185" s="64"/>
      <c r="OSO185" s="65"/>
      <c r="OSP185" s="63"/>
      <c r="OSQ185" s="64"/>
      <c r="OSR185" s="65"/>
      <c r="OSS185" s="63"/>
      <c r="OST185" s="64"/>
      <c r="OSU185" s="65"/>
      <c r="OSV185" s="63"/>
      <c r="OSW185" s="64"/>
      <c r="OSX185" s="65"/>
      <c r="OSY185" s="63"/>
      <c r="OSZ185" s="64"/>
      <c r="OTA185" s="65"/>
      <c r="OTB185" s="63"/>
      <c r="OTC185" s="64"/>
      <c r="OTD185" s="65"/>
      <c r="OTE185" s="63"/>
      <c r="OTF185" s="64"/>
      <c r="OTG185" s="65"/>
      <c r="OTH185" s="63"/>
      <c r="OTI185" s="64"/>
      <c r="OTJ185" s="65"/>
      <c r="OTK185" s="63"/>
      <c r="OTL185" s="64"/>
      <c r="OTM185" s="65"/>
      <c r="OTN185" s="63"/>
      <c r="OTO185" s="64"/>
      <c r="OTP185" s="65"/>
      <c r="OTQ185" s="63"/>
      <c r="OTR185" s="64"/>
      <c r="OTS185" s="65"/>
      <c r="OTT185" s="63"/>
      <c r="OTU185" s="64"/>
      <c r="OTV185" s="65"/>
      <c r="OTW185" s="63"/>
      <c r="OTX185" s="64"/>
      <c r="OTY185" s="65"/>
      <c r="OTZ185" s="63"/>
      <c r="OUA185" s="64"/>
      <c r="OUB185" s="65"/>
      <c r="OUC185" s="63"/>
      <c r="OUD185" s="64"/>
      <c r="OUE185" s="65"/>
      <c r="OUF185" s="63"/>
      <c r="OUG185" s="64"/>
      <c r="OUH185" s="65"/>
      <c r="OUI185" s="63"/>
      <c r="OUJ185" s="64"/>
      <c r="OUK185" s="65"/>
      <c r="OUL185" s="63"/>
      <c r="OUM185" s="64"/>
      <c r="OUN185" s="65"/>
      <c r="OUO185" s="63"/>
      <c r="OUP185" s="64"/>
      <c r="OUQ185" s="65"/>
      <c r="OUR185" s="63"/>
      <c r="OUS185" s="64"/>
      <c r="OUT185" s="65"/>
      <c r="OUU185" s="63"/>
      <c r="OUV185" s="64"/>
      <c r="OUW185" s="65"/>
      <c r="OUX185" s="63"/>
      <c r="OUY185" s="64"/>
      <c r="OUZ185" s="65"/>
      <c r="OVA185" s="63"/>
      <c r="OVB185" s="64"/>
      <c r="OVC185" s="65"/>
      <c r="OVD185" s="63"/>
      <c r="OVE185" s="64"/>
      <c r="OVF185" s="65"/>
      <c r="OVG185" s="63"/>
      <c r="OVH185" s="64"/>
      <c r="OVI185" s="65"/>
      <c r="OVJ185" s="63"/>
      <c r="OVK185" s="64"/>
      <c r="OVL185" s="65"/>
      <c r="OVM185" s="63"/>
      <c r="OVN185" s="64"/>
      <c r="OVO185" s="65"/>
      <c r="OVP185" s="63"/>
      <c r="OVQ185" s="64"/>
      <c r="OVR185" s="65"/>
      <c r="OVS185" s="63"/>
      <c r="OVT185" s="64"/>
      <c r="OVU185" s="65"/>
      <c r="OVV185" s="63"/>
      <c r="OVW185" s="64"/>
      <c r="OVX185" s="65"/>
      <c r="OVY185" s="63"/>
      <c r="OVZ185" s="64"/>
      <c r="OWA185" s="65"/>
      <c r="OWB185" s="63"/>
      <c r="OWC185" s="64"/>
      <c r="OWD185" s="65"/>
      <c r="OWE185" s="63"/>
      <c r="OWF185" s="64"/>
      <c r="OWG185" s="65"/>
      <c r="OWH185" s="63"/>
      <c r="OWI185" s="64"/>
      <c r="OWJ185" s="65"/>
      <c r="OWK185" s="63"/>
      <c r="OWL185" s="64"/>
      <c r="OWM185" s="65"/>
      <c r="OWN185" s="63"/>
      <c r="OWO185" s="64"/>
      <c r="OWP185" s="65"/>
      <c r="OWQ185" s="63"/>
      <c r="OWR185" s="64"/>
      <c r="OWS185" s="65"/>
      <c r="OWT185" s="63"/>
      <c r="OWU185" s="64"/>
      <c r="OWV185" s="65"/>
      <c r="OWW185" s="63"/>
      <c r="OWX185" s="64"/>
      <c r="OWY185" s="65"/>
      <c r="OWZ185" s="63"/>
      <c r="OXA185" s="64"/>
      <c r="OXB185" s="65"/>
      <c r="OXC185" s="63"/>
      <c r="OXD185" s="64"/>
      <c r="OXE185" s="65"/>
      <c r="OXF185" s="63"/>
      <c r="OXG185" s="64"/>
      <c r="OXH185" s="65"/>
      <c r="OXI185" s="63"/>
      <c r="OXJ185" s="64"/>
      <c r="OXK185" s="65"/>
      <c r="OXL185" s="63"/>
      <c r="OXM185" s="64"/>
      <c r="OXN185" s="65"/>
      <c r="OXO185" s="63"/>
      <c r="OXP185" s="64"/>
      <c r="OXQ185" s="65"/>
      <c r="OXR185" s="63"/>
      <c r="OXS185" s="64"/>
      <c r="OXT185" s="65"/>
      <c r="OXU185" s="63"/>
      <c r="OXV185" s="64"/>
      <c r="OXW185" s="65"/>
      <c r="OXX185" s="63"/>
      <c r="OXY185" s="64"/>
      <c r="OXZ185" s="65"/>
      <c r="OYA185" s="63"/>
      <c r="OYB185" s="64"/>
      <c r="OYC185" s="65"/>
      <c r="OYD185" s="63"/>
      <c r="OYE185" s="64"/>
      <c r="OYF185" s="65"/>
      <c r="OYG185" s="63"/>
      <c r="OYH185" s="64"/>
      <c r="OYI185" s="65"/>
      <c r="OYJ185" s="63"/>
      <c r="OYK185" s="64"/>
      <c r="OYL185" s="65"/>
      <c r="OYM185" s="63"/>
      <c r="OYN185" s="64"/>
      <c r="OYO185" s="65"/>
      <c r="OYP185" s="63"/>
      <c r="OYQ185" s="64"/>
      <c r="OYR185" s="65"/>
      <c r="OYS185" s="63"/>
      <c r="OYT185" s="64"/>
      <c r="OYU185" s="65"/>
      <c r="OYV185" s="63"/>
      <c r="OYW185" s="64"/>
      <c r="OYX185" s="65"/>
      <c r="OYY185" s="63"/>
      <c r="OYZ185" s="64"/>
      <c r="OZA185" s="65"/>
      <c r="OZB185" s="63"/>
      <c r="OZC185" s="64"/>
      <c r="OZD185" s="65"/>
      <c r="OZE185" s="63"/>
      <c r="OZF185" s="64"/>
      <c r="OZG185" s="65"/>
      <c r="OZH185" s="63"/>
      <c r="OZI185" s="64"/>
      <c r="OZJ185" s="65"/>
      <c r="OZK185" s="63"/>
      <c r="OZL185" s="64"/>
      <c r="OZM185" s="65"/>
      <c r="OZN185" s="63"/>
      <c r="OZO185" s="64"/>
      <c r="OZP185" s="65"/>
      <c r="OZQ185" s="63"/>
      <c r="OZR185" s="64"/>
      <c r="OZS185" s="65"/>
      <c r="OZT185" s="63"/>
      <c r="OZU185" s="64"/>
      <c r="OZV185" s="65"/>
      <c r="OZW185" s="63"/>
      <c r="OZX185" s="64"/>
      <c r="OZY185" s="65"/>
      <c r="OZZ185" s="63"/>
      <c r="PAA185" s="64"/>
      <c r="PAB185" s="65"/>
      <c r="PAC185" s="63"/>
      <c r="PAD185" s="64"/>
      <c r="PAE185" s="65"/>
      <c r="PAF185" s="63"/>
      <c r="PAG185" s="64"/>
      <c r="PAH185" s="65"/>
      <c r="PAI185" s="63"/>
      <c r="PAJ185" s="64"/>
      <c r="PAK185" s="65"/>
      <c r="PAL185" s="63"/>
      <c r="PAM185" s="64"/>
      <c r="PAN185" s="65"/>
      <c r="PAO185" s="63"/>
      <c r="PAP185" s="64"/>
      <c r="PAQ185" s="65"/>
      <c r="PAR185" s="63"/>
      <c r="PAS185" s="64"/>
      <c r="PAT185" s="65"/>
      <c r="PAU185" s="63"/>
      <c r="PAV185" s="64"/>
      <c r="PAW185" s="65"/>
      <c r="PAX185" s="63"/>
      <c r="PAY185" s="64"/>
      <c r="PAZ185" s="65"/>
      <c r="PBA185" s="63"/>
      <c r="PBB185" s="64"/>
      <c r="PBC185" s="65"/>
      <c r="PBD185" s="63"/>
      <c r="PBE185" s="64"/>
      <c r="PBF185" s="65"/>
      <c r="PBG185" s="63"/>
      <c r="PBH185" s="64"/>
      <c r="PBI185" s="65"/>
      <c r="PBJ185" s="63"/>
      <c r="PBK185" s="64"/>
      <c r="PBL185" s="65"/>
      <c r="PBM185" s="63"/>
      <c r="PBN185" s="64"/>
      <c r="PBO185" s="65"/>
      <c r="PBP185" s="63"/>
      <c r="PBQ185" s="64"/>
      <c r="PBR185" s="65"/>
      <c r="PBS185" s="63"/>
      <c r="PBT185" s="64"/>
      <c r="PBU185" s="65"/>
      <c r="PBV185" s="63"/>
      <c r="PBW185" s="64"/>
      <c r="PBX185" s="65"/>
      <c r="PBY185" s="63"/>
      <c r="PBZ185" s="64"/>
      <c r="PCA185" s="65"/>
      <c r="PCB185" s="63"/>
      <c r="PCC185" s="64"/>
      <c r="PCD185" s="65"/>
      <c r="PCE185" s="63"/>
      <c r="PCF185" s="64"/>
      <c r="PCG185" s="65"/>
      <c r="PCH185" s="63"/>
      <c r="PCI185" s="64"/>
      <c r="PCJ185" s="65"/>
      <c r="PCK185" s="63"/>
      <c r="PCL185" s="64"/>
      <c r="PCM185" s="65"/>
      <c r="PCN185" s="63"/>
      <c r="PCO185" s="64"/>
      <c r="PCP185" s="65"/>
      <c r="PCQ185" s="63"/>
      <c r="PCR185" s="64"/>
      <c r="PCS185" s="65"/>
      <c r="PCT185" s="63"/>
      <c r="PCU185" s="64"/>
      <c r="PCV185" s="65"/>
      <c r="PCW185" s="63"/>
      <c r="PCX185" s="64"/>
      <c r="PCY185" s="65"/>
      <c r="PCZ185" s="63"/>
      <c r="PDA185" s="64"/>
      <c r="PDB185" s="65"/>
      <c r="PDC185" s="63"/>
      <c r="PDD185" s="64"/>
      <c r="PDE185" s="65"/>
      <c r="PDF185" s="63"/>
      <c r="PDG185" s="64"/>
      <c r="PDH185" s="65"/>
      <c r="PDI185" s="63"/>
      <c r="PDJ185" s="64"/>
      <c r="PDK185" s="65"/>
      <c r="PDL185" s="63"/>
      <c r="PDM185" s="64"/>
      <c r="PDN185" s="65"/>
      <c r="PDO185" s="63"/>
      <c r="PDP185" s="64"/>
      <c r="PDQ185" s="65"/>
      <c r="PDR185" s="63"/>
      <c r="PDS185" s="64"/>
      <c r="PDT185" s="65"/>
      <c r="PDU185" s="63"/>
      <c r="PDV185" s="64"/>
      <c r="PDW185" s="65"/>
      <c r="PDX185" s="63"/>
      <c r="PDY185" s="64"/>
      <c r="PDZ185" s="65"/>
      <c r="PEA185" s="63"/>
      <c r="PEB185" s="64"/>
      <c r="PEC185" s="65"/>
      <c r="PED185" s="63"/>
      <c r="PEE185" s="64"/>
      <c r="PEF185" s="65"/>
      <c r="PEG185" s="63"/>
      <c r="PEH185" s="64"/>
      <c r="PEI185" s="65"/>
      <c r="PEJ185" s="63"/>
      <c r="PEK185" s="64"/>
      <c r="PEL185" s="65"/>
      <c r="PEM185" s="63"/>
      <c r="PEN185" s="64"/>
      <c r="PEO185" s="65"/>
      <c r="PEP185" s="63"/>
      <c r="PEQ185" s="64"/>
      <c r="PER185" s="65"/>
      <c r="PES185" s="63"/>
      <c r="PET185" s="64"/>
      <c r="PEU185" s="65"/>
      <c r="PEV185" s="63"/>
      <c r="PEW185" s="64"/>
      <c r="PEX185" s="65"/>
      <c r="PEY185" s="63"/>
      <c r="PEZ185" s="64"/>
      <c r="PFA185" s="65"/>
      <c r="PFB185" s="63"/>
      <c r="PFC185" s="64"/>
      <c r="PFD185" s="65"/>
      <c r="PFE185" s="63"/>
      <c r="PFF185" s="64"/>
      <c r="PFG185" s="65"/>
      <c r="PFH185" s="63"/>
      <c r="PFI185" s="64"/>
      <c r="PFJ185" s="65"/>
      <c r="PFK185" s="63"/>
      <c r="PFL185" s="64"/>
      <c r="PFM185" s="65"/>
      <c r="PFN185" s="63"/>
      <c r="PFO185" s="64"/>
      <c r="PFP185" s="65"/>
      <c r="PFQ185" s="63"/>
      <c r="PFR185" s="64"/>
      <c r="PFS185" s="65"/>
      <c r="PFT185" s="63"/>
      <c r="PFU185" s="64"/>
      <c r="PFV185" s="65"/>
      <c r="PFW185" s="63"/>
      <c r="PFX185" s="64"/>
      <c r="PFY185" s="65"/>
      <c r="PFZ185" s="63"/>
      <c r="PGA185" s="64"/>
      <c r="PGB185" s="65"/>
      <c r="PGC185" s="63"/>
      <c r="PGD185" s="64"/>
      <c r="PGE185" s="65"/>
      <c r="PGF185" s="63"/>
      <c r="PGG185" s="64"/>
      <c r="PGH185" s="65"/>
      <c r="PGI185" s="63"/>
      <c r="PGJ185" s="64"/>
      <c r="PGK185" s="65"/>
      <c r="PGL185" s="63"/>
      <c r="PGM185" s="64"/>
      <c r="PGN185" s="65"/>
      <c r="PGO185" s="63"/>
      <c r="PGP185" s="64"/>
      <c r="PGQ185" s="65"/>
      <c r="PGR185" s="63"/>
      <c r="PGS185" s="64"/>
      <c r="PGT185" s="65"/>
      <c r="PGU185" s="63"/>
      <c r="PGV185" s="64"/>
      <c r="PGW185" s="65"/>
      <c r="PGX185" s="63"/>
      <c r="PGY185" s="64"/>
      <c r="PGZ185" s="65"/>
      <c r="PHA185" s="63"/>
      <c r="PHB185" s="64"/>
      <c r="PHC185" s="65"/>
      <c r="PHD185" s="63"/>
      <c r="PHE185" s="64"/>
      <c r="PHF185" s="65"/>
      <c r="PHG185" s="63"/>
      <c r="PHH185" s="64"/>
      <c r="PHI185" s="65"/>
      <c r="PHJ185" s="63"/>
      <c r="PHK185" s="64"/>
      <c r="PHL185" s="65"/>
      <c r="PHM185" s="63"/>
      <c r="PHN185" s="64"/>
      <c r="PHO185" s="65"/>
      <c r="PHP185" s="63"/>
      <c r="PHQ185" s="64"/>
      <c r="PHR185" s="65"/>
      <c r="PHS185" s="63"/>
      <c r="PHT185" s="64"/>
      <c r="PHU185" s="65"/>
      <c r="PHV185" s="63"/>
      <c r="PHW185" s="64"/>
      <c r="PHX185" s="65"/>
      <c r="PHY185" s="63"/>
      <c r="PHZ185" s="64"/>
      <c r="PIA185" s="65"/>
      <c r="PIB185" s="63"/>
      <c r="PIC185" s="64"/>
      <c r="PID185" s="65"/>
      <c r="PIE185" s="63"/>
      <c r="PIF185" s="64"/>
      <c r="PIG185" s="65"/>
      <c r="PIH185" s="63"/>
      <c r="PII185" s="64"/>
      <c r="PIJ185" s="65"/>
      <c r="PIK185" s="63"/>
      <c r="PIL185" s="64"/>
      <c r="PIM185" s="65"/>
      <c r="PIN185" s="63"/>
      <c r="PIO185" s="64"/>
      <c r="PIP185" s="65"/>
      <c r="PIQ185" s="63"/>
      <c r="PIR185" s="64"/>
      <c r="PIS185" s="65"/>
      <c r="PIT185" s="63"/>
      <c r="PIU185" s="64"/>
      <c r="PIV185" s="65"/>
      <c r="PIW185" s="63"/>
      <c r="PIX185" s="64"/>
      <c r="PIY185" s="65"/>
      <c r="PIZ185" s="63"/>
      <c r="PJA185" s="64"/>
      <c r="PJB185" s="65"/>
      <c r="PJC185" s="63"/>
      <c r="PJD185" s="64"/>
      <c r="PJE185" s="65"/>
      <c r="PJF185" s="63"/>
      <c r="PJG185" s="64"/>
      <c r="PJH185" s="65"/>
      <c r="PJI185" s="63"/>
      <c r="PJJ185" s="64"/>
      <c r="PJK185" s="65"/>
      <c r="PJL185" s="63"/>
      <c r="PJM185" s="64"/>
      <c r="PJN185" s="65"/>
      <c r="PJO185" s="63"/>
      <c r="PJP185" s="64"/>
      <c r="PJQ185" s="65"/>
      <c r="PJR185" s="63"/>
      <c r="PJS185" s="64"/>
      <c r="PJT185" s="65"/>
      <c r="PJU185" s="63"/>
      <c r="PJV185" s="64"/>
      <c r="PJW185" s="65"/>
      <c r="PJX185" s="63"/>
      <c r="PJY185" s="64"/>
      <c r="PJZ185" s="65"/>
      <c r="PKA185" s="63"/>
      <c r="PKB185" s="64"/>
      <c r="PKC185" s="65"/>
      <c r="PKD185" s="63"/>
      <c r="PKE185" s="64"/>
      <c r="PKF185" s="65"/>
      <c r="PKG185" s="63"/>
      <c r="PKH185" s="64"/>
      <c r="PKI185" s="65"/>
      <c r="PKJ185" s="63"/>
      <c r="PKK185" s="64"/>
      <c r="PKL185" s="65"/>
      <c r="PKM185" s="63"/>
      <c r="PKN185" s="64"/>
      <c r="PKO185" s="65"/>
      <c r="PKP185" s="63"/>
      <c r="PKQ185" s="64"/>
      <c r="PKR185" s="65"/>
      <c r="PKS185" s="63"/>
      <c r="PKT185" s="64"/>
      <c r="PKU185" s="65"/>
      <c r="PKV185" s="63"/>
      <c r="PKW185" s="64"/>
      <c r="PKX185" s="65"/>
      <c r="PKY185" s="63"/>
      <c r="PKZ185" s="64"/>
      <c r="PLA185" s="65"/>
      <c r="PLB185" s="63"/>
      <c r="PLC185" s="64"/>
      <c r="PLD185" s="65"/>
      <c r="PLE185" s="63"/>
      <c r="PLF185" s="64"/>
      <c r="PLG185" s="65"/>
      <c r="PLH185" s="63"/>
      <c r="PLI185" s="64"/>
      <c r="PLJ185" s="65"/>
      <c r="PLK185" s="63"/>
      <c r="PLL185" s="64"/>
      <c r="PLM185" s="65"/>
      <c r="PLN185" s="63"/>
      <c r="PLO185" s="64"/>
      <c r="PLP185" s="65"/>
      <c r="PLQ185" s="63"/>
      <c r="PLR185" s="64"/>
      <c r="PLS185" s="65"/>
      <c r="PLT185" s="63"/>
      <c r="PLU185" s="64"/>
      <c r="PLV185" s="65"/>
      <c r="PLW185" s="63"/>
      <c r="PLX185" s="64"/>
      <c r="PLY185" s="65"/>
      <c r="PLZ185" s="63"/>
      <c r="PMA185" s="64"/>
      <c r="PMB185" s="65"/>
      <c r="PMC185" s="63"/>
      <c r="PMD185" s="64"/>
      <c r="PME185" s="65"/>
      <c r="PMF185" s="63"/>
      <c r="PMG185" s="64"/>
      <c r="PMH185" s="65"/>
      <c r="PMI185" s="63"/>
      <c r="PMJ185" s="64"/>
      <c r="PMK185" s="65"/>
      <c r="PML185" s="63"/>
      <c r="PMM185" s="64"/>
      <c r="PMN185" s="65"/>
      <c r="PMO185" s="63"/>
      <c r="PMP185" s="64"/>
      <c r="PMQ185" s="65"/>
      <c r="PMR185" s="63"/>
      <c r="PMS185" s="64"/>
      <c r="PMT185" s="65"/>
      <c r="PMU185" s="63"/>
      <c r="PMV185" s="64"/>
      <c r="PMW185" s="65"/>
      <c r="PMX185" s="63"/>
      <c r="PMY185" s="64"/>
      <c r="PMZ185" s="65"/>
      <c r="PNA185" s="63"/>
      <c r="PNB185" s="64"/>
      <c r="PNC185" s="65"/>
      <c r="PND185" s="63"/>
      <c r="PNE185" s="64"/>
      <c r="PNF185" s="65"/>
      <c r="PNG185" s="63"/>
      <c r="PNH185" s="64"/>
      <c r="PNI185" s="65"/>
      <c r="PNJ185" s="63"/>
      <c r="PNK185" s="64"/>
      <c r="PNL185" s="65"/>
      <c r="PNM185" s="63"/>
      <c r="PNN185" s="64"/>
      <c r="PNO185" s="65"/>
      <c r="PNP185" s="63"/>
      <c r="PNQ185" s="64"/>
      <c r="PNR185" s="65"/>
      <c r="PNS185" s="63"/>
      <c r="PNT185" s="64"/>
      <c r="PNU185" s="65"/>
      <c r="PNV185" s="63"/>
      <c r="PNW185" s="64"/>
      <c r="PNX185" s="65"/>
      <c r="PNY185" s="63"/>
      <c r="PNZ185" s="64"/>
      <c r="POA185" s="65"/>
      <c r="POB185" s="63"/>
      <c r="POC185" s="64"/>
      <c r="POD185" s="65"/>
      <c r="POE185" s="63"/>
      <c r="POF185" s="64"/>
      <c r="POG185" s="65"/>
      <c r="POH185" s="63"/>
      <c r="POI185" s="64"/>
      <c r="POJ185" s="65"/>
      <c r="POK185" s="63"/>
      <c r="POL185" s="64"/>
      <c r="POM185" s="65"/>
      <c r="PON185" s="63"/>
      <c r="POO185" s="64"/>
      <c r="POP185" s="65"/>
      <c r="POQ185" s="63"/>
      <c r="POR185" s="64"/>
      <c r="POS185" s="65"/>
      <c r="POT185" s="63"/>
      <c r="POU185" s="64"/>
      <c r="POV185" s="65"/>
      <c r="POW185" s="63"/>
      <c r="POX185" s="64"/>
      <c r="POY185" s="65"/>
      <c r="POZ185" s="63"/>
      <c r="PPA185" s="64"/>
      <c r="PPB185" s="65"/>
      <c r="PPC185" s="63"/>
      <c r="PPD185" s="64"/>
      <c r="PPE185" s="65"/>
      <c r="PPF185" s="63"/>
      <c r="PPG185" s="64"/>
      <c r="PPH185" s="65"/>
      <c r="PPI185" s="63"/>
      <c r="PPJ185" s="64"/>
      <c r="PPK185" s="65"/>
      <c r="PPL185" s="63"/>
      <c r="PPM185" s="64"/>
      <c r="PPN185" s="65"/>
      <c r="PPO185" s="63"/>
      <c r="PPP185" s="64"/>
      <c r="PPQ185" s="65"/>
      <c r="PPR185" s="63"/>
      <c r="PPS185" s="64"/>
      <c r="PPT185" s="65"/>
      <c r="PPU185" s="63"/>
      <c r="PPV185" s="64"/>
      <c r="PPW185" s="65"/>
      <c r="PPX185" s="63"/>
      <c r="PPY185" s="64"/>
      <c r="PPZ185" s="65"/>
      <c r="PQA185" s="63"/>
      <c r="PQB185" s="64"/>
      <c r="PQC185" s="65"/>
      <c r="PQD185" s="63"/>
      <c r="PQE185" s="64"/>
      <c r="PQF185" s="65"/>
      <c r="PQG185" s="63"/>
      <c r="PQH185" s="64"/>
      <c r="PQI185" s="65"/>
      <c r="PQJ185" s="63"/>
      <c r="PQK185" s="64"/>
      <c r="PQL185" s="65"/>
      <c r="PQM185" s="63"/>
      <c r="PQN185" s="64"/>
      <c r="PQO185" s="65"/>
      <c r="PQP185" s="63"/>
      <c r="PQQ185" s="64"/>
      <c r="PQR185" s="65"/>
      <c r="PQS185" s="63"/>
      <c r="PQT185" s="64"/>
      <c r="PQU185" s="65"/>
      <c r="PQV185" s="63"/>
      <c r="PQW185" s="64"/>
      <c r="PQX185" s="65"/>
      <c r="PQY185" s="63"/>
      <c r="PQZ185" s="64"/>
      <c r="PRA185" s="65"/>
      <c r="PRB185" s="63"/>
      <c r="PRC185" s="64"/>
      <c r="PRD185" s="65"/>
      <c r="PRE185" s="63"/>
      <c r="PRF185" s="64"/>
      <c r="PRG185" s="65"/>
      <c r="PRH185" s="63"/>
      <c r="PRI185" s="64"/>
      <c r="PRJ185" s="65"/>
      <c r="PRK185" s="63"/>
      <c r="PRL185" s="64"/>
      <c r="PRM185" s="65"/>
      <c r="PRN185" s="63"/>
      <c r="PRO185" s="64"/>
      <c r="PRP185" s="65"/>
      <c r="PRQ185" s="63"/>
      <c r="PRR185" s="64"/>
      <c r="PRS185" s="65"/>
      <c r="PRT185" s="63"/>
      <c r="PRU185" s="64"/>
      <c r="PRV185" s="65"/>
      <c r="PRW185" s="63"/>
      <c r="PRX185" s="64"/>
      <c r="PRY185" s="65"/>
      <c r="PRZ185" s="63"/>
      <c r="PSA185" s="64"/>
      <c r="PSB185" s="65"/>
      <c r="PSC185" s="63"/>
      <c r="PSD185" s="64"/>
      <c r="PSE185" s="65"/>
      <c r="PSF185" s="63"/>
      <c r="PSG185" s="64"/>
      <c r="PSH185" s="65"/>
      <c r="PSI185" s="63"/>
      <c r="PSJ185" s="64"/>
      <c r="PSK185" s="65"/>
      <c r="PSL185" s="63"/>
      <c r="PSM185" s="64"/>
      <c r="PSN185" s="65"/>
      <c r="PSO185" s="63"/>
      <c r="PSP185" s="64"/>
      <c r="PSQ185" s="65"/>
      <c r="PSR185" s="63"/>
      <c r="PSS185" s="64"/>
      <c r="PST185" s="65"/>
      <c r="PSU185" s="63"/>
      <c r="PSV185" s="64"/>
      <c r="PSW185" s="65"/>
      <c r="PSX185" s="63"/>
      <c r="PSY185" s="64"/>
      <c r="PSZ185" s="65"/>
      <c r="PTA185" s="63"/>
      <c r="PTB185" s="64"/>
      <c r="PTC185" s="65"/>
      <c r="PTD185" s="63"/>
      <c r="PTE185" s="64"/>
      <c r="PTF185" s="65"/>
      <c r="PTG185" s="63"/>
      <c r="PTH185" s="64"/>
      <c r="PTI185" s="65"/>
      <c r="PTJ185" s="63"/>
      <c r="PTK185" s="64"/>
      <c r="PTL185" s="65"/>
      <c r="PTM185" s="63"/>
      <c r="PTN185" s="64"/>
      <c r="PTO185" s="65"/>
      <c r="PTP185" s="63"/>
      <c r="PTQ185" s="64"/>
      <c r="PTR185" s="65"/>
      <c r="PTS185" s="63"/>
      <c r="PTT185" s="64"/>
      <c r="PTU185" s="65"/>
      <c r="PTV185" s="63"/>
      <c r="PTW185" s="64"/>
      <c r="PTX185" s="65"/>
      <c r="PTY185" s="63"/>
      <c r="PTZ185" s="64"/>
      <c r="PUA185" s="65"/>
      <c r="PUB185" s="63"/>
      <c r="PUC185" s="64"/>
      <c r="PUD185" s="65"/>
      <c r="PUE185" s="63"/>
      <c r="PUF185" s="64"/>
      <c r="PUG185" s="65"/>
      <c r="PUH185" s="63"/>
      <c r="PUI185" s="64"/>
      <c r="PUJ185" s="65"/>
      <c r="PUK185" s="63"/>
      <c r="PUL185" s="64"/>
      <c r="PUM185" s="65"/>
      <c r="PUN185" s="63"/>
      <c r="PUO185" s="64"/>
      <c r="PUP185" s="65"/>
      <c r="PUQ185" s="63"/>
      <c r="PUR185" s="64"/>
      <c r="PUS185" s="65"/>
      <c r="PUT185" s="63"/>
      <c r="PUU185" s="64"/>
      <c r="PUV185" s="65"/>
      <c r="PUW185" s="63"/>
      <c r="PUX185" s="64"/>
      <c r="PUY185" s="65"/>
      <c r="PUZ185" s="63"/>
      <c r="PVA185" s="64"/>
      <c r="PVB185" s="65"/>
      <c r="PVC185" s="63"/>
      <c r="PVD185" s="64"/>
      <c r="PVE185" s="65"/>
      <c r="PVF185" s="63"/>
      <c r="PVG185" s="64"/>
      <c r="PVH185" s="65"/>
      <c r="PVI185" s="63"/>
      <c r="PVJ185" s="64"/>
      <c r="PVK185" s="65"/>
      <c r="PVL185" s="63"/>
      <c r="PVM185" s="64"/>
      <c r="PVN185" s="65"/>
      <c r="PVO185" s="63"/>
      <c r="PVP185" s="64"/>
      <c r="PVQ185" s="65"/>
      <c r="PVR185" s="63"/>
      <c r="PVS185" s="64"/>
      <c r="PVT185" s="65"/>
      <c r="PVU185" s="63"/>
      <c r="PVV185" s="64"/>
      <c r="PVW185" s="65"/>
      <c r="PVX185" s="63"/>
      <c r="PVY185" s="64"/>
      <c r="PVZ185" s="65"/>
      <c r="PWA185" s="63"/>
      <c r="PWB185" s="64"/>
      <c r="PWC185" s="65"/>
      <c r="PWD185" s="63"/>
      <c r="PWE185" s="64"/>
      <c r="PWF185" s="65"/>
      <c r="PWG185" s="63"/>
      <c r="PWH185" s="64"/>
      <c r="PWI185" s="65"/>
      <c r="PWJ185" s="63"/>
      <c r="PWK185" s="64"/>
      <c r="PWL185" s="65"/>
      <c r="PWM185" s="63"/>
      <c r="PWN185" s="64"/>
      <c r="PWO185" s="65"/>
      <c r="PWP185" s="63"/>
      <c r="PWQ185" s="64"/>
      <c r="PWR185" s="65"/>
      <c r="PWS185" s="63"/>
      <c r="PWT185" s="64"/>
      <c r="PWU185" s="65"/>
      <c r="PWV185" s="63"/>
      <c r="PWW185" s="64"/>
      <c r="PWX185" s="65"/>
      <c r="PWY185" s="63"/>
      <c r="PWZ185" s="64"/>
      <c r="PXA185" s="65"/>
      <c r="PXB185" s="63"/>
      <c r="PXC185" s="64"/>
      <c r="PXD185" s="65"/>
      <c r="PXE185" s="63"/>
      <c r="PXF185" s="64"/>
      <c r="PXG185" s="65"/>
      <c r="PXH185" s="63"/>
      <c r="PXI185" s="64"/>
      <c r="PXJ185" s="65"/>
      <c r="PXK185" s="63"/>
      <c r="PXL185" s="64"/>
      <c r="PXM185" s="65"/>
      <c r="PXN185" s="63"/>
      <c r="PXO185" s="64"/>
      <c r="PXP185" s="65"/>
      <c r="PXQ185" s="63"/>
      <c r="PXR185" s="64"/>
      <c r="PXS185" s="65"/>
      <c r="PXT185" s="63"/>
      <c r="PXU185" s="64"/>
      <c r="PXV185" s="65"/>
      <c r="PXW185" s="63"/>
      <c r="PXX185" s="64"/>
      <c r="PXY185" s="65"/>
      <c r="PXZ185" s="63"/>
      <c r="PYA185" s="64"/>
      <c r="PYB185" s="65"/>
      <c r="PYC185" s="63"/>
      <c r="PYD185" s="64"/>
      <c r="PYE185" s="65"/>
      <c r="PYF185" s="63"/>
      <c r="PYG185" s="64"/>
      <c r="PYH185" s="65"/>
      <c r="PYI185" s="63"/>
      <c r="PYJ185" s="64"/>
      <c r="PYK185" s="65"/>
      <c r="PYL185" s="63"/>
      <c r="PYM185" s="64"/>
      <c r="PYN185" s="65"/>
      <c r="PYO185" s="63"/>
      <c r="PYP185" s="64"/>
      <c r="PYQ185" s="65"/>
      <c r="PYR185" s="63"/>
      <c r="PYS185" s="64"/>
      <c r="PYT185" s="65"/>
      <c r="PYU185" s="63"/>
      <c r="PYV185" s="64"/>
      <c r="PYW185" s="65"/>
      <c r="PYX185" s="63"/>
      <c r="PYY185" s="64"/>
      <c r="PYZ185" s="65"/>
      <c r="PZA185" s="63"/>
      <c r="PZB185" s="64"/>
      <c r="PZC185" s="65"/>
      <c r="PZD185" s="63"/>
      <c r="PZE185" s="64"/>
      <c r="PZF185" s="65"/>
      <c r="PZG185" s="63"/>
      <c r="PZH185" s="64"/>
      <c r="PZI185" s="65"/>
      <c r="PZJ185" s="63"/>
      <c r="PZK185" s="64"/>
      <c r="PZL185" s="65"/>
      <c r="PZM185" s="63"/>
      <c r="PZN185" s="64"/>
      <c r="PZO185" s="65"/>
      <c r="PZP185" s="63"/>
      <c r="PZQ185" s="64"/>
      <c r="PZR185" s="65"/>
      <c r="PZS185" s="63"/>
      <c r="PZT185" s="64"/>
      <c r="PZU185" s="65"/>
      <c r="PZV185" s="63"/>
      <c r="PZW185" s="64"/>
      <c r="PZX185" s="65"/>
      <c r="PZY185" s="63"/>
      <c r="PZZ185" s="64"/>
      <c r="QAA185" s="65"/>
      <c r="QAB185" s="63"/>
      <c r="QAC185" s="64"/>
      <c r="QAD185" s="65"/>
      <c r="QAE185" s="63"/>
      <c r="QAF185" s="64"/>
      <c r="QAG185" s="65"/>
      <c r="QAH185" s="63"/>
      <c r="QAI185" s="64"/>
      <c r="QAJ185" s="65"/>
      <c r="QAK185" s="63"/>
      <c r="QAL185" s="64"/>
      <c r="QAM185" s="65"/>
      <c r="QAN185" s="63"/>
      <c r="QAO185" s="64"/>
      <c r="QAP185" s="65"/>
      <c r="QAQ185" s="63"/>
      <c r="QAR185" s="64"/>
      <c r="QAS185" s="65"/>
      <c r="QAT185" s="63"/>
      <c r="QAU185" s="64"/>
      <c r="QAV185" s="65"/>
      <c r="QAW185" s="63"/>
      <c r="QAX185" s="64"/>
      <c r="QAY185" s="65"/>
      <c r="QAZ185" s="63"/>
      <c r="QBA185" s="64"/>
      <c r="QBB185" s="65"/>
      <c r="QBC185" s="63"/>
      <c r="QBD185" s="64"/>
      <c r="QBE185" s="65"/>
      <c r="QBF185" s="63"/>
      <c r="QBG185" s="64"/>
      <c r="QBH185" s="65"/>
      <c r="QBI185" s="63"/>
      <c r="QBJ185" s="64"/>
      <c r="QBK185" s="65"/>
      <c r="QBL185" s="63"/>
      <c r="QBM185" s="64"/>
      <c r="QBN185" s="65"/>
      <c r="QBO185" s="63"/>
      <c r="QBP185" s="64"/>
      <c r="QBQ185" s="65"/>
      <c r="QBR185" s="63"/>
      <c r="QBS185" s="64"/>
      <c r="QBT185" s="65"/>
      <c r="QBU185" s="63"/>
      <c r="QBV185" s="64"/>
      <c r="QBW185" s="65"/>
      <c r="QBX185" s="63"/>
      <c r="QBY185" s="64"/>
      <c r="QBZ185" s="65"/>
      <c r="QCA185" s="63"/>
      <c r="QCB185" s="64"/>
      <c r="QCC185" s="65"/>
      <c r="QCD185" s="63"/>
      <c r="QCE185" s="64"/>
      <c r="QCF185" s="65"/>
      <c r="QCG185" s="63"/>
      <c r="QCH185" s="64"/>
      <c r="QCI185" s="65"/>
      <c r="QCJ185" s="63"/>
      <c r="QCK185" s="64"/>
      <c r="QCL185" s="65"/>
      <c r="QCM185" s="63"/>
      <c r="QCN185" s="64"/>
      <c r="QCO185" s="65"/>
      <c r="QCP185" s="63"/>
      <c r="QCQ185" s="64"/>
      <c r="QCR185" s="65"/>
      <c r="QCS185" s="63"/>
      <c r="QCT185" s="64"/>
      <c r="QCU185" s="65"/>
      <c r="QCV185" s="63"/>
      <c r="QCW185" s="64"/>
      <c r="QCX185" s="65"/>
      <c r="QCY185" s="63"/>
      <c r="QCZ185" s="64"/>
      <c r="QDA185" s="65"/>
      <c r="QDB185" s="63"/>
      <c r="QDC185" s="64"/>
      <c r="QDD185" s="65"/>
      <c r="QDE185" s="63"/>
      <c r="QDF185" s="64"/>
      <c r="QDG185" s="65"/>
      <c r="QDH185" s="63"/>
      <c r="QDI185" s="64"/>
      <c r="QDJ185" s="65"/>
      <c r="QDK185" s="63"/>
      <c r="QDL185" s="64"/>
      <c r="QDM185" s="65"/>
      <c r="QDN185" s="63"/>
      <c r="QDO185" s="64"/>
      <c r="QDP185" s="65"/>
      <c r="QDQ185" s="63"/>
      <c r="QDR185" s="64"/>
      <c r="QDS185" s="65"/>
      <c r="QDT185" s="63"/>
      <c r="QDU185" s="64"/>
      <c r="QDV185" s="65"/>
      <c r="QDW185" s="63"/>
      <c r="QDX185" s="64"/>
      <c r="QDY185" s="65"/>
      <c r="QDZ185" s="63"/>
      <c r="QEA185" s="64"/>
      <c r="QEB185" s="65"/>
      <c r="QEC185" s="63"/>
      <c r="QED185" s="64"/>
      <c r="QEE185" s="65"/>
      <c r="QEF185" s="63"/>
      <c r="QEG185" s="64"/>
      <c r="QEH185" s="65"/>
      <c r="QEI185" s="63"/>
      <c r="QEJ185" s="64"/>
      <c r="QEK185" s="65"/>
      <c r="QEL185" s="63"/>
      <c r="QEM185" s="64"/>
      <c r="QEN185" s="65"/>
      <c r="QEO185" s="63"/>
      <c r="QEP185" s="64"/>
      <c r="QEQ185" s="65"/>
      <c r="QER185" s="63"/>
      <c r="QES185" s="64"/>
      <c r="QET185" s="65"/>
      <c r="QEU185" s="63"/>
      <c r="QEV185" s="64"/>
      <c r="QEW185" s="65"/>
      <c r="QEX185" s="63"/>
      <c r="QEY185" s="64"/>
      <c r="QEZ185" s="65"/>
      <c r="QFA185" s="63"/>
      <c r="QFB185" s="64"/>
      <c r="QFC185" s="65"/>
      <c r="QFD185" s="63"/>
      <c r="QFE185" s="64"/>
      <c r="QFF185" s="65"/>
      <c r="QFG185" s="63"/>
      <c r="QFH185" s="64"/>
      <c r="QFI185" s="65"/>
      <c r="QFJ185" s="63"/>
      <c r="QFK185" s="64"/>
      <c r="QFL185" s="65"/>
      <c r="QFM185" s="63"/>
      <c r="QFN185" s="64"/>
      <c r="QFO185" s="65"/>
      <c r="QFP185" s="63"/>
      <c r="QFQ185" s="64"/>
      <c r="QFR185" s="65"/>
      <c r="QFS185" s="63"/>
      <c r="QFT185" s="64"/>
      <c r="QFU185" s="65"/>
      <c r="QFV185" s="63"/>
      <c r="QFW185" s="64"/>
      <c r="QFX185" s="65"/>
      <c r="QFY185" s="63"/>
      <c r="QFZ185" s="64"/>
      <c r="QGA185" s="65"/>
      <c r="QGB185" s="63"/>
      <c r="QGC185" s="64"/>
      <c r="QGD185" s="65"/>
      <c r="QGE185" s="63"/>
      <c r="QGF185" s="64"/>
      <c r="QGG185" s="65"/>
      <c r="QGH185" s="63"/>
      <c r="QGI185" s="64"/>
      <c r="QGJ185" s="65"/>
      <c r="QGK185" s="63"/>
      <c r="QGL185" s="64"/>
      <c r="QGM185" s="65"/>
      <c r="QGN185" s="63"/>
      <c r="QGO185" s="64"/>
      <c r="QGP185" s="65"/>
      <c r="QGQ185" s="63"/>
      <c r="QGR185" s="64"/>
      <c r="QGS185" s="65"/>
      <c r="QGT185" s="63"/>
      <c r="QGU185" s="64"/>
      <c r="QGV185" s="65"/>
      <c r="QGW185" s="63"/>
      <c r="QGX185" s="64"/>
      <c r="QGY185" s="65"/>
      <c r="QGZ185" s="63"/>
      <c r="QHA185" s="64"/>
      <c r="QHB185" s="65"/>
      <c r="QHC185" s="63"/>
      <c r="QHD185" s="64"/>
      <c r="QHE185" s="65"/>
      <c r="QHF185" s="63"/>
      <c r="QHG185" s="64"/>
      <c r="QHH185" s="65"/>
      <c r="QHI185" s="63"/>
      <c r="QHJ185" s="64"/>
      <c r="QHK185" s="65"/>
      <c r="QHL185" s="63"/>
      <c r="QHM185" s="64"/>
      <c r="QHN185" s="65"/>
      <c r="QHO185" s="63"/>
      <c r="QHP185" s="64"/>
      <c r="QHQ185" s="65"/>
      <c r="QHR185" s="63"/>
      <c r="QHS185" s="64"/>
      <c r="QHT185" s="65"/>
      <c r="QHU185" s="63"/>
      <c r="QHV185" s="64"/>
      <c r="QHW185" s="65"/>
      <c r="QHX185" s="63"/>
      <c r="QHY185" s="64"/>
      <c r="QHZ185" s="65"/>
      <c r="QIA185" s="63"/>
      <c r="QIB185" s="64"/>
      <c r="QIC185" s="65"/>
      <c r="QID185" s="63"/>
      <c r="QIE185" s="64"/>
      <c r="QIF185" s="65"/>
      <c r="QIG185" s="63"/>
      <c r="QIH185" s="64"/>
      <c r="QII185" s="65"/>
      <c r="QIJ185" s="63"/>
      <c r="QIK185" s="64"/>
      <c r="QIL185" s="65"/>
      <c r="QIM185" s="63"/>
      <c r="QIN185" s="64"/>
      <c r="QIO185" s="65"/>
      <c r="QIP185" s="63"/>
      <c r="QIQ185" s="64"/>
      <c r="QIR185" s="65"/>
      <c r="QIS185" s="63"/>
      <c r="QIT185" s="64"/>
      <c r="QIU185" s="65"/>
      <c r="QIV185" s="63"/>
      <c r="QIW185" s="64"/>
      <c r="QIX185" s="65"/>
      <c r="QIY185" s="63"/>
      <c r="QIZ185" s="64"/>
      <c r="QJA185" s="65"/>
      <c r="QJB185" s="63"/>
      <c r="QJC185" s="64"/>
      <c r="QJD185" s="65"/>
      <c r="QJE185" s="63"/>
      <c r="QJF185" s="64"/>
      <c r="QJG185" s="65"/>
      <c r="QJH185" s="63"/>
      <c r="QJI185" s="64"/>
      <c r="QJJ185" s="65"/>
      <c r="QJK185" s="63"/>
      <c r="QJL185" s="64"/>
      <c r="QJM185" s="65"/>
      <c r="QJN185" s="63"/>
      <c r="QJO185" s="64"/>
      <c r="QJP185" s="65"/>
      <c r="QJQ185" s="63"/>
      <c r="QJR185" s="64"/>
      <c r="QJS185" s="65"/>
      <c r="QJT185" s="63"/>
      <c r="QJU185" s="64"/>
      <c r="QJV185" s="65"/>
      <c r="QJW185" s="63"/>
      <c r="QJX185" s="64"/>
      <c r="QJY185" s="65"/>
      <c r="QJZ185" s="63"/>
      <c r="QKA185" s="64"/>
      <c r="QKB185" s="65"/>
      <c r="QKC185" s="63"/>
      <c r="QKD185" s="64"/>
      <c r="QKE185" s="65"/>
      <c r="QKF185" s="63"/>
      <c r="QKG185" s="64"/>
      <c r="QKH185" s="65"/>
      <c r="QKI185" s="63"/>
      <c r="QKJ185" s="64"/>
      <c r="QKK185" s="65"/>
      <c r="QKL185" s="63"/>
      <c r="QKM185" s="64"/>
      <c r="QKN185" s="65"/>
      <c r="QKO185" s="63"/>
      <c r="QKP185" s="64"/>
      <c r="QKQ185" s="65"/>
      <c r="QKR185" s="63"/>
      <c r="QKS185" s="64"/>
      <c r="QKT185" s="65"/>
      <c r="QKU185" s="63"/>
      <c r="QKV185" s="64"/>
      <c r="QKW185" s="65"/>
      <c r="QKX185" s="63"/>
      <c r="QKY185" s="64"/>
      <c r="QKZ185" s="65"/>
      <c r="QLA185" s="63"/>
      <c r="QLB185" s="64"/>
      <c r="QLC185" s="65"/>
      <c r="QLD185" s="63"/>
      <c r="QLE185" s="64"/>
      <c r="QLF185" s="65"/>
      <c r="QLG185" s="63"/>
      <c r="QLH185" s="64"/>
      <c r="QLI185" s="65"/>
      <c r="QLJ185" s="63"/>
      <c r="QLK185" s="64"/>
      <c r="QLL185" s="65"/>
      <c r="QLM185" s="63"/>
      <c r="QLN185" s="64"/>
      <c r="QLO185" s="65"/>
      <c r="QLP185" s="63"/>
      <c r="QLQ185" s="64"/>
      <c r="QLR185" s="65"/>
      <c r="QLS185" s="63"/>
      <c r="QLT185" s="64"/>
      <c r="QLU185" s="65"/>
      <c r="QLV185" s="63"/>
      <c r="QLW185" s="64"/>
      <c r="QLX185" s="65"/>
      <c r="QLY185" s="63"/>
      <c r="QLZ185" s="64"/>
      <c r="QMA185" s="65"/>
      <c r="QMB185" s="63"/>
      <c r="QMC185" s="64"/>
      <c r="QMD185" s="65"/>
      <c r="QME185" s="63"/>
      <c r="QMF185" s="64"/>
      <c r="QMG185" s="65"/>
      <c r="QMH185" s="63"/>
      <c r="QMI185" s="64"/>
      <c r="QMJ185" s="65"/>
      <c r="QMK185" s="63"/>
      <c r="QML185" s="64"/>
      <c r="QMM185" s="65"/>
      <c r="QMN185" s="63"/>
      <c r="QMO185" s="64"/>
      <c r="QMP185" s="65"/>
      <c r="QMQ185" s="63"/>
      <c r="QMR185" s="64"/>
      <c r="QMS185" s="65"/>
      <c r="QMT185" s="63"/>
      <c r="QMU185" s="64"/>
      <c r="QMV185" s="65"/>
      <c r="QMW185" s="63"/>
      <c r="QMX185" s="64"/>
      <c r="QMY185" s="65"/>
      <c r="QMZ185" s="63"/>
      <c r="QNA185" s="64"/>
      <c r="QNB185" s="65"/>
      <c r="QNC185" s="63"/>
      <c r="QND185" s="64"/>
      <c r="QNE185" s="65"/>
      <c r="QNF185" s="63"/>
      <c r="QNG185" s="64"/>
      <c r="QNH185" s="65"/>
      <c r="QNI185" s="63"/>
      <c r="QNJ185" s="64"/>
      <c r="QNK185" s="65"/>
      <c r="QNL185" s="63"/>
      <c r="QNM185" s="64"/>
      <c r="QNN185" s="65"/>
      <c r="QNO185" s="63"/>
      <c r="QNP185" s="64"/>
      <c r="QNQ185" s="65"/>
      <c r="QNR185" s="63"/>
      <c r="QNS185" s="64"/>
      <c r="QNT185" s="65"/>
      <c r="QNU185" s="63"/>
      <c r="QNV185" s="64"/>
      <c r="QNW185" s="65"/>
      <c r="QNX185" s="63"/>
      <c r="QNY185" s="64"/>
      <c r="QNZ185" s="65"/>
      <c r="QOA185" s="63"/>
      <c r="QOB185" s="64"/>
      <c r="QOC185" s="65"/>
      <c r="QOD185" s="63"/>
      <c r="QOE185" s="64"/>
      <c r="QOF185" s="65"/>
      <c r="QOG185" s="63"/>
      <c r="QOH185" s="64"/>
      <c r="QOI185" s="65"/>
      <c r="QOJ185" s="63"/>
      <c r="QOK185" s="64"/>
      <c r="QOL185" s="65"/>
      <c r="QOM185" s="63"/>
      <c r="QON185" s="64"/>
      <c r="QOO185" s="65"/>
      <c r="QOP185" s="63"/>
      <c r="QOQ185" s="64"/>
      <c r="QOR185" s="65"/>
      <c r="QOS185" s="63"/>
      <c r="QOT185" s="64"/>
      <c r="QOU185" s="65"/>
      <c r="QOV185" s="63"/>
      <c r="QOW185" s="64"/>
      <c r="QOX185" s="65"/>
      <c r="QOY185" s="63"/>
      <c r="QOZ185" s="64"/>
      <c r="QPA185" s="65"/>
      <c r="QPB185" s="63"/>
      <c r="QPC185" s="64"/>
      <c r="QPD185" s="65"/>
      <c r="QPE185" s="63"/>
      <c r="QPF185" s="64"/>
      <c r="QPG185" s="65"/>
      <c r="QPH185" s="63"/>
      <c r="QPI185" s="64"/>
      <c r="QPJ185" s="65"/>
      <c r="QPK185" s="63"/>
      <c r="QPL185" s="64"/>
      <c r="QPM185" s="65"/>
      <c r="QPN185" s="63"/>
      <c r="QPO185" s="64"/>
      <c r="QPP185" s="65"/>
      <c r="QPQ185" s="63"/>
      <c r="QPR185" s="64"/>
      <c r="QPS185" s="65"/>
      <c r="QPT185" s="63"/>
      <c r="QPU185" s="64"/>
      <c r="QPV185" s="65"/>
      <c r="QPW185" s="63"/>
      <c r="QPX185" s="64"/>
      <c r="QPY185" s="65"/>
      <c r="QPZ185" s="63"/>
      <c r="QQA185" s="64"/>
      <c r="QQB185" s="65"/>
      <c r="QQC185" s="63"/>
      <c r="QQD185" s="64"/>
      <c r="QQE185" s="65"/>
      <c r="QQF185" s="63"/>
      <c r="QQG185" s="64"/>
      <c r="QQH185" s="65"/>
      <c r="QQI185" s="63"/>
      <c r="QQJ185" s="64"/>
      <c r="QQK185" s="65"/>
      <c r="QQL185" s="63"/>
      <c r="QQM185" s="64"/>
      <c r="QQN185" s="65"/>
      <c r="QQO185" s="63"/>
      <c r="QQP185" s="64"/>
      <c r="QQQ185" s="65"/>
      <c r="QQR185" s="63"/>
      <c r="QQS185" s="64"/>
      <c r="QQT185" s="65"/>
      <c r="QQU185" s="63"/>
      <c r="QQV185" s="64"/>
      <c r="QQW185" s="65"/>
      <c r="QQX185" s="63"/>
      <c r="QQY185" s="64"/>
      <c r="QQZ185" s="65"/>
      <c r="QRA185" s="63"/>
      <c r="QRB185" s="64"/>
      <c r="QRC185" s="65"/>
      <c r="QRD185" s="63"/>
      <c r="QRE185" s="64"/>
      <c r="QRF185" s="65"/>
      <c r="QRG185" s="63"/>
      <c r="QRH185" s="64"/>
      <c r="QRI185" s="65"/>
      <c r="QRJ185" s="63"/>
      <c r="QRK185" s="64"/>
      <c r="QRL185" s="65"/>
      <c r="QRM185" s="63"/>
      <c r="QRN185" s="64"/>
      <c r="QRO185" s="65"/>
      <c r="QRP185" s="63"/>
      <c r="QRQ185" s="64"/>
      <c r="QRR185" s="65"/>
      <c r="QRS185" s="63"/>
      <c r="QRT185" s="64"/>
      <c r="QRU185" s="65"/>
      <c r="QRV185" s="63"/>
      <c r="QRW185" s="64"/>
      <c r="QRX185" s="65"/>
      <c r="QRY185" s="63"/>
      <c r="QRZ185" s="64"/>
      <c r="QSA185" s="65"/>
      <c r="QSB185" s="63"/>
      <c r="QSC185" s="64"/>
      <c r="QSD185" s="65"/>
      <c r="QSE185" s="63"/>
      <c r="QSF185" s="64"/>
      <c r="QSG185" s="65"/>
      <c r="QSH185" s="63"/>
      <c r="QSI185" s="64"/>
      <c r="QSJ185" s="65"/>
      <c r="QSK185" s="63"/>
      <c r="QSL185" s="64"/>
      <c r="QSM185" s="65"/>
      <c r="QSN185" s="63"/>
      <c r="QSO185" s="64"/>
      <c r="QSP185" s="65"/>
      <c r="QSQ185" s="63"/>
      <c r="QSR185" s="64"/>
      <c r="QSS185" s="65"/>
      <c r="QST185" s="63"/>
      <c r="QSU185" s="64"/>
      <c r="QSV185" s="65"/>
      <c r="QSW185" s="63"/>
      <c r="QSX185" s="64"/>
      <c r="QSY185" s="65"/>
      <c r="QSZ185" s="63"/>
      <c r="QTA185" s="64"/>
      <c r="QTB185" s="65"/>
      <c r="QTC185" s="63"/>
      <c r="QTD185" s="64"/>
      <c r="QTE185" s="65"/>
      <c r="QTF185" s="63"/>
      <c r="QTG185" s="64"/>
      <c r="QTH185" s="65"/>
      <c r="QTI185" s="63"/>
      <c r="QTJ185" s="64"/>
      <c r="QTK185" s="65"/>
      <c r="QTL185" s="63"/>
      <c r="QTM185" s="64"/>
      <c r="QTN185" s="65"/>
      <c r="QTO185" s="63"/>
      <c r="QTP185" s="64"/>
      <c r="QTQ185" s="65"/>
      <c r="QTR185" s="63"/>
      <c r="QTS185" s="64"/>
      <c r="QTT185" s="65"/>
      <c r="QTU185" s="63"/>
      <c r="QTV185" s="64"/>
      <c r="QTW185" s="65"/>
      <c r="QTX185" s="63"/>
      <c r="QTY185" s="64"/>
      <c r="QTZ185" s="65"/>
      <c r="QUA185" s="63"/>
      <c r="QUB185" s="64"/>
      <c r="QUC185" s="65"/>
      <c r="QUD185" s="63"/>
      <c r="QUE185" s="64"/>
      <c r="QUF185" s="65"/>
      <c r="QUG185" s="63"/>
      <c r="QUH185" s="64"/>
      <c r="QUI185" s="65"/>
      <c r="QUJ185" s="63"/>
      <c r="QUK185" s="64"/>
      <c r="QUL185" s="65"/>
      <c r="QUM185" s="63"/>
      <c r="QUN185" s="64"/>
      <c r="QUO185" s="65"/>
      <c r="QUP185" s="63"/>
      <c r="QUQ185" s="64"/>
      <c r="QUR185" s="65"/>
      <c r="QUS185" s="63"/>
      <c r="QUT185" s="64"/>
      <c r="QUU185" s="65"/>
      <c r="QUV185" s="63"/>
      <c r="QUW185" s="64"/>
      <c r="QUX185" s="65"/>
      <c r="QUY185" s="63"/>
      <c r="QUZ185" s="64"/>
      <c r="QVA185" s="65"/>
      <c r="QVB185" s="63"/>
      <c r="QVC185" s="64"/>
      <c r="QVD185" s="65"/>
      <c r="QVE185" s="63"/>
      <c r="QVF185" s="64"/>
      <c r="QVG185" s="65"/>
      <c r="QVH185" s="63"/>
      <c r="QVI185" s="64"/>
      <c r="QVJ185" s="65"/>
      <c r="QVK185" s="63"/>
      <c r="QVL185" s="64"/>
      <c r="QVM185" s="65"/>
      <c r="QVN185" s="63"/>
      <c r="QVO185" s="64"/>
      <c r="QVP185" s="65"/>
      <c r="QVQ185" s="63"/>
      <c r="QVR185" s="64"/>
      <c r="QVS185" s="65"/>
      <c r="QVT185" s="63"/>
      <c r="QVU185" s="64"/>
      <c r="QVV185" s="65"/>
      <c r="QVW185" s="63"/>
      <c r="QVX185" s="64"/>
      <c r="QVY185" s="65"/>
      <c r="QVZ185" s="63"/>
      <c r="QWA185" s="64"/>
      <c r="QWB185" s="65"/>
      <c r="QWC185" s="63"/>
      <c r="QWD185" s="64"/>
      <c r="QWE185" s="65"/>
      <c r="QWF185" s="63"/>
      <c r="QWG185" s="64"/>
      <c r="QWH185" s="65"/>
      <c r="QWI185" s="63"/>
      <c r="QWJ185" s="64"/>
      <c r="QWK185" s="65"/>
      <c r="QWL185" s="63"/>
      <c r="QWM185" s="64"/>
      <c r="QWN185" s="65"/>
      <c r="QWO185" s="63"/>
      <c r="QWP185" s="64"/>
      <c r="QWQ185" s="65"/>
      <c r="QWR185" s="63"/>
      <c r="QWS185" s="64"/>
      <c r="QWT185" s="65"/>
      <c r="QWU185" s="63"/>
      <c r="QWV185" s="64"/>
      <c r="QWW185" s="65"/>
      <c r="QWX185" s="63"/>
      <c r="QWY185" s="64"/>
      <c r="QWZ185" s="65"/>
      <c r="QXA185" s="63"/>
      <c r="QXB185" s="64"/>
      <c r="QXC185" s="65"/>
      <c r="QXD185" s="63"/>
      <c r="QXE185" s="64"/>
      <c r="QXF185" s="65"/>
      <c r="QXG185" s="63"/>
      <c r="QXH185" s="64"/>
      <c r="QXI185" s="65"/>
      <c r="QXJ185" s="63"/>
      <c r="QXK185" s="64"/>
      <c r="QXL185" s="65"/>
      <c r="QXM185" s="63"/>
      <c r="QXN185" s="64"/>
      <c r="QXO185" s="65"/>
      <c r="QXP185" s="63"/>
      <c r="QXQ185" s="64"/>
      <c r="QXR185" s="65"/>
      <c r="QXS185" s="63"/>
      <c r="QXT185" s="64"/>
      <c r="QXU185" s="65"/>
      <c r="QXV185" s="63"/>
      <c r="QXW185" s="64"/>
      <c r="QXX185" s="65"/>
      <c r="QXY185" s="63"/>
      <c r="QXZ185" s="64"/>
      <c r="QYA185" s="65"/>
      <c r="QYB185" s="63"/>
      <c r="QYC185" s="64"/>
      <c r="QYD185" s="65"/>
      <c r="QYE185" s="63"/>
      <c r="QYF185" s="64"/>
      <c r="QYG185" s="65"/>
      <c r="QYH185" s="63"/>
      <c r="QYI185" s="64"/>
      <c r="QYJ185" s="65"/>
      <c r="QYK185" s="63"/>
      <c r="QYL185" s="64"/>
      <c r="QYM185" s="65"/>
      <c r="QYN185" s="63"/>
      <c r="QYO185" s="64"/>
      <c r="QYP185" s="65"/>
      <c r="QYQ185" s="63"/>
      <c r="QYR185" s="64"/>
      <c r="QYS185" s="65"/>
      <c r="QYT185" s="63"/>
      <c r="QYU185" s="64"/>
      <c r="QYV185" s="65"/>
      <c r="QYW185" s="63"/>
      <c r="QYX185" s="64"/>
      <c r="QYY185" s="65"/>
      <c r="QYZ185" s="63"/>
      <c r="QZA185" s="64"/>
      <c r="QZB185" s="65"/>
      <c r="QZC185" s="63"/>
      <c r="QZD185" s="64"/>
      <c r="QZE185" s="65"/>
      <c r="QZF185" s="63"/>
      <c r="QZG185" s="64"/>
      <c r="QZH185" s="65"/>
      <c r="QZI185" s="63"/>
      <c r="QZJ185" s="64"/>
      <c r="QZK185" s="65"/>
      <c r="QZL185" s="63"/>
      <c r="QZM185" s="64"/>
      <c r="QZN185" s="65"/>
      <c r="QZO185" s="63"/>
      <c r="QZP185" s="64"/>
      <c r="QZQ185" s="65"/>
      <c r="QZR185" s="63"/>
      <c r="QZS185" s="64"/>
      <c r="QZT185" s="65"/>
      <c r="QZU185" s="63"/>
      <c r="QZV185" s="64"/>
      <c r="QZW185" s="65"/>
      <c r="QZX185" s="63"/>
      <c r="QZY185" s="64"/>
      <c r="QZZ185" s="65"/>
      <c r="RAA185" s="63"/>
      <c r="RAB185" s="64"/>
      <c r="RAC185" s="65"/>
      <c r="RAD185" s="63"/>
      <c r="RAE185" s="64"/>
      <c r="RAF185" s="65"/>
      <c r="RAG185" s="63"/>
      <c r="RAH185" s="64"/>
      <c r="RAI185" s="65"/>
      <c r="RAJ185" s="63"/>
      <c r="RAK185" s="64"/>
      <c r="RAL185" s="65"/>
      <c r="RAM185" s="63"/>
      <c r="RAN185" s="64"/>
      <c r="RAO185" s="65"/>
      <c r="RAP185" s="63"/>
      <c r="RAQ185" s="64"/>
      <c r="RAR185" s="65"/>
      <c r="RAS185" s="63"/>
      <c r="RAT185" s="64"/>
      <c r="RAU185" s="65"/>
      <c r="RAV185" s="63"/>
      <c r="RAW185" s="64"/>
      <c r="RAX185" s="65"/>
      <c r="RAY185" s="63"/>
      <c r="RAZ185" s="64"/>
      <c r="RBA185" s="65"/>
      <c r="RBB185" s="63"/>
      <c r="RBC185" s="64"/>
      <c r="RBD185" s="65"/>
      <c r="RBE185" s="63"/>
      <c r="RBF185" s="64"/>
      <c r="RBG185" s="65"/>
      <c r="RBH185" s="63"/>
      <c r="RBI185" s="64"/>
      <c r="RBJ185" s="65"/>
      <c r="RBK185" s="63"/>
      <c r="RBL185" s="64"/>
      <c r="RBM185" s="65"/>
      <c r="RBN185" s="63"/>
      <c r="RBO185" s="64"/>
      <c r="RBP185" s="65"/>
      <c r="RBQ185" s="63"/>
      <c r="RBR185" s="64"/>
      <c r="RBS185" s="65"/>
      <c r="RBT185" s="63"/>
      <c r="RBU185" s="64"/>
      <c r="RBV185" s="65"/>
      <c r="RBW185" s="63"/>
      <c r="RBX185" s="64"/>
      <c r="RBY185" s="65"/>
      <c r="RBZ185" s="63"/>
      <c r="RCA185" s="64"/>
      <c r="RCB185" s="65"/>
      <c r="RCC185" s="63"/>
      <c r="RCD185" s="64"/>
      <c r="RCE185" s="65"/>
      <c r="RCF185" s="63"/>
      <c r="RCG185" s="64"/>
      <c r="RCH185" s="65"/>
      <c r="RCI185" s="63"/>
      <c r="RCJ185" s="64"/>
      <c r="RCK185" s="65"/>
      <c r="RCL185" s="63"/>
      <c r="RCM185" s="64"/>
      <c r="RCN185" s="65"/>
      <c r="RCO185" s="63"/>
      <c r="RCP185" s="64"/>
      <c r="RCQ185" s="65"/>
      <c r="RCR185" s="63"/>
      <c r="RCS185" s="64"/>
      <c r="RCT185" s="65"/>
      <c r="RCU185" s="63"/>
      <c r="RCV185" s="64"/>
      <c r="RCW185" s="65"/>
      <c r="RCX185" s="63"/>
      <c r="RCY185" s="64"/>
      <c r="RCZ185" s="65"/>
      <c r="RDA185" s="63"/>
      <c r="RDB185" s="64"/>
      <c r="RDC185" s="65"/>
      <c r="RDD185" s="63"/>
      <c r="RDE185" s="64"/>
      <c r="RDF185" s="65"/>
      <c r="RDG185" s="63"/>
      <c r="RDH185" s="64"/>
      <c r="RDI185" s="65"/>
      <c r="RDJ185" s="63"/>
      <c r="RDK185" s="64"/>
      <c r="RDL185" s="65"/>
      <c r="RDM185" s="63"/>
      <c r="RDN185" s="64"/>
      <c r="RDO185" s="65"/>
      <c r="RDP185" s="63"/>
      <c r="RDQ185" s="64"/>
      <c r="RDR185" s="65"/>
      <c r="RDS185" s="63"/>
      <c r="RDT185" s="64"/>
      <c r="RDU185" s="65"/>
      <c r="RDV185" s="63"/>
      <c r="RDW185" s="64"/>
      <c r="RDX185" s="65"/>
      <c r="RDY185" s="63"/>
      <c r="RDZ185" s="64"/>
      <c r="REA185" s="65"/>
      <c r="REB185" s="63"/>
      <c r="REC185" s="64"/>
      <c r="RED185" s="65"/>
      <c r="REE185" s="63"/>
      <c r="REF185" s="64"/>
      <c r="REG185" s="65"/>
      <c r="REH185" s="63"/>
      <c r="REI185" s="64"/>
      <c r="REJ185" s="65"/>
      <c r="REK185" s="63"/>
      <c r="REL185" s="64"/>
      <c r="REM185" s="65"/>
      <c r="REN185" s="63"/>
      <c r="REO185" s="64"/>
      <c r="REP185" s="65"/>
      <c r="REQ185" s="63"/>
      <c r="RER185" s="64"/>
      <c r="RES185" s="65"/>
      <c r="RET185" s="63"/>
      <c r="REU185" s="64"/>
      <c r="REV185" s="65"/>
      <c r="REW185" s="63"/>
      <c r="REX185" s="64"/>
      <c r="REY185" s="65"/>
      <c r="REZ185" s="63"/>
      <c r="RFA185" s="64"/>
      <c r="RFB185" s="65"/>
      <c r="RFC185" s="63"/>
      <c r="RFD185" s="64"/>
      <c r="RFE185" s="65"/>
      <c r="RFF185" s="63"/>
      <c r="RFG185" s="64"/>
      <c r="RFH185" s="65"/>
      <c r="RFI185" s="63"/>
      <c r="RFJ185" s="64"/>
      <c r="RFK185" s="65"/>
      <c r="RFL185" s="63"/>
      <c r="RFM185" s="64"/>
      <c r="RFN185" s="65"/>
      <c r="RFO185" s="63"/>
      <c r="RFP185" s="64"/>
      <c r="RFQ185" s="65"/>
      <c r="RFR185" s="63"/>
      <c r="RFS185" s="64"/>
      <c r="RFT185" s="65"/>
      <c r="RFU185" s="63"/>
      <c r="RFV185" s="64"/>
      <c r="RFW185" s="65"/>
      <c r="RFX185" s="63"/>
      <c r="RFY185" s="64"/>
      <c r="RFZ185" s="65"/>
      <c r="RGA185" s="63"/>
      <c r="RGB185" s="64"/>
      <c r="RGC185" s="65"/>
      <c r="RGD185" s="63"/>
      <c r="RGE185" s="64"/>
      <c r="RGF185" s="65"/>
      <c r="RGG185" s="63"/>
      <c r="RGH185" s="64"/>
      <c r="RGI185" s="65"/>
      <c r="RGJ185" s="63"/>
      <c r="RGK185" s="64"/>
      <c r="RGL185" s="65"/>
      <c r="RGM185" s="63"/>
      <c r="RGN185" s="64"/>
      <c r="RGO185" s="65"/>
      <c r="RGP185" s="63"/>
      <c r="RGQ185" s="64"/>
      <c r="RGR185" s="65"/>
      <c r="RGS185" s="63"/>
      <c r="RGT185" s="64"/>
      <c r="RGU185" s="65"/>
      <c r="RGV185" s="63"/>
      <c r="RGW185" s="64"/>
      <c r="RGX185" s="65"/>
      <c r="RGY185" s="63"/>
      <c r="RGZ185" s="64"/>
      <c r="RHA185" s="65"/>
      <c r="RHB185" s="63"/>
      <c r="RHC185" s="64"/>
      <c r="RHD185" s="65"/>
      <c r="RHE185" s="63"/>
      <c r="RHF185" s="64"/>
      <c r="RHG185" s="65"/>
      <c r="RHH185" s="63"/>
      <c r="RHI185" s="64"/>
      <c r="RHJ185" s="65"/>
      <c r="RHK185" s="63"/>
      <c r="RHL185" s="64"/>
      <c r="RHM185" s="65"/>
      <c r="RHN185" s="63"/>
      <c r="RHO185" s="64"/>
      <c r="RHP185" s="65"/>
      <c r="RHQ185" s="63"/>
      <c r="RHR185" s="64"/>
      <c r="RHS185" s="65"/>
      <c r="RHT185" s="63"/>
      <c r="RHU185" s="64"/>
      <c r="RHV185" s="65"/>
      <c r="RHW185" s="63"/>
      <c r="RHX185" s="64"/>
      <c r="RHY185" s="65"/>
      <c r="RHZ185" s="63"/>
      <c r="RIA185" s="64"/>
      <c r="RIB185" s="65"/>
      <c r="RIC185" s="63"/>
      <c r="RID185" s="64"/>
      <c r="RIE185" s="65"/>
      <c r="RIF185" s="63"/>
      <c r="RIG185" s="64"/>
      <c r="RIH185" s="65"/>
      <c r="RII185" s="63"/>
      <c r="RIJ185" s="64"/>
      <c r="RIK185" s="65"/>
      <c r="RIL185" s="63"/>
      <c r="RIM185" s="64"/>
      <c r="RIN185" s="65"/>
      <c r="RIO185" s="63"/>
      <c r="RIP185" s="64"/>
      <c r="RIQ185" s="65"/>
      <c r="RIR185" s="63"/>
      <c r="RIS185" s="64"/>
      <c r="RIT185" s="65"/>
      <c r="RIU185" s="63"/>
      <c r="RIV185" s="64"/>
      <c r="RIW185" s="65"/>
      <c r="RIX185" s="63"/>
      <c r="RIY185" s="64"/>
      <c r="RIZ185" s="65"/>
      <c r="RJA185" s="63"/>
      <c r="RJB185" s="64"/>
      <c r="RJC185" s="65"/>
      <c r="RJD185" s="63"/>
      <c r="RJE185" s="64"/>
      <c r="RJF185" s="65"/>
      <c r="RJG185" s="63"/>
      <c r="RJH185" s="64"/>
      <c r="RJI185" s="65"/>
      <c r="RJJ185" s="63"/>
      <c r="RJK185" s="64"/>
      <c r="RJL185" s="65"/>
      <c r="RJM185" s="63"/>
      <c r="RJN185" s="64"/>
      <c r="RJO185" s="65"/>
      <c r="RJP185" s="63"/>
      <c r="RJQ185" s="64"/>
      <c r="RJR185" s="65"/>
      <c r="RJS185" s="63"/>
      <c r="RJT185" s="64"/>
      <c r="RJU185" s="65"/>
      <c r="RJV185" s="63"/>
      <c r="RJW185" s="64"/>
      <c r="RJX185" s="65"/>
      <c r="RJY185" s="63"/>
      <c r="RJZ185" s="64"/>
      <c r="RKA185" s="65"/>
      <c r="RKB185" s="63"/>
      <c r="RKC185" s="64"/>
      <c r="RKD185" s="65"/>
      <c r="RKE185" s="63"/>
      <c r="RKF185" s="64"/>
      <c r="RKG185" s="65"/>
      <c r="RKH185" s="63"/>
      <c r="RKI185" s="64"/>
      <c r="RKJ185" s="65"/>
      <c r="RKK185" s="63"/>
      <c r="RKL185" s="64"/>
      <c r="RKM185" s="65"/>
      <c r="RKN185" s="63"/>
      <c r="RKO185" s="64"/>
      <c r="RKP185" s="65"/>
      <c r="RKQ185" s="63"/>
      <c r="RKR185" s="64"/>
      <c r="RKS185" s="65"/>
      <c r="RKT185" s="63"/>
      <c r="RKU185" s="64"/>
      <c r="RKV185" s="65"/>
      <c r="RKW185" s="63"/>
      <c r="RKX185" s="64"/>
      <c r="RKY185" s="65"/>
      <c r="RKZ185" s="63"/>
      <c r="RLA185" s="64"/>
      <c r="RLB185" s="65"/>
      <c r="RLC185" s="63"/>
      <c r="RLD185" s="64"/>
      <c r="RLE185" s="65"/>
      <c r="RLF185" s="63"/>
      <c r="RLG185" s="64"/>
      <c r="RLH185" s="65"/>
      <c r="RLI185" s="63"/>
      <c r="RLJ185" s="64"/>
      <c r="RLK185" s="65"/>
      <c r="RLL185" s="63"/>
      <c r="RLM185" s="64"/>
      <c r="RLN185" s="65"/>
      <c r="RLO185" s="63"/>
      <c r="RLP185" s="64"/>
      <c r="RLQ185" s="65"/>
      <c r="RLR185" s="63"/>
      <c r="RLS185" s="64"/>
      <c r="RLT185" s="65"/>
      <c r="RLU185" s="63"/>
      <c r="RLV185" s="64"/>
      <c r="RLW185" s="65"/>
      <c r="RLX185" s="63"/>
      <c r="RLY185" s="64"/>
      <c r="RLZ185" s="65"/>
      <c r="RMA185" s="63"/>
      <c r="RMB185" s="64"/>
      <c r="RMC185" s="65"/>
      <c r="RMD185" s="63"/>
      <c r="RME185" s="64"/>
      <c r="RMF185" s="65"/>
      <c r="RMG185" s="63"/>
      <c r="RMH185" s="64"/>
      <c r="RMI185" s="65"/>
      <c r="RMJ185" s="63"/>
      <c r="RMK185" s="64"/>
      <c r="RML185" s="65"/>
      <c r="RMM185" s="63"/>
      <c r="RMN185" s="64"/>
      <c r="RMO185" s="65"/>
      <c r="RMP185" s="63"/>
      <c r="RMQ185" s="64"/>
      <c r="RMR185" s="65"/>
      <c r="RMS185" s="63"/>
      <c r="RMT185" s="64"/>
      <c r="RMU185" s="65"/>
      <c r="RMV185" s="63"/>
      <c r="RMW185" s="64"/>
      <c r="RMX185" s="65"/>
      <c r="RMY185" s="63"/>
      <c r="RMZ185" s="64"/>
      <c r="RNA185" s="65"/>
      <c r="RNB185" s="63"/>
      <c r="RNC185" s="64"/>
      <c r="RND185" s="65"/>
      <c r="RNE185" s="63"/>
      <c r="RNF185" s="64"/>
      <c r="RNG185" s="65"/>
      <c r="RNH185" s="63"/>
      <c r="RNI185" s="64"/>
      <c r="RNJ185" s="65"/>
      <c r="RNK185" s="63"/>
      <c r="RNL185" s="64"/>
      <c r="RNM185" s="65"/>
      <c r="RNN185" s="63"/>
      <c r="RNO185" s="64"/>
      <c r="RNP185" s="65"/>
      <c r="RNQ185" s="63"/>
      <c r="RNR185" s="64"/>
      <c r="RNS185" s="65"/>
      <c r="RNT185" s="63"/>
      <c r="RNU185" s="64"/>
      <c r="RNV185" s="65"/>
      <c r="RNW185" s="63"/>
      <c r="RNX185" s="64"/>
      <c r="RNY185" s="65"/>
      <c r="RNZ185" s="63"/>
      <c r="ROA185" s="64"/>
      <c r="ROB185" s="65"/>
      <c r="ROC185" s="63"/>
      <c r="ROD185" s="64"/>
      <c r="ROE185" s="65"/>
      <c r="ROF185" s="63"/>
      <c r="ROG185" s="64"/>
      <c r="ROH185" s="65"/>
      <c r="ROI185" s="63"/>
      <c r="ROJ185" s="64"/>
      <c r="ROK185" s="65"/>
      <c r="ROL185" s="63"/>
      <c r="ROM185" s="64"/>
      <c r="RON185" s="65"/>
      <c r="ROO185" s="63"/>
      <c r="ROP185" s="64"/>
      <c r="ROQ185" s="65"/>
      <c r="ROR185" s="63"/>
      <c r="ROS185" s="64"/>
      <c r="ROT185" s="65"/>
      <c r="ROU185" s="63"/>
      <c r="ROV185" s="64"/>
      <c r="ROW185" s="65"/>
      <c r="ROX185" s="63"/>
      <c r="ROY185" s="64"/>
      <c r="ROZ185" s="65"/>
      <c r="RPA185" s="63"/>
      <c r="RPB185" s="64"/>
      <c r="RPC185" s="65"/>
      <c r="RPD185" s="63"/>
      <c r="RPE185" s="64"/>
      <c r="RPF185" s="65"/>
      <c r="RPG185" s="63"/>
      <c r="RPH185" s="64"/>
      <c r="RPI185" s="65"/>
      <c r="RPJ185" s="63"/>
      <c r="RPK185" s="64"/>
      <c r="RPL185" s="65"/>
      <c r="RPM185" s="63"/>
      <c r="RPN185" s="64"/>
      <c r="RPO185" s="65"/>
      <c r="RPP185" s="63"/>
      <c r="RPQ185" s="64"/>
      <c r="RPR185" s="65"/>
      <c r="RPS185" s="63"/>
      <c r="RPT185" s="64"/>
      <c r="RPU185" s="65"/>
      <c r="RPV185" s="63"/>
      <c r="RPW185" s="64"/>
      <c r="RPX185" s="65"/>
      <c r="RPY185" s="63"/>
      <c r="RPZ185" s="64"/>
      <c r="RQA185" s="65"/>
      <c r="RQB185" s="63"/>
      <c r="RQC185" s="64"/>
      <c r="RQD185" s="65"/>
      <c r="RQE185" s="63"/>
      <c r="RQF185" s="64"/>
      <c r="RQG185" s="65"/>
      <c r="RQH185" s="63"/>
      <c r="RQI185" s="64"/>
      <c r="RQJ185" s="65"/>
      <c r="RQK185" s="63"/>
      <c r="RQL185" s="64"/>
      <c r="RQM185" s="65"/>
      <c r="RQN185" s="63"/>
      <c r="RQO185" s="64"/>
      <c r="RQP185" s="65"/>
      <c r="RQQ185" s="63"/>
      <c r="RQR185" s="64"/>
      <c r="RQS185" s="65"/>
      <c r="RQT185" s="63"/>
      <c r="RQU185" s="64"/>
      <c r="RQV185" s="65"/>
      <c r="RQW185" s="63"/>
      <c r="RQX185" s="64"/>
      <c r="RQY185" s="65"/>
      <c r="RQZ185" s="63"/>
      <c r="RRA185" s="64"/>
      <c r="RRB185" s="65"/>
      <c r="RRC185" s="63"/>
      <c r="RRD185" s="64"/>
      <c r="RRE185" s="65"/>
      <c r="RRF185" s="63"/>
      <c r="RRG185" s="64"/>
      <c r="RRH185" s="65"/>
      <c r="RRI185" s="63"/>
      <c r="RRJ185" s="64"/>
      <c r="RRK185" s="65"/>
      <c r="RRL185" s="63"/>
      <c r="RRM185" s="64"/>
      <c r="RRN185" s="65"/>
      <c r="RRO185" s="63"/>
      <c r="RRP185" s="64"/>
      <c r="RRQ185" s="65"/>
      <c r="RRR185" s="63"/>
      <c r="RRS185" s="64"/>
      <c r="RRT185" s="65"/>
      <c r="RRU185" s="63"/>
      <c r="RRV185" s="64"/>
      <c r="RRW185" s="65"/>
      <c r="RRX185" s="63"/>
      <c r="RRY185" s="64"/>
      <c r="RRZ185" s="65"/>
      <c r="RSA185" s="63"/>
      <c r="RSB185" s="64"/>
      <c r="RSC185" s="65"/>
      <c r="RSD185" s="63"/>
      <c r="RSE185" s="64"/>
      <c r="RSF185" s="65"/>
      <c r="RSG185" s="63"/>
      <c r="RSH185" s="64"/>
      <c r="RSI185" s="65"/>
      <c r="RSJ185" s="63"/>
      <c r="RSK185" s="64"/>
      <c r="RSL185" s="65"/>
      <c r="RSM185" s="63"/>
      <c r="RSN185" s="64"/>
      <c r="RSO185" s="65"/>
      <c r="RSP185" s="63"/>
      <c r="RSQ185" s="64"/>
      <c r="RSR185" s="65"/>
      <c r="RSS185" s="63"/>
      <c r="RST185" s="64"/>
      <c r="RSU185" s="65"/>
      <c r="RSV185" s="63"/>
      <c r="RSW185" s="64"/>
      <c r="RSX185" s="65"/>
      <c r="RSY185" s="63"/>
      <c r="RSZ185" s="64"/>
      <c r="RTA185" s="65"/>
      <c r="RTB185" s="63"/>
      <c r="RTC185" s="64"/>
      <c r="RTD185" s="65"/>
      <c r="RTE185" s="63"/>
      <c r="RTF185" s="64"/>
      <c r="RTG185" s="65"/>
      <c r="RTH185" s="63"/>
      <c r="RTI185" s="64"/>
      <c r="RTJ185" s="65"/>
      <c r="RTK185" s="63"/>
      <c r="RTL185" s="64"/>
      <c r="RTM185" s="65"/>
      <c r="RTN185" s="63"/>
      <c r="RTO185" s="64"/>
      <c r="RTP185" s="65"/>
      <c r="RTQ185" s="63"/>
      <c r="RTR185" s="64"/>
      <c r="RTS185" s="65"/>
      <c r="RTT185" s="63"/>
      <c r="RTU185" s="64"/>
      <c r="RTV185" s="65"/>
      <c r="RTW185" s="63"/>
      <c r="RTX185" s="64"/>
      <c r="RTY185" s="65"/>
      <c r="RTZ185" s="63"/>
      <c r="RUA185" s="64"/>
      <c r="RUB185" s="65"/>
      <c r="RUC185" s="63"/>
      <c r="RUD185" s="64"/>
      <c r="RUE185" s="65"/>
      <c r="RUF185" s="63"/>
      <c r="RUG185" s="64"/>
      <c r="RUH185" s="65"/>
      <c r="RUI185" s="63"/>
      <c r="RUJ185" s="64"/>
      <c r="RUK185" s="65"/>
      <c r="RUL185" s="63"/>
      <c r="RUM185" s="64"/>
      <c r="RUN185" s="65"/>
      <c r="RUO185" s="63"/>
      <c r="RUP185" s="64"/>
      <c r="RUQ185" s="65"/>
      <c r="RUR185" s="63"/>
      <c r="RUS185" s="64"/>
      <c r="RUT185" s="65"/>
      <c r="RUU185" s="63"/>
      <c r="RUV185" s="64"/>
      <c r="RUW185" s="65"/>
      <c r="RUX185" s="63"/>
      <c r="RUY185" s="64"/>
      <c r="RUZ185" s="65"/>
      <c r="RVA185" s="63"/>
      <c r="RVB185" s="64"/>
      <c r="RVC185" s="65"/>
      <c r="RVD185" s="63"/>
      <c r="RVE185" s="64"/>
      <c r="RVF185" s="65"/>
      <c r="RVG185" s="63"/>
      <c r="RVH185" s="64"/>
      <c r="RVI185" s="65"/>
      <c r="RVJ185" s="63"/>
      <c r="RVK185" s="64"/>
      <c r="RVL185" s="65"/>
      <c r="RVM185" s="63"/>
      <c r="RVN185" s="64"/>
      <c r="RVO185" s="65"/>
      <c r="RVP185" s="63"/>
      <c r="RVQ185" s="64"/>
      <c r="RVR185" s="65"/>
      <c r="RVS185" s="63"/>
      <c r="RVT185" s="64"/>
      <c r="RVU185" s="65"/>
      <c r="RVV185" s="63"/>
      <c r="RVW185" s="64"/>
      <c r="RVX185" s="65"/>
      <c r="RVY185" s="63"/>
      <c r="RVZ185" s="64"/>
      <c r="RWA185" s="65"/>
      <c r="RWB185" s="63"/>
      <c r="RWC185" s="64"/>
      <c r="RWD185" s="65"/>
      <c r="RWE185" s="63"/>
      <c r="RWF185" s="64"/>
      <c r="RWG185" s="65"/>
      <c r="RWH185" s="63"/>
      <c r="RWI185" s="64"/>
      <c r="RWJ185" s="65"/>
      <c r="RWK185" s="63"/>
      <c r="RWL185" s="64"/>
      <c r="RWM185" s="65"/>
      <c r="RWN185" s="63"/>
      <c r="RWO185" s="64"/>
      <c r="RWP185" s="65"/>
      <c r="RWQ185" s="63"/>
      <c r="RWR185" s="64"/>
      <c r="RWS185" s="65"/>
      <c r="RWT185" s="63"/>
      <c r="RWU185" s="64"/>
      <c r="RWV185" s="65"/>
      <c r="RWW185" s="63"/>
      <c r="RWX185" s="64"/>
      <c r="RWY185" s="65"/>
      <c r="RWZ185" s="63"/>
      <c r="RXA185" s="64"/>
      <c r="RXB185" s="65"/>
      <c r="RXC185" s="63"/>
      <c r="RXD185" s="64"/>
      <c r="RXE185" s="65"/>
      <c r="RXF185" s="63"/>
      <c r="RXG185" s="64"/>
      <c r="RXH185" s="65"/>
      <c r="RXI185" s="63"/>
      <c r="RXJ185" s="64"/>
      <c r="RXK185" s="65"/>
      <c r="RXL185" s="63"/>
      <c r="RXM185" s="64"/>
      <c r="RXN185" s="65"/>
      <c r="RXO185" s="63"/>
      <c r="RXP185" s="64"/>
      <c r="RXQ185" s="65"/>
      <c r="RXR185" s="63"/>
      <c r="RXS185" s="64"/>
      <c r="RXT185" s="65"/>
      <c r="RXU185" s="63"/>
      <c r="RXV185" s="64"/>
      <c r="RXW185" s="65"/>
      <c r="RXX185" s="63"/>
      <c r="RXY185" s="64"/>
      <c r="RXZ185" s="65"/>
      <c r="RYA185" s="63"/>
      <c r="RYB185" s="64"/>
      <c r="RYC185" s="65"/>
      <c r="RYD185" s="63"/>
      <c r="RYE185" s="64"/>
      <c r="RYF185" s="65"/>
      <c r="RYG185" s="63"/>
      <c r="RYH185" s="64"/>
      <c r="RYI185" s="65"/>
      <c r="RYJ185" s="63"/>
      <c r="RYK185" s="64"/>
      <c r="RYL185" s="65"/>
      <c r="RYM185" s="63"/>
      <c r="RYN185" s="64"/>
      <c r="RYO185" s="65"/>
      <c r="RYP185" s="63"/>
      <c r="RYQ185" s="64"/>
      <c r="RYR185" s="65"/>
      <c r="RYS185" s="63"/>
      <c r="RYT185" s="64"/>
      <c r="RYU185" s="65"/>
      <c r="RYV185" s="63"/>
      <c r="RYW185" s="64"/>
      <c r="RYX185" s="65"/>
      <c r="RYY185" s="63"/>
      <c r="RYZ185" s="64"/>
      <c r="RZA185" s="65"/>
      <c r="RZB185" s="63"/>
      <c r="RZC185" s="64"/>
      <c r="RZD185" s="65"/>
      <c r="RZE185" s="63"/>
      <c r="RZF185" s="64"/>
      <c r="RZG185" s="65"/>
      <c r="RZH185" s="63"/>
      <c r="RZI185" s="64"/>
      <c r="RZJ185" s="65"/>
      <c r="RZK185" s="63"/>
      <c r="RZL185" s="64"/>
      <c r="RZM185" s="65"/>
      <c r="RZN185" s="63"/>
      <c r="RZO185" s="64"/>
      <c r="RZP185" s="65"/>
      <c r="RZQ185" s="63"/>
      <c r="RZR185" s="64"/>
      <c r="RZS185" s="65"/>
      <c r="RZT185" s="63"/>
      <c r="RZU185" s="64"/>
      <c r="RZV185" s="65"/>
      <c r="RZW185" s="63"/>
      <c r="RZX185" s="64"/>
      <c r="RZY185" s="65"/>
      <c r="RZZ185" s="63"/>
      <c r="SAA185" s="64"/>
      <c r="SAB185" s="65"/>
      <c r="SAC185" s="63"/>
      <c r="SAD185" s="64"/>
      <c r="SAE185" s="65"/>
      <c r="SAF185" s="63"/>
      <c r="SAG185" s="64"/>
      <c r="SAH185" s="65"/>
      <c r="SAI185" s="63"/>
      <c r="SAJ185" s="64"/>
      <c r="SAK185" s="65"/>
      <c r="SAL185" s="63"/>
      <c r="SAM185" s="64"/>
      <c r="SAN185" s="65"/>
      <c r="SAO185" s="63"/>
      <c r="SAP185" s="64"/>
      <c r="SAQ185" s="65"/>
      <c r="SAR185" s="63"/>
      <c r="SAS185" s="64"/>
      <c r="SAT185" s="65"/>
      <c r="SAU185" s="63"/>
      <c r="SAV185" s="64"/>
      <c r="SAW185" s="65"/>
      <c r="SAX185" s="63"/>
      <c r="SAY185" s="64"/>
      <c r="SAZ185" s="65"/>
      <c r="SBA185" s="63"/>
      <c r="SBB185" s="64"/>
      <c r="SBC185" s="65"/>
      <c r="SBD185" s="63"/>
      <c r="SBE185" s="64"/>
      <c r="SBF185" s="65"/>
      <c r="SBG185" s="63"/>
      <c r="SBH185" s="64"/>
      <c r="SBI185" s="65"/>
      <c r="SBJ185" s="63"/>
      <c r="SBK185" s="64"/>
      <c r="SBL185" s="65"/>
      <c r="SBM185" s="63"/>
      <c r="SBN185" s="64"/>
      <c r="SBO185" s="65"/>
      <c r="SBP185" s="63"/>
      <c r="SBQ185" s="64"/>
      <c r="SBR185" s="65"/>
      <c r="SBS185" s="63"/>
      <c r="SBT185" s="64"/>
      <c r="SBU185" s="65"/>
      <c r="SBV185" s="63"/>
      <c r="SBW185" s="64"/>
      <c r="SBX185" s="65"/>
      <c r="SBY185" s="63"/>
      <c r="SBZ185" s="64"/>
      <c r="SCA185" s="65"/>
      <c r="SCB185" s="63"/>
      <c r="SCC185" s="64"/>
      <c r="SCD185" s="65"/>
      <c r="SCE185" s="63"/>
      <c r="SCF185" s="64"/>
      <c r="SCG185" s="65"/>
      <c r="SCH185" s="63"/>
      <c r="SCI185" s="64"/>
      <c r="SCJ185" s="65"/>
      <c r="SCK185" s="63"/>
      <c r="SCL185" s="64"/>
      <c r="SCM185" s="65"/>
      <c r="SCN185" s="63"/>
      <c r="SCO185" s="64"/>
      <c r="SCP185" s="65"/>
      <c r="SCQ185" s="63"/>
      <c r="SCR185" s="64"/>
      <c r="SCS185" s="65"/>
      <c r="SCT185" s="63"/>
      <c r="SCU185" s="64"/>
      <c r="SCV185" s="65"/>
      <c r="SCW185" s="63"/>
      <c r="SCX185" s="64"/>
      <c r="SCY185" s="65"/>
      <c r="SCZ185" s="63"/>
      <c r="SDA185" s="64"/>
      <c r="SDB185" s="65"/>
      <c r="SDC185" s="63"/>
      <c r="SDD185" s="64"/>
      <c r="SDE185" s="65"/>
      <c r="SDF185" s="63"/>
      <c r="SDG185" s="64"/>
      <c r="SDH185" s="65"/>
      <c r="SDI185" s="63"/>
      <c r="SDJ185" s="64"/>
      <c r="SDK185" s="65"/>
      <c r="SDL185" s="63"/>
      <c r="SDM185" s="64"/>
      <c r="SDN185" s="65"/>
      <c r="SDO185" s="63"/>
      <c r="SDP185" s="64"/>
      <c r="SDQ185" s="65"/>
      <c r="SDR185" s="63"/>
      <c r="SDS185" s="64"/>
      <c r="SDT185" s="65"/>
      <c r="SDU185" s="63"/>
      <c r="SDV185" s="64"/>
      <c r="SDW185" s="65"/>
      <c r="SDX185" s="63"/>
      <c r="SDY185" s="64"/>
      <c r="SDZ185" s="65"/>
      <c r="SEA185" s="63"/>
      <c r="SEB185" s="64"/>
      <c r="SEC185" s="65"/>
      <c r="SED185" s="63"/>
      <c r="SEE185" s="64"/>
      <c r="SEF185" s="65"/>
      <c r="SEG185" s="63"/>
      <c r="SEH185" s="64"/>
      <c r="SEI185" s="65"/>
      <c r="SEJ185" s="63"/>
      <c r="SEK185" s="64"/>
      <c r="SEL185" s="65"/>
      <c r="SEM185" s="63"/>
      <c r="SEN185" s="64"/>
      <c r="SEO185" s="65"/>
      <c r="SEP185" s="63"/>
      <c r="SEQ185" s="64"/>
      <c r="SER185" s="65"/>
      <c r="SES185" s="63"/>
      <c r="SET185" s="64"/>
      <c r="SEU185" s="65"/>
      <c r="SEV185" s="63"/>
      <c r="SEW185" s="64"/>
      <c r="SEX185" s="65"/>
      <c r="SEY185" s="63"/>
      <c r="SEZ185" s="64"/>
      <c r="SFA185" s="65"/>
      <c r="SFB185" s="63"/>
      <c r="SFC185" s="64"/>
      <c r="SFD185" s="65"/>
      <c r="SFE185" s="63"/>
      <c r="SFF185" s="64"/>
      <c r="SFG185" s="65"/>
      <c r="SFH185" s="63"/>
      <c r="SFI185" s="64"/>
      <c r="SFJ185" s="65"/>
      <c r="SFK185" s="63"/>
      <c r="SFL185" s="64"/>
      <c r="SFM185" s="65"/>
      <c r="SFN185" s="63"/>
      <c r="SFO185" s="64"/>
      <c r="SFP185" s="65"/>
      <c r="SFQ185" s="63"/>
      <c r="SFR185" s="64"/>
      <c r="SFS185" s="65"/>
      <c r="SFT185" s="63"/>
      <c r="SFU185" s="64"/>
      <c r="SFV185" s="65"/>
      <c r="SFW185" s="63"/>
      <c r="SFX185" s="64"/>
      <c r="SFY185" s="65"/>
      <c r="SFZ185" s="63"/>
      <c r="SGA185" s="64"/>
      <c r="SGB185" s="65"/>
      <c r="SGC185" s="63"/>
      <c r="SGD185" s="64"/>
      <c r="SGE185" s="65"/>
      <c r="SGF185" s="63"/>
      <c r="SGG185" s="64"/>
      <c r="SGH185" s="65"/>
      <c r="SGI185" s="63"/>
      <c r="SGJ185" s="64"/>
      <c r="SGK185" s="65"/>
      <c r="SGL185" s="63"/>
      <c r="SGM185" s="64"/>
      <c r="SGN185" s="65"/>
      <c r="SGO185" s="63"/>
      <c r="SGP185" s="64"/>
      <c r="SGQ185" s="65"/>
      <c r="SGR185" s="63"/>
      <c r="SGS185" s="64"/>
      <c r="SGT185" s="65"/>
      <c r="SGU185" s="63"/>
      <c r="SGV185" s="64"/>
      <c r="SGW185" s="65"/>
      <c r="SGX185" s="63"/>
      <c r="SGY185" s="64"/>
      <c r="SGZ185" s="65"/>
      <c r="SHA185" s="63"/>
      <c r="SHB185" s="64"/>
      <c r="SHC185" s="65"/>
      <c r="SHD185" s="63"/>
      <c r="SHE185" s="64"/>
      <c r="SHF185" s="65"/>
      <c r="SHG185" s="63"/>
      <c r="SHH185" s="64"/>
      <c r="SHI185" s="65"/>
      <c r="SHJ185" s="63"/>
      <c r="SHK185" s="64"/>
      <c r="SHL185" s="65"/>
      <c r="SHM185" s="63"/>
      <c r="SHN185" s="64"/>
      <c r="SHO185" s="65"/>
      <c r="SHP185" s="63"/>
      <c r="SHQ185" s="64"/>
      <c r="SHR185" s="65"/>
      <c r="SHS185" s="63"/>
      <c r="SHT185" s="64"/>
      <c r="SHU185" s="65"/>
      <c r="SHV185" s="63"/>
      <c r="SHW185" s="64"/>
      <c r="SHX185" s="65"/>
      <c r="SHY185" s="63"/>
      <c r="SHZ185" s="64"/>
      <c r="SIA185" s="65"/>
      <c r="SIB185" s="63"/>
      <c r="SIC185" s="64"/>
      <c r="SID185" s="65"/>
      <c r="SIE185" s="63"/>
      <c r="SIF185" s="64"/>
      <c r="SIG185" s="65"/>
      <c r="SIH185" s="63"/>
      <c r="SII185" s="64"/>
      <c r="SIJ185" s="65"/>
      <c r="SIK185" s="63"/>
      <c r="SIL185" s="64"/>
      <c r="SIM185" s="65"/>
      <c r="SIN185" s="63"/>
      <c r="SIO185" s="64"/>
      <c r="SIP185" s="65"/>
      <c r="SIQ185" s="63"/>
      <c r="SIR185" s="64"/>
      <c r="SIS185" s="65"/>
      <c r="SIT185" s="63"/>
      <c r="SIU185" s="64"/>
      <c r="SIV185" s="65"/>
      <c r="SIW185" s="63"/>
      <c r="SIX185" s="64"/>
      <c r="SIY185" s="65"/>
      <c r="SIZ185" s="63"/>
      <c r="SJA185" s="64"/>
      <c r="SJB185" s="65"/>
      <c r="SJC185" s="63"/>
      <c r="SJD185" s="64"/>
      <c r="SJE185" s="65"/>
      <c r="SJF185" s="63"/>
      <c r="SJG185" s="64"/>
      <c r="SJH185" s="65"/>
      <c r="SJI185" s="63"/>
      <c r="SJJ185" s="64"/>
      <c r="SJK185" s="65"/>
      <c r="SJL185" s="63"/>
      <c r="SJM185" s="64"/>
      <c r="SJN185" s="65"/>
      <c r="SJO185" s="63"/>
      <c r="SJP185" s="64"/>
      <c r="SJQ185" s="65"/>
      <c r="SJR185" s="63"/>
      <c r="SJS185" s="64"/>
      <c r="SJT185" s="65"/>
      <c r="SJU185" s="63"/>
      <c r="SJV185" s="64"/>
      <c r="SJW185" s="65"/>
      <c r="SJX185" s="63"/>
      <c r="SJY185" s="64"/>
      <c r="SJZ185" s="65"/>
      <c r="SKA185" s="63"/>
      <c r="SKB185" s="64"/>
      <c r="SKC185" s="65"/>
      <c r="SKD185" s="63"/>
      <c r="SKE185" s="64"/>
      <c r="SKF185" s="65"/>
      <c r="SKG185" s="63"/>
      <c r="SKH185" s="64"/>
      <c r="SKI185" s="65"/>
      <c r="SKJ185" s="63"/>
      <c r="SKK185" s="64"/>
      <c r="SKL185" s="65"/>
      <c r="SKM185" s="63"/>
      <c r="SKN185" s="64"/>
      <c r="SKO185" s="65"/>
      <c r="SKP185" s="63"/>
      <c r="SKQ185" s="64"/>
      <c r="SKR185" s="65"/>
      <c r="SKS185" s="63"/>
      <c r="SKT185" s="64"/>
      <c r="SKU185" s="65"/>
      <c r="SKV185" s="63"/>
      <c r="SKW185" s="64"/>
      <c r="SKX185" s="65"/>
      <c r="SKY185" s="63"/>
      <c r="SKZ185" s="64"/>
      <c r="SLA185" s="65"/>
      <c r="SLB185" s="63"/>
      <c r="SLC185" s="64"/>
      <c r="SLD185" s="65"/>
      <c r="SLE185" s="63"/>
      <c r="SLF185" s="64"/>
      <c r="SLG185" s="65"/>
      <c r="SLH185" s="63"/>
      <c r="SLI185" s="64"/>
      <c r="SLJ185" s="65"/>
      <c r="SLK185" s="63"/>
      <c r="SLL185" s="64"/>
      <c r="SLM185" s="65"/>
      <c r="SLN185" s="63"/>
      <c r="SLO185" s="64"/>
      <c r="SLP185" s="65"/>
      <c r="SLQ185" s="63"/>
      <c r="SLR185" s="64"/>
      <c r="SLS185" s="65"/>
      <c r="SLT185" s="63"/>
      <c r="SLU185" s="64"/>
      <c r="SLV185" s="65"/>
      <c r="SLW185" s="63"/>
      <c r="SLX185" s="64"/>
      <c r="SLY185" s="65"/>
      <c r="SLZ185" s="63"/>
      <c r="SMA185" s="64"/>
      <c r="SMB185" s="65"/>
      <c r="SMC185" s="63"/>
      <c r="SMD185" s="64"/>
      <c r="SME185" s="65"/>
      <c r="SMF185" s="63"/>
      <c r="SMG185" s="64"/>
      <c r="SMH185" s="65"/>
      <c r="SMI185" s="63"/>
      <c r="SMJ185" s="64"/>
      <c r="SMK185" s="65"/>
      <c r="SML185" s="63"/>
      <c r="SMM185" s="64"/>
      <c r="SMN185" s="65"/>
      <c r="SMO185" s="63"/>
      <c r="SMP185" s="64"/>
      <c r="SMQ185" s="65"/>
      <c r="SMR185" s="63"/>
      <c r="SMS185" s="64"/>
      <c r="SMT185" s="65"/>
      <c r="SMU185" s="63"/>
      <c r="SMV185" s="64"/>
      <c r="SMW185" s="65"/>
      <c r="SMX185" s="63"/>
      <c r="SMY185" s="64"/>
      <c r="SMZ185" s="65"/>
      <c r="SNA185" s="63"/>
      <c r="SNB185" s="64"/>
      <c r="SNC185" s="65"/>
      <c r="SND185" s="63"/>
      <c r="SNE185" s="64"/>
      <c r="SNF185" s="65"/>
      <c r="SNG185" s="63"/>
      <c r="SNH185" s="64"/>
      <c r="SNI185" s="65"/>
      <c r="SNJ185" s="63"/>
      <c r="SNK185" s="64"/>
      <c r="SNL185" s="65"/>
      <c r="SNM185" s="63"/>
      <c r="SNN185" s="64"/>
      <c r="SNO185" s="65"/>
      <c r="SNP185" s="63"/>
      <c r="SNQ185" s="64"/>
      <c r="SNR185" s="65"/>
      <c r="SNS185" s="63"/>
      <c r="SNT185" s="64"/>
      <c r="SNU185" s="65"/>
      <c r="SNV185" s="63"/>
      <c r="SNW185" s="64"/>
      <c r="SNX185" s="65"/>
      <c r="SNY185" s="63"/>
      <c r="SNZ185" s="64"/>
      <c r="SOA185" s="65"/>
      <c r="SOB185" s="63"/>
      <c r="SOC185" s="64"/>
      <c r="SOD185" s="65"/>
      <c r="SOE185" s="63"/>
      <c r="SOF185" s="64"/>
      <c r="SOG185" s="65"/>
      <c r="SOH185" s="63"/>
      <c r="SOI185" s="64"/>
      <c r="SOJ185" s="65"/>
      <c r="SOK185" s="63"/>
      <c r="SOL185" s="64"/>
      <c r="SOM185" s="65"/>
      <c r="SON185" s="63"/>
      <c r="SOO185" s="64"/>
      <c r="SOP185" s="65"/>
      <c r="SOQ185" s="63"/>
      <c r="SOR185" s="64"/>
      <c r="SOS185" s="65"/>
      <c r="SOT185" s="63"/>
      <c r="SOU185" s="64"/>
      <c r="SOV185" s="65"/>
      <c r="SOW185" s="63"/>
      <c r="SOX185" s="64"/>
      <c r="SOY185" s="65"/>
      <c r="SOZ185" s="63"/>
      <c r="SPA185" s="64"/>
      <c r="SPB185" s="65"/>
      <c r="SPC185" s="63"/>
      <c r="SPD185" s="64"/>
      <c r="SPE185" s="65"/>
      <c r="SPF185" s="63"/>
      <c r="SPG185" s="64"/>
      <c r="SPH185" s="65"/>
      <c r="SPI185" s="63"/>
      <c r="SPJ185" s="64"/>
      <c r="SPK185" s="65"/>
      <c r="SPL185" s="63"/>
      <c r="SPM185" s="64"/>
      <c r="SPN185" s="65"/>
      <c r="SPO185" s="63"/>
      <c r="SPP185" s="64"/>
      <c r="SPQ185" s="65"/>
      <c r="SPR185" s="63"/>
      <c r="SPS185" s="64"/>
      <c r="SPT185" s="65"/>
      <c r="SPU185" s="63"/>
      <c r="SPV185" s="64"/>
      <c r="SPW185" s="65"/>
      <c r="SPX185" s="63"/>
      <c r="SPY185" s="64"/>
      <c r="SPZ185" s="65"/>
      <c r="SQA185" s="63"/>
      <c r="SQB185" s="64"/>
      <c r="SQC185" s="65"/>
      <c r="SQD185" s="63"/>
      <c r="SQE185" s="64"/>
      <c r="SQF185" s="65"/>
      <c r="SQG185" s="63"/>
      <c r="SQH185" s="64"/>
      <c r="SQI185" s="65"/>
      <c r="SQJ185" s="63"/>
      <c r="SQK185" s="64"/>
      <c r="SQL185" s="65"/>
      <c r="SQM185" s="63"/>
      <c r="SQN185" s="64"/>
      <c r="SQO185" s="65"/>
      <c r="SQP185" s="63"/>
      <c r="SQQ185" s="64"/>
      <c r="SQR185" s="65"/>
      <c r="SQS185" s="63"/>
      <c r="SQT185" s="64"/>
      <c r="SQU185" s="65"/>
      <c r="SQV185" s="63"/>
      <c r="SQW185" s="64"/>
      <c r="SQX185" s="65"/>
      <c r="SQY185" s="63"/>
      <c r="SQZ185" s="64"/>
      <c r="SRA185" s="65"/>
      <c r="SRB185" s="63"/>
      <c r="SRC185" s="64"/>
      <c r="SRD185" s="65"/>
      <c r="SRE185" s="63"/>
      <c r="SRF185" s="64"/>
      <c r="SRG185" s="65"/>
      <c r="SRH185" s="63"/>
      <c r="SRI185" s="64"/>
      <c r="SRJ185" s="65"/>
      <c r="SRK185" s="63"/>
      <c r="SRL185" s="64"/>
      <c r="SRM185" s="65"/>
      <c r="SRN185" s="63"/>
      <c r="SRO185" s="64"/>
      <c r="SRP185" s="65"/>
      <c r="SRQ185" s="63"/>
      <c r="SRR185" s="64"/>
      <c r="SRS185" s="65"/>
      <c r="SRT185" s="63"/>
      <c r="SRU185" s="64"/>
      <c r="SRV185" s="65"/>
      <c r="SRW185" s="63"/>
      <c r="SRX185" s="64"/>
      <c r="SRY185" s="65"/>
      <c r="SRZ185" s="63"/>
      <c r="SSA185" s="64"/>
      <c r="SSB185" s="65"/>
      <c r="SSC185" s="63"/>
      <c r="SSD185" s="64"/>
      <c r="SSE185" s="65"/>
      <c r="SSF185" s="63"/>
      <c r="SSG185" s="64"/>
      <c r="SSH185" s="65"/>
      <c r="SSI185" s="63"/>
      <c r="SSJ185" s="64"/>
      <c r="SSK185" s="65"/>
      <c r="SSL185" s="63"/>
      <c r="SSM185" s="64"/>
      <c r="SSN185" s="65"/>
      <c r="SSO185" s="63"/>
      <c r="SSP185" s="64"/>
      <c r="SSQ185" s="65"/>
      <c r="SSR185" s="63"/>
      <c r="SSS185" s="64"/>
      <c r="SST185" s="65"/>
      <c r="SSU185" s="63"/>
      <c r="SSV185" s="64"/>
      <c r="SSW185" s="65"/>
      <c r="SSX185" s="63"/>
      <c r="SSY185" s="64"/>
      <c r="SSZ185" s="65"/>
      <c r="STA185" s="63"/>
      <c r="STB185" s="64"/>
      <c r="STC185" s="65"/>
      <c r="STD185" s="63"/>
      <c r="STE185" s="64"/>
      <c r="STF185" s="65"/>
      <c r="STG185" s="63"/>
      <c r="STH185" s="64"/>
      <c r="STI185" s="65"/>
      <c r="STJ185" s="63"/>
      <c r="STK185" s="64"/>
      <c r="STL185" s="65"/>
      <c r="STM185" s="63"/>
      <c r="STN185" s="64"/>
      <c r="STO185" s="65"/>
      <c r="STP185" s="63"/>
      <c r="STQ185" s="64"/>
      <c r="STR185" s="65"/>
      <c r="STS185" s="63"/>
      <c r="STT185" s="64"/>
      <c r="STU185" s="65"/>
      <c r="STV185" s="63"/>
      <c r="STW185" s="64"/>
      <c r="STX185" s="65"/>
      <c r="STY185" s="63"/>
      <c r="STZ185" s="64"/>
      <c r="SUA185" s="65"/>
      <c r="SUB185" s="63"/>
      <c r="SUC185" s="64"/>
      <c r="SUD185" s="65"/>
      <c r="SUE185" s="63"/>
      <c r="SUF185" s="64"/>
      <c r="SUG185" s="65"/>
      <c r="SUH185" s="63"/>
      <c r="SUI185" s="64"/>
      <c r="SUJ185" s="65"/>
      <c r="SUK185" s="63"/>
      <c r="SUL185" s="64"/>
      <c r="SUM185" s="65"/>
      <c r="SUN185" s="63"/>
      <c r="SUO185" s="64"/>
      <c r="SUP185" s="65"/>
      <c r="SUQ185" s="63"/>
      <c r="SUR185" s="64"/>
      <c r="SUS185" s="65"/>
      <c r="SUT185" s="63"/>
      <c r="SUU185" s="64"/>
      <c r="SUV185" s="65"/>
      <c r="SUW185" s="63"/>
      <c r="SUX185" s="64"/>
      <c r="SUY185" s="65"/>
      <c r="SUZ185" s="63"/>
      <c r="SVA185" s="64"/>
      <c r="SVB185" s="65"/>
      <c r="SVC185" s="63"/>
      <c r="SVD185" s="64"/>
      <c r="SVE185" s="65"/>
      <c r="SVF185" s="63"/>
      <c r="SVG185" s="64"/>
      <c r="SVH185" s="65"/>
      <c r="SVI185" s="63"/>
      <c r="SVJ185" s="64"/>
      <c r="SVK185" s="65"/>
      <c r="SVL185" s="63"/>
      <c r="SVM185" s="64"/>
      <c r="SVN185" s="65"/>
      <c r="SVO185" s="63"/>
      <c r="SVP185" s="64"/>
      <c r="SVQ185" s="65"/>
      <c r="SVR185" s="63"/>
      <c r="SVS185" s="64"/>
      <c r="SVT185" s="65"/>
      <c r="SVU185" s="63"/>
      <c r="SVV185" s="64"/>
      <c r="SVW185" s="65"/>
      <c r="SVX185" s="63"/>
      <c r="SVY185" s="64"/>
      <c r="SVZ185" s="65"/>
      <c r="SWA185" s="63"/>
      <c r="SWB185" s="64"/>
      <c r="SWC185" s="65"/>
      <c r="SWD185" s="63"/>
      <c r="SWE185" s="64"/>
      <c r="SWF185" s="65"/>
      <c r="SWG185" s="63"/>
      <c r="SWH185" s="64"/>
      <c r="SWI185" s="65"/>
      <c r="SWJ185" s="63"/>
      <c r="SWK185" s="64"/>
      <c r="SWL185" s="65"/>
      <c r="SWM185" s="63"/>
      <c r="SWN185" s="64"/>
      <c r="SWO185" s="65"/>
      <c r="SWP185" s="63"/>
      <c r="SWQ185" s="64"/>
      <c r="SWR185" s="65"/>
      <c r="SWS185" s="63"/>
      <c r="SWT185" s="64"/>
      <c r="SWU185" s="65"/>
      <c r="SWV185" s="63"/>
      <c r="SWW185" s="64"/>
      <c r="SWX185" s="65"/>
      <c r="SWY185" s="63"/>
      <c r="SWZ185" s="64"/>
      <c r="SXA185" s="65"/>
      <c r="SXB185" s="63"/>
      <c r="SXC185" s="64"/>
      <c r="SXD185" s="65"/>
      <c r="SXE185" s="63"/>
      <c r="SXF185" s="64"/>
      <c r="SXG185" s="65"/>
      <c r="SXH185" s="63"/>
      <c r="SXI185" s="64"/>
      <c r="SXJ185" s="65"/>
      <c r="SXK185" s="63"/>
      <c r="SXL185" s="64"/>
      <c r="SXM185" s="65"/>
      <c r="SXN185" s="63"/>
      <c r="SXO185" s="64"/>
      <c r="SXP185" s="65"/>
      <c r="SXQ185" s="63"/>
      <c r="SXR185" s="64"/>
      <c r="SXS185" s="65"/>
      <c r="SXT185" s="63"/>
      <c r="SXU185" s="64"/>
      <c r="SXV185" s="65"/>
      <c r="SXW185" s="63"/>
      <c r="SXX185" s="64"/>
      <c r="SXY185" s="65"/>
      <c r="SXZ185" s="63"/>
      <c r="SYA185" s="64"/>
      <c r="SYB185" s="65"/>
      <c r="SYC185" s="63"/>
      <c r="SYD185" s="64"/>
      <c r="SYE185" s="65"/>
      <c r="SYF185" s="63"/>
      <c r="SYG185" s="64"/>
      <c r="SYH185" s="65"/>
      <c r="SYI185" s="63"/>
      <c r="SYJ185" s="64"/>
      <c r="SYK185" s="65"/>
      <c r="SYL185" s="63"/>
      <c r="SYM185" s="64"/>
      <c r="SYN185" s="65"/>
      <c r="SYO185" s="63"/>
      <c r="SYP185" s="64"/>
      <c r="SYQ185" s="65"/>
      <c r="SYR185" s="63"/>
      <c r="SYS185" s="64"/>
      <c r="SYT185" s="65"/>
      <c r="SYU185" s="63"/>
      <c r="SYV185" s="64"/>
      <c r="SYW185" s="65"/>
      <c r="SYX185" s="63"/>
      <c r="SYY185" s="64"/>
      <c r="SYZ185" s="65"/>
      <c r="SZA185" s="63"/>
      <c r="SZB185" s="64"/>
      <c r="SZC185" s="65"/>
      <c r="SZD185" s="63"/>
      <c r="SZE185" s="64"/>
      <c r="SZF185" s="65"/>
      <c r="SZG185" s="63"/>
      <c r="SZH185" s="64"/>
      <c r="SZI185" s="65"/>
      <c r="SZJ185" s="63"/>
      <c r="SZK185" s="64"/>
      <c r="SZL185" s="65"/>
      <c r="SZM185" s="63"/>
      <c r="SZN185" s="64"/>
      <c r="SZO185" s="65"/>
      <c r="SZP185" s="63"/>
      <c r="SZQ185" s="64"/>
      <c r="SZR185" s="65"/>
      <c r="SZS185" s="63"/>
      <c r="SZT185" s="64"/>
      <c r="SZU185" s="65"/>
      <c r="SZV185" s="63"/>
      <c r="SZW185" s="64"/>
      <c r="SZX185" s="65"/>
      <c r="SZY185" s="63"/>
      <c r="SZZ185" s="64"/>
      <c r="TAA185" s="65"/>
      <c r="TAB185" s="63"/>
      <c r="TAC185" s="64"/>
      <c r="TAD185" s="65"/>
      <c r="TAE185" s="63"/>
      <c r="TAF185" s="64"/>
      <c r="TAG185" s="65"/>
      <c r="TAH185" s="63"/>
      <c r="TAI185" s="64"/>
      <c r="TAJ185" s="65"/>
      <c r="TAK185" s="63"/>
      <c r="TAL185" s="64"/>
      <c r="TAM185" s="65"/>
      <c r="TAN185" s="63"/>
      <c r="TAO185" s="64"/>
      <c r="TAP185" s="65"/>
      <c r="TAQ185" s="63"/>
      <c r="TAR185" s="64"/>
      <c r="TAS185" s="65"/>
      <c r="TAT185" s="63"/>
      <c r="TAU185" s="64"/>
      <c r="TAV185" s="65"/>
      <c r="TAW185" s="63"/>
      <c r="TAX185" s="64"/>
      <c r="TAY185" s="65"/>
      <c r="TAZ185" s="63"/>
      <c r="TBA185" s="64"/>
      <c r="TBB185" s="65"/>
      <c r="TBC185" s="63"/>
      <c r="TBD185" s="64"/>
      <c r="TBE185" s="65"/>
      <c r="TBF185" s="63"/>
      <c r="TBG185" s="64"/>
      <c r="TBH185" s="65"/>
      <c r="TBI185" s="63"/>
      <c r="TBJ185" s="64"/>
      <c r="TBK185" s="65"/>
      <c r="TBL185" s="63"/>
      <c r="TBM185" s="64"/>
      <c r="TBN185" s="65"/>
      <c r="TBO185" s="63"/>
      <c r="TBP185" s="64"/>
      <c r="TBQ185" s="65"/>
      <c r="TBR185" s="63"/>
      <c r="TBS185" s="64"/>
      <c r="TBT185" s="65"/>
      <c r="TBU185" s="63"/>
      <c r="TBV185" s="64"/>
      <c r="TBW185" s="65"/>
      <c r="TBX185" s="63"/>
      <c r="TBY185" s="64"/>
      <c r="TBZ185" s="65"/>
      <c r="TCA185" s="63"/>
      <c r="TCB185" s="64"/>
      <c r="TCC185" s="65"/>
      <c r="TCD185" s="63"/>
      <c r="TCE185" s="64"/>
      <c r="TCF185" s="65"/>
      <c r="TCG185" s="63"/>
      <c r="TCH185" s="64"/>
      <c r="TCI185" s="65"/>
      <c r="TCJ185" s="63"/>
      <c r="TCK185" s="64"/>
      <c r="TCL185" s="65"/>
      <c r="TCM185" s="63"/>
      <c r="TCN185" s="64"/>
      <c r="TCO185" s="65"/>
      <c r="TCP185" s="63"/>
      <c r="TCQ185" s="64"/>
      <c r="TCR185" s="65"/>
      <c r="TCS185" s="63"/>
      <c r="TCT185" s="64"/>
      <c r="TCU185" s="65"/>
      <c r="TCV185" s="63"/>
      <c r="TCW185" s="64"/>
      <c r="TCX185" s="65"/>
      <c r="TCY185" s="63"/>
      <c r="TCZ185" s="64"/>
      <c r="TDA185" s="65"/>
      <c r="TDB185" s="63"/>
      <c r="TDC185" s="64"/>
      <c r="TDD185" s="65"/>
      <c r="TDE185" s="63"/>
      <c r="TDF185" s="64"/>
      <c r="TDG185" s="65"/>
      <c r="TDH185" s="63"/>
      <c r="TDI185" s="64"/>
      <c r="TDJ185" s="65"/>
      <c r="TDK185" s="63"/>
      <c r="TDL185" s="64"/>
      <c r="TDM185" s="65"/>
      <c r="TDN185" s="63"/>
      <c r="TDO185" s="64"/>
      <c r="TDP185" s="65"/>
      <c r="TDQ185" s="63"/>
      <c r="TDR185" s="64"/>
      <c r="TDS185" s="65"/>
      <c r="TDT185" s="63"/>
      <c r="TDU185" s="64"/>
      <c r="TDV185" s="65"/>
      <c r="TDW185" s="63"/>
      <c r="TDX185" s="64"/>
      <c r="TDY185" s="65"/>
      <c r="TDZ185" s="63"/>
      <c r="TEA185" s="64"/>
      <c r="TEB185" s="65"/>
      <c r="TEC185" s="63"/>
      <c r="TED185" s="64"/>
      <c r="TEE185" s="65"/>
      <c r="TEF185" s="63"/>
      <c r="TEG185" s="64"/>
      <c r="TEH185" s="65"/>
      <c r="TEI185" s="63"/>
      <c r="TEJ185" s="64"/>
      <c r="TEK185" s="65"/>
      <c r="TEL185" s="63"/>
      <c r="TEM185" s="64"/>
      <c r="TEN185" s="65"/>
      <c r="TEO185" s="63"/>
      <c r="TEP185" s="64"/>
      <c r="TEQ185" s="65"/>
      <c r="TER185" s="63"/>
      <c r="TES185" s="64"/>
      <c r="TET185" s="65"/>
      <c r="TEU185" s="63"/>
      <c r="TEV185" s="64"/>
      <c r="TEW185" s="65"/>
      <c r="TEX185" s="63"/>
      <c r="TEY185" s="64"/>
      <c r="TEZ185" s="65"/>
      <c r="TFA185" s="63"/>
      <c r="TFB185" s="64"/>
      <c r="TFC185" s="65"/>
      <c r="TFD185" s="63"/>
      <c r="TFE185" s="64"/>
      <c r="TFF185" s="65"/>
      <c r="TFG185" s="63"/>
      <c r="TFH185" s="64"/>
      <c r="TFI185" s="65"/>
      <c r="TFJ185" s="63"/>
      <c r="TFK185" s="64"/>
      <c r="TFL185" s="65"/>
      <c r="TFM185" s="63"/>
      <c r="TFN185" s="64"/>
      <c r="TFO185" s="65"/>
      <c r="TFP185" s="63"/>
      <c r="TFQ185" s="64"/>
      <c r="TFR185" s="65"/>
      <c r="TFS185" s="63"/>
      <c r="TFT185" s="64"/>
      <c r="TFU185" s="65"/>
      <c r="TFV185" s="63"/>
      <c r="TFW185" s="64"/>
      <c r="TFX185" s="65"/>
      <c r="TFY185" s="63"/>
      <c r="TFZ185" s="64"/>
      <c r="TGA185" s="65"/>
      <c r="TGB185" s="63"/>
      <c r="TGC185" s="64"/>
      <c r="TGD185" s="65"/>
      <c r="TGE185" s="63"/>
      <c r="TGF185" s="64"/>
      <c r="TGG185" s="65"/>
      <c r="TGH185" s="63"/>
      <c r="TGI185" s="64"/>
      <c r="TGJ185" s="65"/>
      <c r="TGK185" s="63"/>
      <c r="TGL185" s="64"/>
      <c r="TGM185" s="65"/>
      <c r="TGN185" s="63"/>
      <c r="TGO185" s="64"/>
      <c r="TGP185" s="65"/>
      <c r="TGQ185" s="63"/>
      <c r="TGR185" s="64"/>
      <c r="TGS185" s="65"/>
      <c r="TGT185" s="63"/>
      <c r="TGU185" s="64"/>
      <c r="TGV185" s="65"/>
      <c r="TGW185" s="63"/>
      <c r="TGX185" s="64"/>
      <c r="TGY185" s="65"/>
      <c r="TGZ185" s="63"/>
      <c r="THA185" s="64"/>
      <c r="THB185" s="65"/>
      <c r="THC185" s="63"/>
      <c r="THD185" s="64"/>
      <c r="THE185" s="65"/>
      <c r="THF185" s="63"/>
      <c r="THG185" s="64"/>
      <c r="THH185" s="65"/>
      <c r="THI185" s="63"/>
      <c r="THJ185" s="64"/>
      <c r="THK185" s="65"/>
      <c r="THL185" s="63"/>
      <c r="THM185" s="64"/>
      <c r="THN185" s="65"/>
      <c r="THO185" s="63"/>
      <c r="THP185" s="64"/>
      <c r="THQ185" s="65"/>
      <c r="THR185" s="63"/>
      <c r="THS185" s="64"/>
      <c r="THT185" s="65"/>
      <c r="THU185" s="63"/>
      <c r="THV185" s="64"/>
      <c r="THW185" s="65"/>
      <c r="THX185" s="63"/>
      <c r="THY185" s="64"/>
      <c r="THZ185" s="65"/>
      <c r="TIA185" s="63"/>
      <c r="TIB185" s="64"/>
      <c r="TIC185" s="65"/>
      <c r="TID185" s="63"/>
      <c r="TIE185" s="64"/>
      <c r="TIF185" s="65"/>
      <c r="TIG185" s="63"/>
      <c r="TIH185" s="64"/>
      <c r="TII185" s="65"/>
      <c r="TIJ185" s="63"/>
      <c r="TIK185" s="64"/>
      <c r="TIL185" s="65"/>
      <c r="TIM185" s="63"/>
      <c r="TIN185" s="64"/>
      <c r="TIO185" s="65"/>
      <c r="TIP185" s="63"/>
      <c r="TIQ185" s="64"/>
      <c r="TIR185" s="65"/>
      <c r="TIS185" s="63"/>
      <c r="TIT185" s="64"/>
      <c r="TIU185" s="65"/>
      <c r="TIV185" s="63"/>
      <c r="TIW185" s="64"/>
      <c r="TIX185" s="65"/>
      <c r="TIY185" s="63"/>
      <c r="TIZ185" s="64"/>
      <c r="TJA185" s="65"/>
      <c r="TJB185" s="63"/>
      <c r="TJC185" s="64"/>
      <c r="TJD185" s="65"/>
      <c r="TJE185" s="63"/>
      <c r="TJF185" s="64"/>
      <c r="TJG185" s="65"/>
      <c r="TJH185" s="63"/>
      <c r="TJI185" s="64"/>
      <c r="TJJ185" s="65"/>
      <c r="TJK185" s="63"/>
      <c r="TJL185" s="64"/>
      <c r="TJM185" s="65"/>
      <c r="TJN185" s="63"/>
      <c r="TJO185" s="64"/>
      <c r="TJP185" s="65"/>
      <c r="TJQ185" s="63"/>
      <c r="TJR185" s="64"/>
      <c r="TJS185" s="65"/>
      <c r="TJT185" s="63"/>
      <c r="TJU185" s="64"/>
      <c r="TJV185" s="65"/>
      <c r="TJW185" s="63"/>
      <c r="TJX185" s="64"/>
      <c r="TJY185" s="65"/>
      <c r="TJZ185" s="63"/>
      <c r="TKA185" s="64"/>
      <c r="TKB185" s="65"/>
      <c r="TKC185" s="63"/>
      <c r="TKD185" s="64"/>
      <c r="TKE185" s="65"/>
      <c r="TKF185" s="63"/>
      <c r="TKG185" s="64"/>
      <c r="TKH185" s="65"/>
      <c r="TKI185" s="63"/>
      <c r="TKJ185" s="64"/>
      <c r="TKK185" s="65"/>
      <c r="TKL185" s="63"/>
      <c r="TKM185" s="64"/>
      <c r="TKN185" s="65"/>
      <c r="TKO185" s="63"/>
      <c r="TKP185" s="64"/>
      <c r="TKQ185" s="65"/>
      <c r="TKR185" s="63"/>
      <c r="TKS185" s="64"/>
      <c r="TKT185" s="65"/>
      <c r="TKU185" s="63"/>
      <c r="TKV185" s="64"/>
      <c r="TKW185" s="65"/>
      <c r="TKX185" s="63"/>
      <c r="TKY185" s="64"/>
      <c r="TKZ185" s="65"/>
      <c r="TLA185" s="63"/>
      <c r="TLB185" s="64"/>
      <c r="TLC185" s="65"/>
      <c r="TLD185" s="63"/>
      <c r="TLE185" s="64"/>
      <c r="TLF185" s="65"/>
      <c r="TLG185" s="63"/>
      <c r="TLH185" s="64"/>
      <c r="TLI185" s="65"/>
      <c r="TLJ185" s="63"/>
      <c r="TLK185" s="64"/>
      <c r="TLL185" s="65"/>
      <c r="TLM185" s="63"/>
      <c r="TLN185" s="64"/>
      <c r="TLO185" s="65"/>
      <c r="TLP185" s="63"/>
      <c r="TLQ185" s="64"/>
      <c r="TLR185" s="65"/>
      <c r="TLS185" s="63"/>
      <c r="TLT185" s="64"/>
      <c r="TLU185" s="65"/>
      <c r="TLV185" s="63"/>
      <c r="TLW185" s="64"/>
      <c r="TLX185" s="65"/>
      <c r="TLY185" s="63"/>
      <c r="TLZ185" s="64"/>
      <c r="TMA185" s="65"/>
      <c r="TMB185" s="63"/>
      <c r="TMC185" s="64"/>
      <c r="TMD185" s="65"/>
      <c r="TME185" s="63"/>
      <c r="TMF185" s="64"/>
      <c r="TMG185" s="65"/>
      <c r="TMH185" s="63"/>
      <c r="TMI185" s="64"/>
      <c r="TMJ185" s="65"/>
      <c r="TMK185" s="63"/>
      <c r="TML185" s="64"/>
      <c r="TMM185" s="65"/>
      <c r="TMN185" s="63"/>
      <c r="TMO185" s="64"/>
      <c r="TMP185" s="65"/>
      <c r="TMQ185" s="63"/>
      <c r="TMR185" s="64"/>
      <c r="TMS185" s="65"/>
      <c r="TMT185" s="63"/>
      <c r="TMU185" s="64"/>
      <c r="TMV185" s="65"/>
      <c r="TMW185" s="63"/>
      <c r="TMX185" s="64"/>
      <c r="TMY185" s="65"/>
      <c r="TMZ185" s="63"/>
      <c r="TNA185" s="64"/>
      <c r="TNB185" s="65"/>
      <c r="TNC185" s="63"/>
      <c r="TND185" s="64"/>
      <c r="TNE185" s="65"/>
      <c r="TNF185" s="63"/>
      <c r="TNG185" s="64"/>
      <c r="TNH185" s="65"/>
      <c r="TNI185" s="63"/>
      <c r="TNJ185" s="64"/>
      <c r="TNK185" s="65"/>
      <c r="TNL185" s="63"/>
      <c r="TNM185" s="64"/>
      <c r="TNN185" s="65"/>
      <c r="TNO185" s="63"/>
      <c r="TNP185" s="64"/>
      <c r="TNQ185" s="65"/>
      <c r="TNR185" s="63"/>
      <c r="TNS185" s="64"/>
      <c r="TNT185" s="65"/>
      <c r="TNU185" s="63"/>
      <c r="TNV185" s="64"/>
      <c r="TNW185" s="65"/>
      <c r="TNX185" s="63"/>
      <c r="TNY185" s="64"/>
      <c r="TNZ185" s="65"/>
      <c r="TOA185" s="63"/>
      <c r="TOB185" s="64"/>
      <c r="TOC185" s="65"/>
      <c r="TOD185" s="63"/>
      <c r="TOE185" s="64"/>
      <c r="TOF185" s="65"/>
      <c r="TOG185" s="63"/>
      <c r="TOH185" s="64"/>
      <c r="TOI185" s="65"/>
      <c r="TOJ185" s="63"/>
      <c r="TOK185" s="64"/>
      <c r="TOL185" s="65"/>
      <c r="TOM185" s="63"/>
      <c r="TON185" s="64"/>
      <c r="TOO185" s="65"/>
      <c r="TOP185" s="63"/>
      <c r="TOQ185" s="64"/>
      <c r="TOR185" s="65"/>
      <c r="TOS185" s="63"/>
      <c r="TOT185" s="64"/>
      <c r="TOU185" s="65"/>
      <c r="TOV185" s="63"/>
      <c r="TOW185" s="64"/>
      <c r="TOX185" s="65"/>
      <c r="TOY185" s="63"/>
      <c r="TOZ185" s="64"/>
      <c r="TPA185" s="65"/>
      <c r="TPB185" s="63"/>
      <c r="TPC185" s="64"/>
      <c r="TPD185" s="65"/>
      <c r="TPE185" s="63"/>
      <c r="TPF185" s="64"/>
      <c r="TPG185" s="65"/>
      <c r="TPH185" s="63"/>
      <c r="TPI185" s="64"/>
      <c r="TPJ185" s="65"/>
      <c r="TPK185" s="63"/>
      <c r="TPL185" s="64"/>
      <c r="TPM185" s="65"/>
      <c r="TPN185" s="63"/>
      <c r="TPO185" s="64"/>
      <c r="TPP185" s="65"/>
      <c r="TPQ185" s="63"/>
      <c r="TPR185" s="64"/>
      <c r="TPS185" s="65"/>
      <c r="TPT185" s="63"/>
      <c r="TPU185" s="64"/>
      <c r="TPV185" s="65"/>
      <c r="TPW185" s="63"/>
      <c r="TPX185" s="64"/>
      <c r="TPY185" s="65"/>
      <c r="TPZ185" s="63"/>
      <c r="TQA185" s="64"/>
      <c r="TQB185" s="65"/>
      <c r="TQC185" s="63"/>
      <c r="TQD185" s="64"/>
      <c r="TQE185" s="65"/>
      <c r="TQF185" s="63"/>
      <c r="TQG185" s="64"/>
      <c r="TQH185" s="65"/>
      <c r="TQI185" s="63"/>
      <c r="TQJ185" s="64"/>
      <c r="TQK185" s="65"/>
      <c r="TQL185" s="63"/>
      <c r="TQM185" s="64"/>
      <c r="TQN185" s="65"/>
      <c r="TQO185" s="63"/>
      <c r="TQP185" s="64"/>
      <c r="TQQ185" s="65"/>
      <c r="TQR185" s="63"/>
      <c r="TQS185" s="64"/>
      <c r="TQT185" s="65"/>
      <c r="TQU185" s="63"/>
      <c r="TQV185" s="64"/>
      <c r="TQW185" s="65"/>
      <c r="TQX185" s="63"/>
      <c r="TQY185" s="64"/>
      <c r="TQZ185" s="65"/>
      <c r="TRA185" s="63"/>
      <c r="TRB185" s="64"/>
      <c r="TRC185" s="65"/>
      <c r="TRD185" s="63"/>
      <c r="TRE185" s="64"/>
      <c r="TRF185" s="65"/>
      <c r="TRG185" s="63"/>
      <c r="TRH185" s="64"/>
      <c r="TRI185" s="65"/>
      <c r="TRJ185" s="63"/>
      <c r="TRK185" s="64"/>
      <c r="TRL185" s="65"/>
      <c r="TRM185" s="63"/>
      <c r="TRN185" s="64"/>
      <c r="TRO185" s="65"/>
      <c r="TRP185" s="63"/>
      <c r="TRQ185" s="64"/>
      <c r="TRR185" s="65"/>
      <c r="TRS185" s="63"/>
      <c r="TRT185" s="64"/>
      <c r="TRU185" s="65"/>
      <c r="TRV185" s="63"/>
      <c r="TRW185" s="64"/>
      <c r="TRX185" s="65"/>
      <c r="TRY185" s="63"/>
      <c r="TRZ185" s="64"/>
      <c r="TSA185" s="65"/>
      <c r="TSB185" s="63"/>
      <c r="TSC185" s="64"/>
      <c r="TSD185" s="65"/>
      <c r="TSE185" s="63"/>
      <c r="TSF185" s="64"/>
      <c r="TSG185" s="65"/>
      <c r="TSH185" s="63"/>
      <c r="TSI185" s="64"/>
      <c r="TSJ185" s="65"/>
      <c r="TSK185" s="63"/>
      <c r="TSL185" s="64"/>
      <c r="TSM185" s="65"/>
      <c r="TSN185" s="63"/>
      <c r="TSO185" s="64"/>
      <c r="TSP185" s="65"/>
      <c r="TSQ185" s="63"/>
      <c r="TSR185" s="64"/>
      <c r="TSS185" s="65"/>
      <c r="TST185" s="63"/>
      <c r="TSU185" s="64"/>
      <c r="TSV185" s="65"/>
      <c r="TSW185" s="63"/>
      <c r="TSX185" s="64"/>
      <c r="TSY185" s="65"/>
      <c r="TSZ185" s="63"/>
      <c r="TTA185" s="64"/>
      <c r="TTB185" s="65"/>
      <c r="TTC185" s="63"/>
      <c r="TTD185" s="64"/>
      <c r="TTE185" s="65"/>
      <c r="TTF185" s="63"/>
      <c r="TTG185" s="64"/>
      <c r="TTH185" s="65"/>
      <c r="TTI185" s="63"/>
      <c r="TTJ185" s="64"/>
      <c r="TTK185" s="65"/>
      <c r="TTL185" s="63"/>
      <c r="TTM185" s="64"/>
      <c r="TTN185" s="65"/>
      <c r="TTO185" s="63"/>
      <c r="TTP185" s="64"/>
      <c r="TTQ185" s="65"/>
      <c r="TTR185" s="63"/>
      <c r="TTS185" s="64"/>
      <c r="TTT185" s="65"/>
      <c r="TTU185" s="63"/>
      <c r="TTV185" s="64"/>
      <c r="TTW185" s="65"/>
      <c r="TTX185" s="63"/>
      <c r="TTY185" s="64"/>
      <c r="TTZ185" s="65"/>
      <c r="TUA185" s="63"/>
      <c r="TUB185" s="64"/>
      <c r="TUC185" s="65"/>
      <c r="TUD185" s="63"/>
      <c r="TUE185" s="64"/>
      <c r="TUF185" s="65"/>
      <c r="TUG185" s="63"/>
      <c r="TUH185" s="64"/>
      <c r="TUI185" s="65"/>
      <c r="TUJ185" s="63"/>
      <c r="TUK185" s="64"/>
      <c r="TUL185" s="65"/>
      <c r="TUM185" s="63"/>
      <c r="TUN185" s="64"/>
      <c r="TUO185" s="65"/>
      <c r="TUP185" s="63"/>
      <c r="TUQ185" s="64"/>
      <c r="TUR185" s="65"/>
      <c r="TUS185" s="63"/>
      <c r="TUT185" s="64"/>
      <c r="TUU185" s="65"/>
      <c r="TUV185" s="63"/>
      <c r="TUW185" s="64"/>
      <c r="TUX185" s="65"/>
      <c r="TUY185" s="63"/>
      <c r="TUZ185" s="64"/>
      <c r="TVA185" s="65"/>
      <c r="TVB185" s="63"/>
      <c r="TVC185" s="64"/>
      <c r="TVD185" s="65"/>
      <c r="TVE185" s="63"/>
      <c r="TVF185" s="64"/>
      <c r="TVG185" s="65"/>
      <c r="TVH185" s="63"/>
      <c r="TVI185" s="64"/>
      <c r="TVJ185" s="65"/>
      <c r="TVK185" s="63"/>
      <c r="TVL185" s="64"/>
      <c r="TVM185" s="65"/>
      <c r="TVN185" s="63"/>
      <c r="TVO185" s="64"/>
      <c r="TVP185" s="65"/>
      <c r="TVQ185" s="63"/>
      <c r="TVR185" s="64"/>
      <c r="TVS185" s="65"/>
      <c r="TVT185" s="63"/>
      <c r="TVU185" s="64"/>
      <c r="TVV185" s="65"/>
      <c r="TVW185" s="63"/>
      <c r="TVX185" s="64"/>
      <c r="TVY185" s="65"/>
      <c r="TVZ185" s="63"/>
      <c r="TWA185" s="64"/>
      <c r="TWB185" s="65"/>
      <c r="TWC185" s="63"/>
      <c r="TWD185" s="64"/>
      <c r="TWE185" s="65"/>
      <c r="TWF185" s="63"/>
      <c r="TWG185" s="64"/>
      <c r="TWH185" s="65"/>
      <c r="TWI185" s="63"/>
      <c r="TWJ185" s="64"/>
      <c r="TWK185" s="65"/>
      <c r="TWL185" s="63"/>
      <c r="TWM185" s="64"/>
      <c r="TWN185" s="65"/>
      <c r="TWO185" s="63"/>
      <c r="TWP185" s="64"/>
      <c r="TWQ185" s="65"/>
      <c r="TWR185" s="63"/>
      <c r="TWS185" s="64"/>
      <c r="TWT185" s="65"/>
      <c r="TWU185" s="63"/>
      <c r="TWV185" s="64"/>
      <c r="TWW185" s="65"/>
      <c r="TWX185" s="63"/>
      <c r="TWY185" s="64"/>
      <c r="TWZ185" s="65"/>
      <c r="TXA185" s="63"/>
      <c r="TXB185" s="64"/>
      <c r="TXC185" s="65"/>
      <c r="TXD185" s="63"/>
      <c r="TXE185" s="64"/>
      <c r="TXF185" s="65"/>
      <c r="TXG185" s="63"/>
      <c r="TXH185" s="64"/>
      <c r="TXI185" s="65"/>
      <c r="TXJ185" s="63"/>
      <c r="TXK185" s="64"/>
      <c r="TXL185" s="65"/>
      <c r="TXM185" s="63"/>
      <c r="TXN185" s="64"/>
      <c r="TXO185" s="65"/>
      <c r="TXP185" s="63"/>
      <c r="TXQ185" s="64"/>
      <c r="TXR185" s="65"/>
      <c r="TXS185" s="63"/>
      <c r="TXT185" s="64"/>
      <c r="TXU185" s="65"/>
      <c r="TXV185" s="63"/>
      <c r="TXW185" s="64"/>
      <c r="TXX185" s="65"/>
      <c r="TXY185" s="63"/>
      <c r="TXZ185" s="64"/>
      <c r="TYA185" s="65"/>
      <c r="TYB185" s="63"/>
      <c r="TYC185" s="64"/>
      <c r="TYD185" s="65"/>
      <c r="TYE185" s="63"/>
      <c r="TYF185" s="64"/>
      <c r="TYG185" s="65"/>
      <c r="TYH185" s="63"/>
      <c r="TYI185" s="64"/>
      <c r="TYJ185" s="65"/>
      <c r="TYK185" s="63"/>
      <c r="TYL185" s="64"/>
      <c r="TYM185" s="65"/>
      <c r="TYN185" s="63"/>
      <c r="TYO185" s="64"/>
      <c r="TYP185" s="65"/>
      <c r="TYQ185" s="63"/>
      <c r="TYR185" s="64"/>
      <c r="TYS185" s="65"/>
      <c r="TYT185" s="63"/>
      <c r="TYU185" s="64"/>
      <c r="TYV185" s="65"/>
      <c r="TYW185" s="63"/>
      <c r="TYX185" s="64"/>
      <c r="TYY185" s="65"/>
      <c r="TYZ185" s="63"/>
      <c r="TZA185" s="64"/>
      <c r="TZB185" s="65"/>
      <c r="TZC185" s="63"/>
      <c r="TZD185" s="64"/>
      <c r="TZE185" s="65"/>
      <c r="TZF185" s="63"/>
      <c r="TZG185" s="64"/>
      <c r="TZH185" s="65"/>
      <c r="TZI185" s="63"/>
      <c r="TZJ185" s="64"/>
      <c r="TZK185" s="65"/>
      <c r="TZL185" s="63"/>
      <c r="TZM185" s="64"/>
      <c r="TZN185" s="65"/>
      <c r="TZO185" s="63"/>
      <c r="TZP185" s="64"/>
      <c r="TZQ185" s="65"/>
      <c r="TZR185" s="63"/>
      <c r="TZS185" s="64"/>
      <c r="TZT185" s="65"/>
      <c r="TZU185" s="63"/>
      <c r="TZV185" s="64"/>
      <c r="TZW185" s="65"/>
      <c r="TZX185" s="63"/>
      <c r="TZY185" s="64"/>
      <c r="TZZ185" s="65"/>
      <c r="UAA185" s="63"/>
      <c r="UAB185" s="64"/>
      <c r="UAC185" s="65"/>
      <c r="UAD185" s="63"/>
      <c r="UAE185" s="64"/>
      <c r="UAF185" s="65"/>
      <c r="UAG185" s="63"/>
      <c r="UAH185" s="64"/>
      <c r="UAI185" s="65"/>
      <c r="UAJ185" s="63"/>
      <c r="UAK185" s="64"/>
      <c r="UAL185" s="65"/>
      <c r="UAM185" s="63"/>
      <c r="UAN185" s="64"/>
      <c r="UAO185" s="65"/>
      <c r="UAP185" s="63"/>
      <c r="UAQ185" s="64"/>
      <c r="UAR185" s="65"/>
      <c r="UAS185" s="63"/>
      <c r="UAT185" s="64"/>
      <c r="UAU185" s="65"/>
      <c r="UAV185" s="63"/>
      <c r="UAW185" s="64"/>
      <c r="UAX185" s="65"/>
      <c r="UAY185" s="63"/>
      <c r="UAZ185" s="64"/>
      <c r="UBA185" s="65"/>
      <c r="UBB185" s="63"/>
      <c r="UBC185" s="64"/>
      <c r="UBD185" s="65"/>
      <c r="UBE185" s="63"/>
      <c r="UBF185" s="64"/>
      <c r="UBG185" s="65"/>
      <c r="UBH185" s="63"/>
      <c r="UBI185" s="64"/>
      <c r="UBJ185" s="65"/>
      <c r="UBK185" s="63"/>
      <c r="UBL185" s="64"/>
      <c r="UBM185" s="65"/>
      <c r="UBN185" s="63"/>
      <c r="UBO185" s="64"/>
      <c r="UBP185" s="65"/>
      <c r="UBQ185" s="63"/>
      <c r="UBR185" s="64"/>
      <c r="UBS185" s="65"/>
      <c r="UBT185" s="63"/>
      <c r="UBU185" s="64"/>
      <c r="UBV185" s="65"/>
      <c r="UBW185" s="63"/>
      <c r="UBX185" s="64"/>
      <c r="UBY185" s="65"/>
      <c r="UBZ185" s="63"/>
      <c r="UCA185" s="64"/>
      <c r="UCB185" s="65"/>
      <c r="UCC185" s="63"/>
      <c r="UCD185" s="64"/>
      <c r="UCE185" s="65"/>
      <c r="UCF185" s="63"/>
      <c r="UCG185" s="64"/>
      <c r="UCH185" s="65"/>
      <c r="UCI185" s="63"/>
      <c r="UCJ185" s="64"/>
      <c r="UCK185" s="65"/>
      <c r="UCL185" s="63"/>
      <c r="UCM185" s="64"/>
      <c r="UCN185" s="65"/>
      <c r="UCO185" s="63"/>
      <c r="UCP185" s="64"/>
      <c r="UCQ185" s="65"/>
      <c r="UCR185" s="63"/>
      <c r="UCS185" s="64"/>
      <c r="UCT185" s="65"/>
      <c r="UCU185" s="63"/>
      <c r="UCV185" s="64"/>
      <c r="UCW185" s="65"/>
      <c r="UCX185" s="63"/>
      <c r="UCY185" s="64"/>
      <c r="UCZ185" s="65"/>
      <c r="UDA185" s="63"/>
      <c r="UDB185" s="64"/>
      <c r="UDC185" s="65"/>
      <c r="UDD185" s="63"/>
      <c r="UDE185" s="64"/>
      <c r="UDF185" s="65"/>
      <c r="UDG185" s="63"/>
      <c r="UDH185" s="64"/>
      <c r="UDI185" s="65"/>
      <c r="UDJ185" s="63"/>
      <c r="UDK185" s="64"/>
      <c r="UDL185" s="65"/>
      <c r="UDM185" s="63"/>
      <c r="UDN185" s="64"/>
      <c r="UDO185" s="65"/>
      <c r="UDP185" s="63"/>
      <c r="UDQ185" s="64"/>
      <c r="UDR185" s="65"/>
      <c r="UDS185" s="63"/>
      <c r="UDT185" s="64"/>
      <c r="UDU185" s="65"/>
      <c r="UDV185" s="63"/>
      <c r="UDW185" s="64"/>
      <c r="UDX185" s="65"/>
      <c r="UDY185" s="63"/>
      <c r="UDZ185" s="64"/>
      <c r="UEA185" s="65"/>
      <c r="UEB185" s="63"/>
      <c r="UEC185" s="64"/>
      <c r="UED185" s="65"/>
      <c r="UEE185" s="63"/>
      <c r="UEF185" s="64"/>
      <c r="UEG185" s="65"/>
      <c r="UEH185" s="63"/>
      <c r="UEI185" s="64"/>
      <c r="UEJ185" s="65"/>
      <c r="UEK185" s="63"/>
      <c r="UEL185" s="64"/>
      <c r="UEM185" s="65"/>
      <c r="UEN185" s="63"/>
      <c r="UEO185" s="64"/>
      <c r="UEP185" s="65"/>
      <c r="UEQ185" s="63"/>
      <c r="UER185" s="64"/>
      <c r="UES185" s="65"/>
      <c r="UET185" s="63"/>
      <c r="UEU185" s="64"/>
      <c r="UEV185" s="65"/>
      <c r="UEW185" s="63"/>
      <c r="UEX185" s="64"/>
      <c r="UEY185" s="65"/>
      <c r="UEZ185" s="63"/>
      <c r="UFA185" s="64"/>
      <c r="UFB185" s="65"/>
      <c r="UFC185" s="63"/>
      <c r="UFD185" s="64"/>
      <c r="UFE185" s="65"/>
      <c r="UFF185" s="63"/>
      <c r="UFG185" s="64"/>
      <c r="UFH185" s="65"/>
      <c r="UFI185" s="63"/>
      <c r="UFJ185" s="64"/>
      <c r="UFK185" s="65"/>
      <c r="UFL185" s="63"/>
      <c r="UFM185" s="64"/>
      <c r="UFN185" s="65"/>
      <c r="UFO185" s="63"/>
      <c r="UFP185" s="64"/>
      <c r="UFQ185" s="65"/>
      <c r="UFR185" s="63"/>
      <c r="UFS185" s="64"/>
      <c r="UFT185" s="65"/>
      <c r="UFU185" s="63"/>
      <c r="UFV185" s="64"/>
      <c r="UFW185" s="65"/>
      <c r="UFX185" s="63"/>
      <c r="UFY185" s="64"/>
      <c r="UFZ185" s="65"/>
      <c r="UGA185" s="63"/>
      <c r="UGB185" s="64"/>
      <c r="UGC185" s="65"/>
      <c r="UGD185" s="63"/>
      <c r="UGE185" s="64"/>
      <c r="UGF185" s="65"/>
      <c r="UGG185" s="63"/>
      <c r="UGH185" s="64"/>
      <c r="UGI185" s="65"/>
      <c r="UGJ185" s="63"/>
      <c r="UGK185" s="64"/>
      <c r="UGL185" s="65"/>
      <c r="UGM185" s="63"/>
      <c r="UGN185" s="64"/>
      <c r="UGO185" s="65"/>
      <c r="UGP185" s="63"/>
      <c r="UGQ185" s="64"/>
      <c r="UGR185" s="65"/>
      <c r="UGS185" s="63"/>
      <c r="UGT185" s="64"/>
      <c r="UGU185" s="65"/>
      <c r="UGV185" s="63"/>
      <c r="UGW185" s="64"/>
      <c r="UGX185" s="65"/>
      <c r="UGY185" s="63"/>
      <c r="UGZ185" s="64"/>
      <c r="UHA185" s="65"/>
      <c r="UHB185" s="63"/>
      <c r="UHC185" s="64"/>
      <c r="UHD185" s="65"/>
      <c r="UHE185" s="63"/>
      <c r="UHF185" s="64"/>
      <c r="UHG185" s="65"/>
      <c r="UHH185" s="63"/>
      <c r="UHI185" s="64"/>
      <c r="UHJ185" s="65"/>
      <c r="UHK185" s="63"/>
      <c r="UHL185" s="64"/>
      <c r="UHM185" s="65"/>
      <c r="UHN185" s="63"/>
      <c r="UHO185" s="64"/>
      <c r="UHP185" s="65"/>
      <c r="UHQ185" s="63"/>
      <c r="UHR185" s="64"/>
      <c r="UHS185" s="65"/>
      <c r="UHT185" s="63"/>
      <c r="UHU185" s="64"/>
      <c r="UHV185" s="65"/>
      <c r="UHW185" s="63"/>
      <c r="UHX185" s="64"/>
      <c r="UHY185" s="65"/>
      <c r="UHZ185" s="63"/>
      <c r="UIA185" s="64"/>
      <c r="UIB185" s="65"/>
      <c r="UIC185" s="63"/>
      <c r="UID185" s="64"/>
      <c r="UIE185" s="65"/>
      <c r="UIF185" s="63"/>
      <c r="UIG185" s="64"/>
      <c r="UIH185" s="65"/>
      <c r="UII185" s="63"/>
      <c r="UIJ185" s="64"/>
      <c r="UIK185" s="65"/>
      <c r="UIL185" s="63"/>
      <c r="UIM185" s="64"/>
      <c r="UIN185" s="65"/>
      <c r="UIO185" s="63"/>
      <c r="UIP185" s="64"/>
      <c r="UIQ185" s="65"/>
      <c r="UIR185" s="63"/>
      <c r="UIS185" s="64"/>
      <c r="UIT185" s="65"/>
      <c r="UIU185" s="63"/>
      <c r="UIV185" s="64"/>
      <c r="UIW185" s="65"/>
      <c r="UIX185" s="63"/>
      <c r="UIY185" s="64"/>
      <c r="UIZ185" s="65"/>
      <c r="UJA185" s="63"/>
      <c r="UJB185" s="64"/>
      <c r="UJC185" s="65"/>
      <c r="UJD185" s="63"/>
      <c r="UJE185" s="64"/>
      <c r="UJF185" s="65"/>
      <c r="UJG185" s="63"/>
      <c r="UJH185" s="64"/>
      <c r="UJI185" s="65"/>
      <c r="UJJ185" s="63"/>
      <c r="UJK185" s="64"/>
      <c r="UJL185" s="65"/>
      <c r="UJM185" s="63"/>
      <c r="UJN185" s="64"/>
      <c r="UJO185" s="65"/>
      <c r="UJP185" s="63"/>
      <c r="UJQ185" s="64"/>
      <c r="UJR185" s="65"/>
      <c r="UJS185" s="63"/>
      <c r="UJT185" s="64"/>
      <c r="UJU185" s="65"/>
      <c r="UJV185" s="63"/>
      <c r="UJW185" s="64"/>
      <c r="UJX185" s="65"/>
      <c r="UJY185" s="63"/>
      <c r="UJZ185" s="64"/>
      <c r="UKA185" s="65"/>
      <c r="UKB185" s="63"/>
      <c r="UKC185" s="64"/>
      <c r="UKD185" s="65"/>
      <c r="UKE185" s="63"/>
      <c r="UKF185" s="64"/>
      <c r="UKG185" s="65"/>
      <c r="UKH185" s="63"/>
      <c r="UKI185" s="64"/>
      <c r="UKJ185" s="65"/>
      <c r="UKK185" s="63"/>
      <c r="UKL185" s="64"/>
      <c r="UKM185" s="65"/>
      <c r="UKN185" s="63"/>
      <c r="UKO185" s="64"/>
      <c r="UKP185" s="65"/>
      <c r="UKQ185" s="63"/>
      <c r="UKR185" s="64"/>
      <c r="UKS185" s="65"/>
      <c r="UKT185" s="63"/>
      <c r="UKU185" s="64"/>
      <c r="UKV185" s="65"/>
      <c r="UKW185" s="63"/>
      <c r="UKX185" s="64"/>
      <c r="UKY185" s="65"/>
      <c r="UKZ185" s="63"/>
      <c r="ULA185" s="64"/>
      <c r="ULB185" s="65"/>
      <c r="ULC185" s="63"/>
      <c r="ULD185" s="64"/>
      <c r="ULE185" s="65"/>
      <c r="ULF185" s="63"/>
      <c r="ULG185" s="64"/>
      <c r="ULH185" s="65"/>
      <c r="ULI185" s="63"/>
      <c r="ULJ185" s="64"/>
      <c r="ULK185" s="65"/>
      <c r="ULL185" s="63"/>
      <c r="ULM185" s="64"/>
      <c r="ULN185" s="65"/>
      <c r="ULO185" s="63"/>
      <c r="ULP185" s="64"/>
      <c r="ULQ185" s="65"/>
      <c r="ULR185" s="63"/>
      <c r="ULS185" s="64"/>
      <c r="ULT185" s="65"/>
      <c r="ULU185" s="63"/>
      <c r="ULV185" s="64"/>
      <c r="ULW185" s="65"/>
      <c r="ULX185" s="63"/>
      <c r="ULY185" s="64"/>
      <c r="ULZ185" s="65"/>
      <c r="UMA185" s="63"/>
      <c r="UMB185" s="64"/>
      <c r="UMC185" s="65"/>
      <c r="UMD185" s="63"/>
      <c r="UME185" s="64"/>
      <c r="UMF185" s="65"/>
      <c r="UMG185" s="63"/>
      <c r="UMH185" s="64"/>
      <c r="UMI185" s="65"/>
      <c r="UMJ185" s="63"/>
      <c r="UMK185" s="64"/>
      <c r="UML185" s="65"/>
      <c r="UMM185" s="63"/>
      <c r="UMN185" s="64"/>
      <c r="UMO185" s="65"/>
      <c r="UMP185" s="63"/>
      <c r="UMQ185" s="64"/>
      <c r="UMR185" s="65"/>
      <c r="UMS185" s="63"/>
      <c r="UMT185" s="64"/>
      <c r="UMU185" s="65"/>
      <c r="UMV185" s="63"/>
      <c r="UMW185" s="64"/>
      <c r="UMX185" s="65"/>
      <c r="UMY185" s="63"/>
      <c r="UMZ185" s="64"/>
      <c r="UNA185" s="65"/>
      <c r="UNB185" s="63"/>
      <c r="UNC185" s="64"/>
      <c r="UND185" s="65"/>
      <c r="UNE185" s="63"/>
      <c r="UNF185" s="64"/>
      <c r="UNG185" s="65"/>
      <c r="UNH185" s="63"/>
      <c r="UNI185" s="64"/>
      <c r="UNJ185" s="65"/>
      <c r="UNK185" s="63"/>
      <c r="UNL185" s="64"/>
      <c r="UNM185" s="65"/>
      <c r="UNN185" s="63"/>
      <c r="UNO185" s="64"/>
      <c r="UNP185" s="65"/>
      <c r="UNQ185" s="63"/>
      <c r="UNR185" s="64"/>
      <c r="UNS185" s="65"/>
      <c r="UNT185" s="63"/>
      <c r="UNU185" s="64"/>
      <c r="UNV185" s="65"/>
      <c r="UNW185" s="63"/>
      <c r="UNX185" s="64"/>
      <c r="UNY185" s="65"/>
      <c r="UNZ185" s="63"/>
      <c r="UOA185" s="64"/>
      <c r="UOB185" s="65"/>
      <c r="UOC185" s="63"/>
      <c r="UOD185" s="64"/>
      <c r="UOE185" s="65"/>
      <c r="UOF185" s="63"/>
      <c r="UOG185" s="64"/>
      <c r="UOH185" s="65"/>
      <c r="UOI185" s="63"/>
      <c r="UOJ185" s="64"/>
      <c r="UOK185" s="65"/>
      <c r="UOL185" s="63"/>
      <c r="UOM185" s="64"/>
      <c r="UON185" s="65"/>
      <c r="UOO185" s="63"/>
      <c r="UOP185" s="64"/>
      <c r="UOQ185" s="65"/>
      <c r="UOR185" s="63"/>
      <c r="UOS185" s="64"/>
      <c r="UOT185" s="65"/>
      <c r="UOU185" s="63"/>
      <c r="UOV185" s="64"/>
      <c r="UOW185" s="65"/>
      <c r="UOX185" s="63"/>
      <c r="UOY185" s="64"/>
      <c r="UOZ185" s="65"/>
      <c r="UPA185" s="63"/>
      <c r="UPB185" s="64"/>
      <c r="UPC185" s="65"/>
      <c r="UPD185" s="63"/>
      <c r="UPE185" s="64"/>
      <c r="UPF185" s="65"/>
      <c r="UPG185" s="63"/>
      <c r="UPH185" s="64"/>
      <c r="UPI185" s="65"/>
      <c r="UPJ185" s="63"/>
      <c r="UPK185" s="64"/>
      <c r="UPL185" s="65"/>
      <c r="UPM185" s="63"/>
      <c r="UPN185" s="64"/>
      <c r="UPO185" s="65"/>
      <c r="UPP185" s="63"/>
      <c r="UPQ185" s="64"/>
      <c r="UPR185" s="65"/>
      <c r="UPS185" s="63"/>
      <c r="UPT185" s="64"/>
      <c r="UPU185" s="65"/>
      <c r="UPV185" s="63"/>
      <c r="UPW185" s="64"/>
      <c r="UPX185" s="65"/>
      <c r="UPY185" s="63"/>
      <c r="UPZ185" s="64"/>
      <c r="UQA185" s="65"/>
      <c r="UQB185" s="63"/>
      <c r="UQC185" s="64"/>
      <c r="UQD185" s="65"/>
      <c r="UQE185" s="63"/>
      <c r="UQF185" s="64"/>
      <c r="UQG185" s="65"/>
      <c r="UQH185" s="63"/>
      <c r="UQI185" s="64"/>
      <c r="UQJ185" s="65"/>
      <c r="UQK185" s="63"/>
      <c r="UQL185" s="64"/>
      <c r="UQM185" s="65"/>
      <c r="UQN185" s="63"/>
      <c r="UQO185" s="64"/>
      <c r="UQP185" s="65"/>
      <c r="UQQ185" s="63"/>
      <c r="UQR185" s="64"/>
      <c r="UQS185" s="65"/>
      <c r="UQT185" s="63"/>
      <c r="UQU185" s="64"/>
      <c r="UQV185" s="65"/>
      <c r="UQW185" s="63"/>
      <c r="UQX185" s="64"/>
      <c r="UQY185" s="65"/>
      <c r="UQZ185" s="63"/>
      <c r="URA185" s="64"/>
      <c r="URB185" s="65"/>
      <c r="URC185" s="63"/>
      <c r="URD185" s="64"/>
      <c r="URE185" s="65"/>
      <c r="URF185" s="63"/>
      <c r="URG185" s="64"/>
      <c r="URH185" s="65"/>
      <c r="URI185" s="63"/>
      <c r="URJ185" s="64"/>
      <c r="URK185" s="65"/>
      <c r="URL185" s="63"/>
      <c r="URM185" s="64"/>
      <c r="URN185" s="65"/>
      <c r="URO185" s="63"/>
      <c r="URP185" s="64"/>
      <c r="URQ185" s="65"/>
      <c r="URR185" s="63"/>
      <c r="URS185" s="64"/>
      <c r="URT185" s="65"/>
      <c r="URU185" s="63"/>
      <c r="URV185" s="64"/>
      <c r="URW185" s="65"/>
      <c r="URX185" s="63"/>
      <c r="URY185" s="64"/>
      <c r="URZ185" s="65"/>
      <c r="USA185" s="63"/>
      <c r="USB185" s="64"/>
      <c r="USC185" s="65"/>
      <c r="USD185" s="63"/>
      <c r="USE185" s="64"/>
      <c r="USF185" s="65"/>
      <c r="USG185" s="63"/>
      <c r="USH185" s="64"/>
      <c r="USI185" s="65"/>
      <c r="USJ185" s="63"/>
      <c r="USK185" s="64"/>
      <c r="USL185" s="65"/>
      <c r="USM185" s="63"/>
      <c r="USN185" s="64"/>
      <c r="USO185" s="65"/>
      <c r="USP185" s="63"/>
      <c r="USQ185" s="64"/>
      <c r="USR185" s="65"/>
      <c r="USS185" s="63"/>
      <c r="UST185" s="64"/>
      <c r="USU185" s="65"/>
      <c r="USV185" s="63"/>
      <c r="USW185" s="64"/>
      <c r="USX185" s="65"/>
      <c r="USY185" s="63"/>
      <c r="USZ185" s="64"/>
      <c r="UTA185" s="65"/>
      <c r="UTB185" s="63"/>
      <c r="UTC185" s="64"/>
      <c r="UTD185" s="65"/>
      <c r="UTE185" s="63"/>
      <c r="UTF185" s="64"/>
      <c r="UTG185" s="65"/>
      <c r="UTH185" s="63"/>
      <c r="UTI185" s="64"/>
      <c r="UTJ185" s="65"/>
      <c r="UTK185" s="63"/>
      <c r="UTL185" s="64"/>
      <c r="UTM185" s="65"/>
      <c r="UTN185" s="63"/>
      <c r="UTO185" s="64"/>
      <c r="UTP185" s="65"/>
      <c r="UTQ185" s="63"/>
      <c r="UTR185" s="64"/>
      <c r="UTS185" s="65"/>
      <c r="UTT185" s="63"/>
      <c r="UTU185" s="64"/>
      <c r="UTV185" s="65"/>
      <c r="UTW185" s="63"/>
      <c r="UTX185" s="64"/>
      <c r="UTY185" s="65"/>
      <c r="UTZ185" s="63"/>
      <c r="UUA185" s="64"/>
      <c r="UUB185" s="65"/>
      <c r="UUC185" s="63"/>
      <c r="UUD185" s="64"/>
      <c r="UUE185" s="65"/>
      <c r="UUF185" s="63"/>
      <c r="UUG185" s="64"/>
      <c r="UUH185" s="65"/>
      <c r="UUI185" s="63"/>
      <c r="UUJ185" s="64"/>
      <c r="UUK185" s="65"/>
      <c r="UUL185" s="63"/>
      <c r="UUM185" s="64"/>
      <c r="UUN185" s="65"/>
      <c r="UUO185" s="63"/>
      <c r="UUP185" s="64"/>
      <c r="UUQ185" s="65"/>
      <c r="UUR185" s="63"/>
      <c r="UUS185" s="64"/>
      <c r="UUT185" s="65"/>
      <c r="UUU185" s="63"/>
      <c r="UUV185" s="64"/>
      <c r="UUW185" s="65"/>
      <c r="UUX185" s="63"/>
      <c r="UUY185" s="64"/>
      <c r="UUZ185" s="65"/>
      <c r="UVA185" s="63"/>
      <c r="UVB185" s="64"/>
      <c r="UVC185" s="65"/>
      <c r="UVD185" s="63"/>
      <c r="UVE185" s="64"/>
      <c r="UVF185" s="65"/>
      <c r="UVG185" s="63"/>
      <c r="UVH185" s="64"/>
      <c r="UVI185" s="65"/>
      <c r="UVJ185" s="63"/>
      <c r="UVK185" s="64"/>
      <c r="UVL185" s="65"/>
      <c r="UVM185" s="63"/>
      <c r="UVN185" s="64"/>
      <c r="UVO185" s="65"/>
      <c r="UVP185" s="63"/>
      <c r="UVQ185" s="64"/>
      <c r="UVR185" s="65"/>
      <c r="UVS185" s="63"/>
      <c r="UVT185" s="64"/>
      <c r="UVU185" s="65"/>
      <c r="UVV185" s="63"/>
      <c r="UVW185" s="64"/>
      <c r="UVX185" s="65"/>
      <c r="UVY185" s="63"/>
      <c r="UVZ185" s="64"/>
      <c r="UWA185" s="65"/>
      <c r="UWB185" s="63"/>
      <c r="UWC185" s="64"/>
      <c r="UWD185" s="65"/>
      <c r="UWE185" s="63"/>
      <c r="UWF185" s="64"/>
      <c r="UWG185" s="65"/>
      <c r="UWH185" s="63"/>
      <c r="UWI185" s="64"/>
      <c r="UWJ185" s="65"/>
      <c r="UWK185" s="63"/>
      <c r="UWL185" s="64"/>
      <c r="UWM185" s="65"/>
      <c r="UWN185" s="63"/>
      <c r="UWO185" s="64"/>
      <c r="UWP185" s="65"/>
      <c r="UWQ185" s="63"/>
      <c r="UWR185" s="64"/>
      <c r="UWS185" s="65"/>
      <c r="UWT185" s="63"/>
      <c r="UWU185" s="64"/>
      <c r="UWV185" s="65"/>
      <c r="UWW185" s="63"/>
      <c r="UWX185" s="64"/>
      <c r="UWY185" s="65"/>
      <c r="UWZ185" s="63"/>
      <c r="UXA185" s="64"/>
      <c r="UXB185" s="65"/>
      <c r="UXC185" s="63"/>
      <c r="UXD185" s="64"/>
      <c r="UXE185" s="65"/>
      <c r="UXF185" s="63"/>
      <c r="UXG185" s="64"/>
      <c r="UXH185" s="65"/>
      <c r="UXI185" s="63"/>
      <c r="UXJ185" s="64"/>
      <c r="UXK185" s="65"/>
      <c r="UXL185" s="63"/>
      <c r="UXM185" s="64"/>
      <c r="UXN185" s="65"/>
      <c r="UXO185" s="63"/>
      <c r="UXP185" s="64"/>
      <c r="UXQ185" s="65"/>
      <c r="UXR185" s="63"/>
      <c r="UXS185" s="64"/>
      <c r="UXT185" s="65"/>
      <c r="UXU185" s="63"/>
      <c r="UXV185" s="64"/>
      <c r="UXW185" s="65"/>
      <c r="UXX185" s="63"/>
      <c r="UXY185" s="64"/>
      <c r="UXZ185" s="65"/>
      <c r="UYA185" s="63"/>
      <c r="UYB185" s="64"/>
      <c r="UYC185" s="65"/>
      <c r="UYD185" s="63"/>
      <c r="UYE185" s="64"/>
      <c r="UYF185" s="65"/>
      <c r="UYG185" s="63"/>
      <c r="UYH185" s="64"/>
      <c r="UYI185" s="65"/>
      <c r="UYJ185" s="63"/>
      <c r="UYK185" s="64"/>
      <c r="UYL185" s="65"/>
      <c r="UYM185" s="63"/>
      <c r="UYN185" s="64"/>
      <c r="UYO185" s="65"/>
      <c r="UYP185" s="63"/>
      <c r="UYQ185" s="64"/>
      <c r="UYR185" s="65"/>
      <c r="UYS185" s="63"/>
      <c r="UYT185" s="64"/>
      <c r="UYU185" s="65"/>
      <c r="UYV185" s="63"/>
      <c r="UYW185" s="64"/>
      <c r="UYX185" s="65"/>
      <c r="UYY185" s="63"/>
      <c r="UYZ185" s="64"/>
      <c r="UZA185" s="65"/>
      <c r="UZB185" s="63"/>
      <c r="UZC185" s="64"/>
      <c r="UZD185" s="65"/>
      <c r="UZE185" s="63"/>
      <c r="UZF185" s="64"/>
      <c r="UZG185" s="65"/>
      <c r="UZH185" s="63"/>
      <c r="UZI185" s="64"/>
      <c r="UZJ185" s="65"/>
      <c r="UZK185" s="63"/>
      <c r="UZL185" s="64"/>
      <c r="UZM185" s="65"/>
      <c r="UZN185" s="63"/>
      <c r="UZO185" s="64"/>
      <c r="UZP185" s="65"/>
      <c r="UZQ185" s="63"/>
      <c r="UZR185" s="64"/>
      <c r="UZS185" s="65"/>
      <c r="UZT185" s="63"/>
      <c r="UZU185" s="64"/>
      <c r="UZV185" s="65"/>
      <c r="UZW185" s="63"/>
      <c r="UZX185" s="64"/>
      <c r="UZY185" s="65"/>
      <c r="UZZ185" s="63"/>
      <c r="VAA185" s="64"/>
      <c r="VAB185" s="65"/>
      <c r="VAC185" s="63"/>
      <c r="VAD185" s="64"/>
      <c r="VAE185" s="65"/>
      <c r="VAF185" s="63"/>
      <c r="VAG185" s="64"/>
      <c r="VAH185" s="65"/>
      <c r="VAI185" s="63"/>
      <c r="VAJ185" s="64"/>
      <c r="VAK185" s="65"/>
      <c r="VAL185" s="63"/>
      <c r="VAM185" s="64"/>
      <c r="VAN185" s="65"/>
      <c r="VAO185" s="63"/>
      <c r="VAP185" s="64"/>
      <c r="VAQ185" s="65"/>
      <c r="VAR185" s="63"/>
      <c r="VAS185" s="64"/>
      <c r="VAT185" s="65"/>
      <c r="VAU185" s="63"/>
      <c r="VAV185" s="64"/>
      <c r="VAW185" s="65"/>
      <c r="VAX185" s="63"/>
      <c r="VAY185" s="64"/>
      <c r="VAZ185" s="65"/>
      <c r="VBA185" s="63"/>
      <c r="VBB185" s="64"/>
      <c r="VBC185" s="65"/>
      <c r="VBD185" s="63"/>
      <c r="VBE185" s="64"/>
      <c r="VBF185" s="65"/>
      <c r="VBG185" s="63"/>
      <c r="VBH185" s="64"/>
      <c r="VBI185" s="65"/>
      <c r="VBJ185" s="63"/>
      <c r="VBK185" s="64"/>
      <c r="VBL185" s="65"/>
      <c r="VBM185" s="63"/>
      <c r="VBN185" s="64"/>
      <c r="VBO185" s="65"/>
      <c r="VBP185" s="63"/>
      <c r="VBQ185" s="64"/>
      <c r="VBR185" s="65"/>
      <c r="VBS185" s="63"/>
      <c r="VBT185" s="64"/>
      <c r="VBU185" s="65"/>
      <c r="VBV185" s="63"/>
      <c r="VBW185" s="64"/>
      <c r="VBX185" s="65"/>
      <c r="VBY185" s="63"/>
      <c r="VBZ185" s="64"/>
      <c r="VCA185" s="65"/>
      <c r="VCB185" s="63"/>
      <c r="VCC185" s="64"/>
      <c r="VCD185" s="65"/>
      <c r="VCE185" s="63"/>
      <c r="VCF185" s="64"/>
      <c r="VCG185" s="65"/>
      <c r="VCH185" s="63"/>
      <c r="VCI185" s="64"/>
      <c r="VCJ185" s="65"/>
      <c r="VCK185" s="63"/>
      <c r="VCL185" s="64"/>
      <c r="VCM185" s="65"/>
      <c r="VCN185" s="63"/>
      <c r="VCO185" s="64"/>
      <c r="VCP185" s="65"/>
      <c r="VCQ185" s="63"/>
      <c r="VCR185" s="64"/>
      <c r="VCS185" s="65"/>
      <c r="VCT185" s="63"/>
      <c r="VCU185" s="64"/>
      <c r="VCV185" s="65"/>
      <c r="VCW185" s="63"/>
      <c r="VCX185" s="64"/>
      <c r="VCY185" s="65"/>
      <c r="VCZ185" s="63"/>
      <c r="VDA185" s="64"/>
      <c r="VDB185" s="65"/>
      <c r="VDC185" s="63"/>
      <c r="VDD185" s="64"/>
      <c r="VDE185" s="65"/>
      <c r="VDF185" s="63"/>
      <c r="VDG185" s="64"/>
      <c r="VDH185" s="65"/>
      <c r="VDI185" s="63"/>
      <c r="VDJ185" s="64"/>
      <c r="VDK185" s="65"/>
      <c r="VDL185" s="63"/>
      <c r="VDM185" s="64"/>
      <c r="VDN185" s="65"/>
      <c r="VDO185" s="63"/>
      <c r="VDP185" s="64"/>
      <c r="VDQ185" s="65"/>
      <c r="VDR185" s="63"/>
      <c r="VDS185" s="64"/>
      <c r="VDT185" s="65"/>
      <c r="VDU185" s="63"/>
      <c r="VDV185" s="64"/>
      <c r="VDW185" s="65"/>
      <c r="VDX185" s="63"/>
      <c r="VDY185" s="64"/>
      <c r="VDZ185" s="65"/>
      <c r="VEA185" s="63"/>
      <c r="VEB185" s="64"/>
      <c r="VEC185" s="65"/>
      <c r="VED185" s="63"/>
      <c r="VEE185" s="64"/>
      <c r="VEF185" s="65"/>
      <c r="VEG185" s="63"/>
      <c r="VEH185" s="64"/>
      <c r="VEI185" s="65"/>
      <c r="VEJ185" s="63"/>
      <c r="VEK185" s="64"/>
      <c r="VEL185" s="65"/>
      <c r="VEM185" s="63"/>
      <c r="VEN185" s="64"/>
      <c r="VEO185" s="65"/>
      <c r="VEP185" s="63"/>
      <c r="VEQ185" s="64"/>
      <c r="VER185" s="65"/>
      <c r="VES185" s="63"/>
      <c r="VET185" s="64"/>
      <c r="VEU185" s="65"/>
      <c r="VEV185" s="63"/>
      <c r="VEW185" s="64"/>
      <c r="VEX185" s="65"/>
      <c r="VEY185" s="63"/>
      <c r="VEZ185" s="64"/>
      <c r="VFA185" s="65"/>
      <c r="VFB185" s="63"/>
      <c r="VFC185" s="64"/>
      <c r="VFD185" s="65"/>
      <c r="VFE185" s="63"/>
      <c r="VFF185" s="64"/>
      <c r="VFG185" s="65"/>
      <c r="VFH185" s="63"/>
      <c r="VFI185" s="64"/>
      <c r="VFJ185" s="65"/>
      <c r="VFK185" s="63"/>
      <c r="VFL185" s="64"/>
      <c r="VFM185" s="65"/>
      <c r="VFN185" s="63"/>
      <c r="VFO185" s="64"/>
      <c r="VFP185" s="65"/>
      <c r="VFQ185" s="63"/>
      <c r="VFR185" s="64"/>
      <c r="VFS185" s="65"/>
      <c r="VFT185" s="63"/>
      <c r="VFU185" s="64"/>
      <c r="VFV185" s="65"/>
      <c r="VFW185" s="63"/>
      <c r="VFX185" s="64"/>
      <c r="VFY185" s="65"/>
      <c r="VFZ185" s="63"/>
      <c r="VGA185" s="64"/>
      <c r="VGB185" s="65"/>
      <c r="VGC185" s="63"/>
      <c r="VGD185" s="64"/>
      <c r="VGE185" s="65"/>
      <c r="VGF185" s="63"/>
      <c r="VGG185" s="64"/>
      <c r="VGH185" s="65"/>
      <c r="VGI185" s="63"/>
      <c r="VGJ185" s="64"/>
      <c r="VGK185" s="65"/>
      <c r="VGL185" s="63"/>
      <c r="VGM185" s="64"/>
      <c r="VGN185" s="65"/>
      <c r="VGO185" s="63"/>
      <c r="VGP185" s="64"/>
      <c r="VGQ185" s="65"/>
      <c r="VGR185" s="63"/>
      <c r="VGS185" s="64"/>
      <c r="VGT185" s="65"/>
      <c r="VGU185" s="63"/>
      <c r="VGV185" s="64"/>
      <c r="VGW185" s="65"/>
      <c r="VGX185" s="63"/>
      <c r="VGY185" s="64"/>
      <c r="VGZ185" s="65"/>
      <c r="VHA185" s="63"/>
      <c r="VHB185" s="64"/>
      <c r="VHC185" s="65"/>
      <c r="VHD185" s="63"/>
      <c r="VHE185" s="64"/>
      <c r="VHF185" s="65"/>
      <c r="VHG185" s="63"/>
      <c r="VHH185" s="64"/>
      <c r="VHI185" s="65"/>
      <c r="VHJ185" s="63"/>
      <c r="VHK185" s="64"/>
      <c r="VHL185" s="65"/>
      <c r="VHM185" s="63"/>
      <c r="VHN185" s="64"/>
      <c r="VHO185" s="65"/>
      <c r="VHP185" s="63"/>
      <c r="VHQ185" s="64"/>
      <c r="VHR185" s="65"/>
      <c r="VHS185" s="63"/>
      <c r="VHT185" s="64"/>
      <c r="VHU185" s="65"/>
      <c r="VHV185" s="63"/>
      <c r="VHW185" s="64"/>
      <c r="VHX185" s="65"/>
      <c r="VHY185" s="63"/>
      <c r="VHZ185" s="64"/>
      <c r="VIA185" s="65"/>
      <c r="VIB185" s="63"/>
      <c r="VIC185" s="64"/>
      <c r="VID185" s="65"/>
      <c r="VIE185" s="63"/>
      <c r="VIF185" s="64"/>
      <c r="VIG185" s="65"/>
      <c r="VIH185" s="63"/>
      <c r="VII185" s="64"/>
      <c r="VIJ185" s="65"/>
      <c r="VIK185" s="63"/>
      <c r="VIL185" s="64"/>
      <c r="VIM185" s="65"/>
      <c r="VIN185" s="63"/>
      <c r="VIO185" s="64"/>
      <c r="VIP185" s="65"/>
      <c r="VIQ185" s="63"/>
      <c r="VIR185" s="64"/>
      <c r="VIS185" s="65"/>
      <c r="VIT185" s="63"/>
      <c r="VIU185" s="64"/>
      <c r="VIV185" s="65"/>
      <c r="VIW185" s="63"/>
      <c r="VIX185" s="64"/>
      <c r="VIY185" s="65"/>
      <c r="VIZ185" s="63"/>
      <c r="VJA185" s="64"/>
      <c r="VJB185" s="65"/>
      <c r="VJC185" s="63"/>
      <c r="VJD185" s="64"/>
      <c r="VJE185" s="65"/>
      <c r="VJF185" s="63"/>
      <c r="VJG185" s="64"/>
      <c r="VJH185" s="65"/>
      <c r="VJI185" s="63"/>
      <c r="VJJ185" s="64"/>
      <c r="VJK185" s="65"/>
      <c r="VJL185" s="63"/>
      <c r="VJM185" s="64"/>
      <c r="VJN185" s="65"/>
      <c r="VJO185" s="63"/>
      <c r="VJP185" s="64"/>
      <c r="VJQ185" s="65"/>
      <c r="VJR185" s="63"/>
      <c r="VJS185" s="64"/>
      <c r="VJT185" s="65"/>
      <c r="VJU185" s="63"/>
      <c r="VJV185" s="64"/>
      <c r="VJW185" s="65"/>
      <c r="VJX185" s="63"/>
      <c r="VJY185" s="64"/>
      <c r="VJZ185" s="65"/>
      <c r="VKA185" s="63"/>
      <c r="VKB185" s="64"/>
      <c r="VKC185" s="65"/>
      <c r="VKD185" s="63"/>
      <c r="VKE185" s="64"/>
      <c r="VKF185" s="65"/>
      <c r="VKG185" s="63"/>
      <c r="VKH185" s="64"/>
      <c r="VKI185" s="65"/>
      <c r="VKJ185" s="63"/>
      <c r="VKK185" s="64"/>
      <c r="VKL185" s="65"/>
      <c r="VKM185" s="63"/>
      <c r="VKN185" s="64"/>
      <c r="VKO185" s="65"/>
      <c r="VKP185" s="63"/>
      <c r="VKQ185" s="64"/>
      <c r="VKR185" s="65"/>
      <c r="VKS185" s="63"/>
      <c r="VKT185" s="64"/>
      <c r="VKU185" s="65"/>
      <c r="VKV185" s="63"/>
      <c r="VKW185" s="64"/>
      <c r="VKX185" s="65"/>
      <c r="VKY185" s="63"/>
      <c r="VKZ185" s="64"/>
      <c r="VLA185" s="65"/>
      <c r="VLB185" s="63"/>
      <c r="VLC185" s="64"/>
      <c r="VLD185" s="65"/>
      <c r="VLE185" s="63"/>
      <c r="VLF185" s="64"/>
      <c r="VLG185" s="65"/>
      <c r="VLH185" s="63"/>
      <c r="VLI185" s="64"/>
      <c r="VLJ185" s="65"/>
      <c r="VLK185" s="63"/>
      <c r="VLL185" s="64"/>
      <c r="VLM185" s="65"/>
      <c r="VLN185" s="63"/>
      <c r="VLO185" s="64"/>
      <c r="VLP185" s="65"/>
      <c r="VLQ185" s="63"/>
      <c r="VLR185" s="64"/>
      <c r="VLS185" s="65"/>
      <c r="VLT185" s="63"/>
      <c r="VLU185" s="64"/>
      <c r="VLV185" s="65"/>
      <c r="VLW185" s="63"/>
      <c r="VLX185" s="64"/>
      <c r="VLY185" s="65"/>
      <c r="VLZ185" s="63"/>
      <c r="VMA185" s="64"/>
      <c r="VMB185" s="65"/>
      <c r="VMC185" s="63"/>
      <c r="VMD185" s="64"/>
      <c r="VME185" s="65"/>
      <c r="VMF185" s="63"/>
      <c r="VMG185" s="64"/>
      <c r="VMH185" s="65"/>
      <c r="VMI185" s="63"/>
      <c r="VMJ185" s="64"/>
      <c r="VMK185" s="65"/>
      <c r="VML185" s="63"/>
      <c r="VMM185" s="64"/>
      <c r="VMN185" s="65"/>
      <c r="VMO185" s="63"/>
      <c r="VMP185" s="64"/>
      <c r="VMQ185" s="65"/>
      <c r="VMR185" s="63"/>
      <c r="VMS185" s="64"/>
      <c r="VMT185" s="65"/>
      <c r="VMU185" s="63"/>
      <c r="VMV185" s="64"/>
      <c r="VMW185" s="65"/>
      <c r="VMX185" s="63"/>
      <c r="VMY185" s="64"/>
      <c r="VMZ185" s="65"/>
      <c r="VNA185" s="63"/>
      <c r="VNB185" s="64"/>
      <c r="VNC185" s="65"/>
      <c r="VND185" s="63"/>
      <c r="VNE185" s="64"/>
      <c r="VNF185" s="65"/>
      <c r="VNG185" s="63"/>
      <c r="VNH185" s="64"/>
      <c r="VNI185" s="65"/>
      <c r="VNJ185" s="63"/>
      <c r="VNK185" s="64"/>
      <c r="VNL185" s="65"/>
      <c r="VNM185" s="63"/>
      <c r="VNN185" s="64"/>
      <c r="VNO185" s="65"/>
      <c r="VNP185" s="63"/>
      <c r="VNQ185" s="64"/>
      <c r="VNR185" s="65"/>
      <c r="VNS185" s="63"/>
      <c r="VNT185" s="64"/>
      <c r="VNU185" s="65"/>
      <c r="VNV185" s="63"/>
      <c r="VNW185" s="64"/>
      <c r="VNX185" s="65"/>
      <c r="VNY185" s="63"/>
      <c r="VNZ185" s="64"/>
      <c r="VOA185" s="65"/>
      <c r="VOB185" s="63"/>
      <c r="VOC185" s="64"/>
      <c r="VOD185" s="65"/>
      <c r="VOE185" s="63"/>
      <c r="VOF185" s="64"/>
      <c r="VOG185" s="65"/>
      <c r="VOH185" s="63"/>
      <c r="VOI185" s="64"/>
      <c r="VOJ185" s="65"/>
      <c r="VOK185" s="63"/>
      <c r="VOL185" s="64"/>
      <c r="VOM185" s="65"/>
      <c r="VON185" s="63"/>
      <c r="VOO185" s="64"/>
      <c r="VOP185" s="65"/>
      <c r="VOQ185" s="63"/>
      <c r="VOR185" s="64"/>
      <c r="VOS185" s="65"/>
      <c r="VOT185" s="63"/>
      <c r="VOU185" s="64"/>
      <c r="VOV185" s="65"/>
      <c r="VOW185" s="63"/>
      <c r="VOX185" s="64"/>
      <c r="VOY185" s="65"/>
      <c r="VOZ185" s="63"/>
      <c r="VPA185" s="64"/>
      <c r="VPB185" s="65"/>
      <c r="VPC185" s="63"/>
      <c r="VPD185" s="64"/>
      <c r="VPE185" s="65"/>
      <c r="VPF185" s="63"/>
      <c r="VPG185" s="64"/>
      <c r="VPH185" s="65"/>
      <c r="VPI185" s="63"/>
      <c r="VPJ185" s="64"/>
      <c r="VPK185" s="65"/>
      <c r="VPL185" s="63"/>
      <c r="VPM185" s="64"/>
      <c r="VPN185" s="65"/>
      <c r="VPO185" s="63"/>
      <c r="VPP185" s="64"/>
      <c r="VPQ185" s="65"/>
      <c r="VPR185" s="63"/>
      <c r="VPS185" s="64"/>
      <c r="VPT185" s="65"/>
      <c r="VPU185" s="63"/>
      <c r="VPV185" s="64"/>
      <c r="VPW185" s="65"/>
      <c r="VPX185" s="63"/>
      <c r="VPY185" s="64"/>
      <c r="VPZ185" s="65"/>
      <c r="VQA185" s="63"/>
      <c r="VQB185" s="64"/>
      <c r="VQC185" s="65"/>
      <c r="VQD185" s="63"/>
      <c r="VQE185" s="64"/>
      <c r="VQF185" s="65"/>
      <c r="VQG185" s="63"/>
      <c r="VQH185" s="64"/>
      <c r="VQI185" s="65"/>
      <c r="VQJ185" s="63"/>
      <c r="VQK185" s="64"/>
      <c r="VQL185" s="65"/>
      <c r="VQM185" s="63"/>
      <c r="VQN185" s="64"/>
      <c r="VQO185" s="65"/>
      <c r="VQP185" s="63"/>
      <c r="VQQ185" s="64"/>
      <c r="VQR185" s="65"/>
      <c r="VQS185" s="63"/>
      <c r="VQT185" s="64"/>
      <c r="VQU185" s="65"/>
      <c r="VQV185" s="63"/>
      <c r="VQW185" s="64"/>
      <c r="VQX185" s="65"/>
      <c r="VQY185" s="63"/>
      <c r="VQZ185" s="64"/>
      <c r="VRA185" s="65"/>
      <c r="VRB185" s="63"/>
      <c r="VRC185" s="64"/>
      <c r="VRD185" s="65"/>
      <c r="VRE185" s="63"/>
      <c r="VRF185" s="64"/>
      <c r="VRG185" s="65"/>
      <c r="VRH185" s="63"/>
      <c r="VRI185" s="64"/>
      <c r="VRJ185" s="65"/>
      <c r="VRK185" s="63"/>
      <c r="VRL185" s="64"/>
      <c r="VRM185" s="65"/>
      <c r="VRN185" s="63"/>
      <c r="VRO185" s="64"/>
      <c r="VRP185" s="65"/>
      <c r="VRQ185" s="63"/>
      <c r="VRR185" s="64"/>
      <c r="VRS185" s="65"/>
      <c r="VRT185" s="63"/>
      <c r="VRU185" s="64"/>
      <c r="VRV185" s="65"/>
      <c r="VRW185" s="63"/>
      <c r="VRX185" s="64"/>
      <c r="VRY185" s="65"/>
      <c r="VRZ185" s="63"/>
      <c r="VSA185" s="64"/>
      <c r="VSB185" s="65"/>
      <c r="VSC185" s="63"/>
      <c r="VSD185" s="64"/>
      <c r="VSE185" s="65"/>
      <c r="VSF185" s="63"/>
      <c r="VSG185" s="64"/>
      <c r="VSH185" s="65"/>
      <c r="VSI185" s="63"/>
      <c r="VSJ185" s="64"/>
      <c r="VSK185" s="65"/>
      <c r="VSL185" s="63"/>
      <c r="VSM185" s="64"/>
      <c r="VSN185" s="65"/>
      <c r="VSO185" s="63"/>
      <c r="VSP185" s="64"/>
      <c r="VSQ185" s="65"/>
      <c r="VSR185" s="63"/>
      <c r="VSS185" s="64"/>
      <c r="VST185" s="65"/>
      <c r="VSU185" s="63"/>
      <c r="VSV185" s="64"/>
      <c r="VSW185" s="65"/>
      <c r="VSX185" s="63"/>
      <c r="VSY185" s="64"/>
      <c r="VSZ185" s="65"/>
      <c r="VTA185" s="63"/>
      <c r="VTB185" s="64"/>
      <c r="VTC185" s="65"/>
      <c r="VTD185" s="63"/>
      <c r="VTE185" s="64"/>
      <c r="VTF185" s="65"/>
      <c r="VTG185" s="63"/>
      <c r="VTH185" s="64"/>
      <c r="VTI185" s="65"/>
      <c r="VTJ185" s="63"/>
      <c r="VTK185" s="64"/>
      <c r="VTL185" s="65"/>
      <c r="VTM185" s="63"/>
      <c r="VTN185" s="64"/>
      <c r="VTO185" s="65"/>
      <c r="VTP185" s="63"/>
      <c r="VTQ185" s="64"/>
      <c r="VTR185" s="65"/>
      <c r="VTS185" s="63"/>
      <c r="VTT185" s="64"/>
      <c r="VTU185" s="65"/>
      <c r="VTV185" s="63"/>
      <c r="VTW185" s="64"/>
      <c r="VTX185" s="65"/>
      <c r="VTY185" s="63"/>
      <c r="VTZ185" s="64"/>
      <c r="VUA185" s="65"/>
      <c r="VUB185" s="63"/>
      <c r="VUC185" s="64"/>
      <c r="VUD185" s="65"/>
      <c r="VUE185" s="63"/>
      <c r="VUF185" s="64"/>
      <c r="VUG185" s="65"/>
      <c r="VUH185" s="63"/>
      <c r="VUI185" s="64"/>
      <c r="VUJ185" s="65"/>
      <c r="VUK185" s="63"/>
      <c r="VUL185" s="64"/>
      <c r="VUM185" s="65"/>
      <c r="VUN185" s="63"/>
      <c r="VUO185" s="64"/>
      <c r="VUP185" s="65"/>
      <c r="VUQ185" s="63"/>
      <c r="VUR185" s="64"/>
      <c r="VUS185" s="65"/>
      <c r="VUT185" s="63"/>
      <c r="VUU185" s="64"/>
      <c r="VUV185" s="65"/>
      <c r="VUW185" s="63"/>
      <c r="VUX185" s="64"/>
      <c r="VUY185" s="65"/>
      <c r="VUZ185" s="63"/>
      <c r="VVA185" s="64"/>
      <c r="VVB185" s="65"/>
      <c r="VVC185" s="63"/>
      <c r="VVD185" s="64"/>
      <c r="VVE185" s="65"/>
      <c r="VVF185" s="63"/>
      <c r="VVG185" s="64"/>
      <c r="VVH185" s="65"/>
      <c r="VVI185" s="63"/>
      <c r="VVJ185" s="64"/>
      <c r="VVK185" s="65"/>
      <c r="VVL185" s="63"/>
      <c r="VVM185" s="64"/>
      <c r="VVN185" s="65"/>
      <c r="VVO185" s="63"/>
      <c r="VVP185" s="64"/>
      <c r="VVQ185" s="65"/>
      <c r="VVR185" s="63"/>
      <c r="VVS185" s="64"/>
      <c r="VVT185" s="65"/>
      <c r="VVU185" s="63"/>
      <c r="VVV185" s="64"/>
      <c r="VVW185" s="65"/>
      <c r="VVX185" s="63"/>
      <c r="VVY185" s="64"/>
      <c r="VVZ185" s="65"/>
      <c r="VWA185" s="63"/>
      <c r="VWB185" s="64"/>
      <c r="VWC185" s="65"/>
      <c r="VWD185" s="63"/>
      <c r="VWE185" s="64"/>
      <c r="VWF185" s="65"/>
      <c r="VWG185" s="63"/>
      <c r="VWH185" s="64"/>
      <c r="VWI185" s="65"/>
      <c r="VWJ185" s="63"/>
      <c r="VWK185" s="64"/>
      <c r="VWL185" s="65"/>
      <c r="VWM185" s="63"/>
      <c r="VWN185" s="64"/>
      <c r="VWO185" s="65"/>
      <c r="VWP185" s="63"/>
      <c r="VWQ185" s="64"/>
      <c r="VWR185" s="65"/>
      <c r="VWS185" s="63"/>
      <c r="VWT185" s="64"/>
      <c r="VWU185" s="65"/>
      <c r="VWV185" s="63"/>
      <c r="VWW185" s="64"/>
      <c r="VWX185" s="65"/>
      <c r="VWY185" s="63"/>
      <c r="VWZ185" s="64"/>
      <c r="VXA185" s="65"/>
      <c r="VXB185" s="63"/>
      <c r="VXC185" s="64"/>
      <c r="VXD185" s="65"/>
      <c r="VXE185" s="63"/>
      <c r="VXF185" s="64"/>
      <c r="VXG185" s="65"/>
      <c r="VXH185" s="63"/>
      <c r="VXI185" s="64"/>
      <c r="VXJ185" s="65"/>
      <c r="VXK185" s="63"/>
      <c r="VXL185" s="64"/>
      <c r="VXM185" s="65"/>
      <c r="VXN185" s="63"/>
      <c r="VXO185" s="64"/>
      <c r="VXP185" s="65"/>
      <c r="VXQ185" s="63"/>
      <c r="VXR185" s="64"/>
      <c r="VXS185" s="65"/>
      <c r="VXT185" s="63"/>
      <c r="VXU185" s="64"/>
      <c r="VXV185" s="65"/>
      <c r="VXW185" s="63"/>
      <c r="VXX185" s="64"/>
      <c r="VXY185" s="65"/>
      <c r="VXZ185" s="63"/>
      <c r="VYA185" s="64"/>
      <c r="VYB185" s="65"/>
      <c r="VYC185" s="63"/>
      <c r="VYD185" s="64"/>
      <c r="VYE185" s="65"/>
      <c r="VYF185" s="63"/>
      <c r="VYG185" s="64"/>
      <c r="VYH185" s="65"/>
      <c r="VYI185" s="63"/>
      <c r="VYJ185" s="64"/>
      <c r="VYK185" s="65"/>
      <c r="VYL185" s="63"/>
      <c r="VYM185" s="64"/>
      <c r="VYN185" s="65"/>
      <c r="VYO185" s="63"/>
      <c r="VYP185" s="64"/>
      <c r="VYQ185" s="65"/>
      <c r="VYR185" s="63"/>
      <c r="VYS185" s="64"/>
      <c r="VYT185" s="65"/>
      <c r="VYU185" s="63"/>
      <c r="VYV185" s="64"/>
      <c r="VYW185" s="65"/>
      <c r="VYX185" s="63"/>
      <c r="VYY185" s="64"/>
      <c r="VYZ185" s="65"/>
      <c r="VZA185" s="63"/>
      <c r="VZB185" s="64"/>
      <c r="VZC185" s="65"/>
      <c r="VZD185" s="63"/>
      <c r="VZE185" s="64"/>
      <c r="VZF185" s="65"/>
      <c r="VZG185" s="63"/>
      <c r="VZH185" s="64"/>
      <c r="VZI185" s="65"/>
      <c r="VZJ185" s="63"/>
      <c r="VZK185" s="64"/>
      <c r="VZL185" s="65"/>
      <c r="VZM185" s="63"/>
      <c r="VZN185" s="64"/>
      <c r="VZO185" s="65"/>
      <c r="VZP185" s="63"/>
      <c r="VZQ185" s="64"/>
      <c r="VZR185" s="65"/>
      <c r="VZS185" s="63"/>
      <c r="VZT185" s="64"/>
      <c r="VZU185" s="65"/>
      <c r="VZV185" s="63"/>
      <c r="VZW185" s="64"/>
      <c r="VZX185" s="65"/>
      <c r="VZY185" s="63"/>
      <c r="VZZ185" s="64"/>
      <c r="WAA185" s="65"/>
      <c r="WAB185" s="63"/>
      <c r="WAC185" s="64"/>
      <c r="WAD185" s="65"/>
      <c r="WAE185" s="63"/>
      <c r="WAF185" s="64"/>
      <c r="WAG185" s="65"/>
      <c r="WAH185" s="63"/>
      <c r="WAI185" s="64"/>
      <c r="WAJ185" s="65"/>
      <c r="WAK185" s="63"/>
      <c r="WAL185" s="64"/>
      <c r="WAM185" s="65"/>
      <c r="WAN185" s="63"/>
      <c r="WAO185" s="64"/>
      <c r="WAP185" s="65"/>
      <c r="WAQ185" s="63"/>
      <c r="WAR185" s="64"/>
      <c r="WAS185" s="65"/>
      <c r="WAT185" s="63"/>
      <c r="WAU185" s="64"/>
      <c r="WAV185" s="65"/>
      <c r="WAW185" s="63"/>
      <c r="WAX185" s="64"/>
      <c r="WAY185" s="65"/>
      <c r="WAZ185" s="63"/>
      <c r="WBA185" s="64"/>
      <c r="WBB185" s="65"/>
      <c r="WBC185" s="63"/>
      <c r="WBD185" s="64"/>
      <c r="WBE185" s="65"/>
      <c r="WBF185" s="63"/>
      <c r="WBG185" s="64"/>
      <c r="WBH185" s="65"/>
      <c r="WBI185" s="63"/>
      <c r="WBJ185" s="64"/>
      <c r="WBK185" s="65"/>
      <c r="WBL185" s="63"/>
      <c r="WBM185" s="64"/>
      <c r="WBN185" s="65"/>
      <c r="WBO185" s="63"/>
      <c r="WBP185" s="64"/>
      <c r="WBQ185" s="65"/>
      <c r="WBR185" s="63"/>
      <c r="WBS185" s="64"/>
      <c r="WBT185" s="65"/>
      <c r="WBU185" s="63"/>
      <c r="WBV185" s="64"/>
      <c r="WBW185" s="65"/>
      <c r="WBX185" s="63"/>
      <c r="WBY185" s="64"/>
      <c r="WBZ185" s="65"/>
      <c r="WCA185" s="63"/>
      <c r="WCB185" s="64"/>
      <c r="WCC185" s="65"/>
      <c r="WCD185" s="63"/>
      <c r="WCE185" s="64"/>
      <c r="WCF185" s="65"/>
      <c r="WCG185" s="63"/>
      <c r="WCH185" s="64"/>
      <c r="WCI185" s="65"/>
      <c r="WCJ185" s="63"/>
      <c r="WCK185" s="64"/>
      <c r="WCL185" s="65"/>
      <c r="WCM185" s="63"/>
      <c r="WCN185" s="64"/>
      <c r="WCO185" s="65"/>
      <c r="WCP185" s="63"/>
      <c r="WCQ185" s="64"/>
      <c r="WCR185" s="65"/>
      <c r="WCS185" s="63"/>
      <c r="WCT185" s="64"/>
      <c r="WCU185" s="65"/>
      <c r="WCV185" s="63"/>
      <c r="WCW185" s="64"/>
      <c r="WCX185" s="65"/>
      <c r="WCY185" s="63"/>
      <c r="WCZ185" s="64"/>
      <c r="WDA185" s="65"/>
      <c r="WDB185" s="63"/>
      <c r="WDC185" s="64"/>
      <c r="WDD185" s="65"/>
      <c r="WDE185" s="63"/>
      <c r="WDF185" s="64"/>
      <c r="WDG185" s="65"/>
      <c r="WDH185" s="63"/>
      <c r="WDI185" s="64"/>
      <c r="WDJ185" s="65"/>
      <c r="WDK185" s="63"/>
      <c r="WDL185" s="64"/>
      <c r="WDM185" s="65"/>
      <c r="WDN185" s="63"/>
      <c r="WDO185" s="64"/>
      <c r="WDP185" s="65"/>
      <c r="WDQ185" s="63"/>
      <c r="WDR185" s="64"/>
      <c r="WDS185" s="65"/>
      <c r="WDT185" s="63"/>
      <c r="WDU185" s="64"/>
      <c r="WDV185" s="65"/>
      <c r="WDW185" s="63"/>
      <c r="WDX185" s="64"/>
      <c r="WDY185" s="65"/>
      <c r="WDZ185" s="63"/>
      <c r="WEA185" s="64"/>
      <c r="WEB185" s="65"/>
      <c r="WEC185" s="63"/>
      <c r="WED185" s="64"/>
      <c r="WEE185" s="65"/>
      <c r="WEF185" s="63"/>
      <c r="WEG185" s="64"/>
      <c r="WEH185" s="65"/>
      <c r="WEI185" s="63"/>
      <c r="WEJ185" s="64"/>
      <c r="WEK185" s="65"/>
      <c r="WEL185" s="63"/>
      <c r="WEM185" s="64"/>
      <c r="WEN185" s="65"/>
      <c r="WEO185" s="63"/>
      <c r="WEP185" s="64"/>
      <c r="WEQ185" s="65"/>
      <c r="WER185" s="63"/>
      <c r="WES185" s="64"/>
      <c r="WET185" s="65"/>
      <c r="WEU185" s="63"/>
      <c r="WEV185" s="64"/>
      <c r="WEW185" s="65"/>
      <c r="WEX185" s="63"/>
      <c r="WEY185" s="64"/>
      <c r="WEZ185" s="65"/>
      <c r="WFA185" s="63"/>
      <c r="WFB185" s="64"/>
      <c r="WFC185" s="65"/>
      <c r="WFD185" s="63"/>
      <c r="WFE185" s="64"/>
      <c r="WFF185" s="65"/>
      <c r="WFG185" s="63"/>
      <c r="WFH185" s="64"/>
      <c r="WFI185" s="65"/>
      <c r="WFJ185" s="63"/>
      <c r="WFK185" s="64"/>
      <c r="WFL185" s="65"/>
      <c r="WFM185" s="63"/>
      <c r="WFN185" s="64"/>
      <c r="WFO185" s="65"/>
      <c r="WFP185" s="63"/>
      <c r="WFQ185" s="64"/>
      <c r="WFR185" s="65"/>
      <c r="WFS185" s="63"/>
      <c r="WFT185" s="64"/>
      <c r="WFU185" s="65"/>
      <c r="WFV185" s="63"/>
      <c r="WFW185" s="64"/>
      <c r="WFX185" s="65"/>
      <c r="WFY185" s="63"/>
      <c r="WFZ185" s="64"/>
      <c r="WGA185" s="65"/>
      <c r="WGB185" s="63"/>
      <c r="WGC185" s="64"/>
      <c r="WGD185" s="65"/>
      <c r="WGE185" s="63"/>
      <c r="WGF185" s="64"/>
      <c r="WGG185" s="65"/>
      <c r="WGH185" s="63"/>
      <c r="WGI185" s="64"/>
      <c r="WGJ185" s="65"/>
      <c r="WGK185" s="63"/>
      <c r="WGL185" s="64"/>
      <c r="WGM185" s="65"/>
      <c r="WGN185" s="63"/>
      <c r="WGO185" s="64"/>
      <c r="WGP185" s="65"/>
      <c r="WGQ185" s="63"/>
      <c r="WGR185" s="64"/>
      <c r="WGS185" s="65"/>
      <c r="WGT185" s="63"/>
      <c r="WGU185" s="64"/>
      <c r="WGV185" s="65"/>
      <c r="WGW185" s="63"/>
      <c r="WGX185" s="64"/>
      <c r="WGY185" s="65"/>
      <c r="WGZ185" s="63"/>
      <c r="WHA185" s="64"/>
      <c r="WHB185" s="65"/>
      <c r="WHC185" s="63"/>
      <c r="WHD185" s="64"/>
      <c r="WHE185" s="65"/>
      <c r="WHF185" s="63"/>
      <c r="WHG185" s="64"/>
      <c r="WHH185" s="65"/>
      <c r="WHI185" s="63"/>
      <c r="WHJ185" s="64"/>
      <c r="WHK185" s="65"/>
      <c r="WHL185" s="63"/>
      <c r="WHM185" s="64"/>
      <c r="WHN185" s="65"/>
      <c r="WHO185" s="63"/>
      <c r="WHP185" s="64"/>
      <c r="WHQ185" s="65"/>
      <c r="WHR185" s="63"/>
      <c r="WHS185" s="64"/>
      <c r="WHT185" s="65"/>
      <c r="WHU185" s="63"/>
      <c r="WHV185" s="64"/>
      <c r="WHW185" s="65"/>
      <c r="WHX185" s="63"/>
      <c r="WHY185" s="64"/>
      <c r="WHZ185" s="65"/>
      <c r="WIA185" s="63"/>
      <c r="WIB185" s="64"/>
      <c r="WIC185" s="65"/>
      <c r="WID185" s="63"/>
      <c r="WIE185" s="64"/>
      <c r="WIF185" s="65"/>
      <c r="WIG185" s="63"/>
      <c r="WIH185" s="64"/>
      <c r="WII185" s="65"/>
      <c r="WIJ185" s="63"/>
      <c r="WIK185" s="64"/>
      <c r="WIL185" s="65"/>
      <c r="WIM185" s="63"/>
      <c r="WIN185" s="64"/>
      <c r="WIO185" s="65"/>
      <c r="WIP185" s="63"/>
      <c r="WIQ185" s="64"/>
      <c r="WIR185" s="65"/>
      <c r="WIS185" s="63"/>
      <c r="WIT185" s="64"/>
      <c r="WIU185" s="65"/>
      <c r="WIV185" s="63"/>
      <c r="WIW185" s="64"/>
      <c r="WIX185" s="65"/>
      <c r="WIY185" s="63"/>
      <c r="WIZ185" s="64"/>
      <c r="WJA185" s="65"/>
      <c r="WJB185" s="63"/>
      <c r="WJC185" s="64"/>
      <c r="WJD185" s="65"/>
      <c r="WJE185" s="63"/>
      <c r="WJF185" s="64"/>
      <c r="WJG185" s="65"/>
      <c r="WJH185" s="63"/>
      <c r="WJI185" s="64"/>
      <c r="WJJ185" s="65"/>
      <c r="WJK185" s="63"/>
      <c r="WJL185" s="64"/>
      <c r="WJM185" s="65"/>
      <c r="WJN185" s="63"/>
      <c r="WJO185" s="64"/>
      <c r="WJP185" s="65"/>
      <c r="WJQ185" s="63"/>
      <c r="WJR185" s="64"/>
      <c r="WJS185" s="65"/>
      <c r="WJT185" s="63"/>
      <c r="WJU185" s="64"/>
      <c r="WJV185" s="65"/>
      <c r="WJW185" s="63"/>
      <c r="WJX185" s="64"/>
      <c r="WJY185" s="65"/>
      <c r="WJZ185" s="63"/>
      <c r="WKA185" s="64"/>
      <c r="WKB185" s="65"/>
      <c r="WKC185" s="63"/>
      <c r="WKD185" s="64"/>
      <c r="WKE185" s="65"/>
      <c r="WKF185" s="63"/>
      <c r="WKG185" s="64"/>
      <c r="WKH185" s="65"/>
      <c r="WKI185" s="63"/>
      <c r="WKJ185" s="64"/>
      <c r="WKK185" s="65"/>
      <c r="WKL185" s="63"/>
      <c r="WKM185" s="64"/>
      <c r="WKN185" s="65"/>
      <c r="WKO185" s="63"/>
      <c r="WKP185" s="64"/>
      <c r="WKQ185" s="65"/>
      <c r="WKR185" s="63"/>
      <c r="WKS185" s="64"/>
      <c r="WKT185" s="65"/>
      <c r="WKU185" s="63"/>
      <c r="WKV185" s="64"/>
      <c r="WKW185" s="65"/>
      <c r="WKX185" s="63"/>
      <c r="WKY185" s="64"/>
      <c r="WKZ185" s="65"/>
      <c r="WLA185" s="63"/>
      <c r="WLB185" s="64"/>
      <c r="WLC185" s="65"/>
      <c r="WLD185" s="63"/>
      <c r="WLE185" s="64"/>
      <c r="WLF185" s="65"/>
      <c r="WLG185" s="63"/>
      <c r="WLH185" s="64"/>
      <c r="WLI185" s="65"/>
      <c r="WLJ185" s="63"/>
      <c r="WLK185" s="64"/>
      <c r="WLL185" s="65"/>
      <c r="WLM185" s="63"/>
      <c r="WLN185" s="64"/>
      <c r="WLO185" s="65"/>
      <c r="WLP185" s="63"/>
      <c r="WLQ185" s="64"/>
      <c r="WLR185" s="65"/>
      <c r="WLS185" s="63"/>
      <c r="WLT185" s="64"/>
      <c r="WLU185" s="65"/>
      <c r="WLV185" s="63"/>
      <c r="WLW185" s="64"/>
      <c r="WLX185" s="65"/>
      <c r="WLY185" s="63"/>
      <c r="WLZ185" s="64"/>
      <c r="WMA185" s="65"/>
      <c r="WMB185" s="63"/>
      <c r="WMC185" s="64"/>
      <c r="WMD185" s="65"/>
      <c r="WME185" s="63"/>
      <c r="WMF185" s="64"/>
      <c r="WMG185" s="65"/>
      <c r="WMH185" s="63"/>
      <c r="WMI185" s="64"/>
      <c r="WMJ185" s="65"/>
      <c r="WMK185" s="63"/>
      <c r="WML185" s="64"/>
      <c r="WMM185" s="65"/>
      <c r="WMN185" s="63"/>
      <c r="WMO185" s="64"/>
      <c r="WMP185" s="65"/>
      <c r="WMQ185" s="63"/>
      <c r="WMR185" s="64"/>
      <c r="WMS185" s="65"/>
      <c r="WMT185" s="63"/>
      <c r="WMU185" s="64"/>
      <c r="WMV185" s="65"/>
      <c r="WMW185" s="63"/>
      <c r="WMX185" s="64"/>
      <c r="WMY185" s="65"/>
      <c r="WMZ185" s="63"/>
      <c r="WNA185" s="64"/>
      <c r="WNB185" s="65"/>
      <c r="WNC185" s="63"/>
      <c r="WND185" s="64"/>
      <c r="WNE185" s="65"/>
      <c r="WNF185" s="63"/>
      <c r="WNG185" s="64"/>
      <c r="WNH185" s="65"/>
      <c r="WNI185" s="63"/>
      <c r="WNJ185" s="64"/>
      <c r="WNK185" s="65"/>
      <c r="WNL185" s="63"/>
      <c r="WNM185" s="64"/>
      <c r="WNN185" s="65"/>
      <c r="WNO185" s="63"/>
      <c r="WNP185" s="64"/>
      <c r="WNQ185" s="65"/>
      <c r="WNR185" s="63"/>
      <c r="WNS185" s="64"/>
      <c r="WNT185" s="65"/>
      <c r="WNU185" s="63"/>
      <c r="WNV185" s="64"/>
      <c r="WNW185" s="65"/>
      <c r="WNX185" s="63"/>
      <c r="WNY185" s="64"/>
      <c r="WNZ185" s="65"/>
      <c r="WOA185" s="63"/>
      <c r="WOB185" s="64"/>
      <c r="WOC185" s="65"/>
      <c r="WOD185" s="63"/>
      <c r="WOE185" s="64"/>
      <c r="WOF185" s="65"/>
      <c r="WOG185" s="63"/>
      <c r="WOH185" s="64"/>
      <c r="WOI185" s="65"/>
      <c r="WOJ185" s="63"/>
      <c r="WOK185" s="64"/>
      <c r="WOL185" s="65"/>
      <c r="WOM185" s="63"/>
      <c r="WON185" s="64"/>
      <c r="WOO185" s="65"/>
      <c r="WOP185" s="63"/>
      <c r="WOQ185" s="64"/>
      <c r="WOR185" s="65"/>
      <c r="WOS185" s="63"/>
      <c r="WOT185" s="64"/>
      <c r="WOU185" s="65"/>
      <c r="WOV185" s="63"/>
      <c r="WOW185" s="64"/>
      <c r="WOX185" s="65"/>
      <c r="WOY185" s="63"/>
      <c r="WOZ185" s="64"/>
      <c r="WPA185" s="65"/>
      <c r="WPB185" s="63"/>
      <c r="WPC185" s="64"/>
      <c r="WPD185" s="65"/>
      <c r="WPE185" s="63"/>
      <c r="WPF185" s="64"/>
      <c r="WPG185" s="65"/>
      <c r="WPH185" s="63"/>
      <c r="WPI185" s="64"/>
      <c r="WPJ185" s="65"/>
      <c r="WPK185" s="63"/>
      <c r="WPL185" s="64"/>
      <c r="WPM185" s="65"/>
      <c r="WPN185" s="63"/>
      <c r="WPO185" s="64"/>
      <c r="WPP185" s="65"/>
      <c r="WPQ185" s="63"/>
      <c r="WPR185" s="64"/>
      <c r="WPS185" s="65"/>
      <c r="WPT185" s="63"/>
      <c r="WPU185" s="64"/>
      <c r="WPV185" s="65"/>
      <c r="WPW185" s="63"/>
      <c r="WPX185" s="64"/>
      <c r="WPY185" s="65"/>
      <c r="WPZ185" s="63"/>
      <c r="WQA185" s="64"/>
      <c r="WQB185" s="65"/>
      <c r="WQC185" s="63"/>
      <c r="WQD185" s="64"/>
      <c r="WQE185" s="65"/>
      <c r="WQF185" s="63"/>
      <c r="WQG185" s="64"/>
      <c r="WQH185" s="65"/>
      <c r="WQI185" s="63"/>
      <c r="WQJ185" s="64"/>
      <c r="WQK185" s="65"/>
      <c r="WQL185" s="63"/>
      <c r="WQM185" s="64"/>
      <c r="WQN185" s="65"/>
      <c r="WQO185" s="63"/>
      <c r="WQP185" s="64"/>
      <c r="WQQ185" s="65"/>
      <c r="WQR185" s="63"/>
      <c r="WQS185" s="64"/>
      <c r="WQT185" s="65"/>
      <c r="WQU185" s="63"/>
      <c r="WQV185" s="64"/>
      <c r="WQW185" s="65"/>
      <c r="WQX185" s="63"/>
      <c r="WQY185" s="64"/>
      <c r="WQZ185" s="65"/>
      <c r="WRA185" s="63"/>
      <c r="WRB185" s="64"/>
      <c r="WRC185" s="65"/>
      <c r="WRD185" s="63"/>
      <c r="WRE185" s="64"/>
      <c r="WRF185" s="65"/>
      <c r="WRG185" s="63"/>
      <c r="WRH185" s="64"/>
      <c r="WRI185" s="65"/>
      <c r="WRJ185" s="63"/>
      <c r="WRK185" s="64"/>
      <c r="WRL185" s="65"/>
      <c r="WRM185" s="63"/>
      <c r="WRN185" s="64"/>
      <c r="WRO185" s="65"/>
      <c r="WRP185" s="63"/>
      <c r="WRQ185" s="64"/>
      <c r="WRR185" s="65"/>
      <c r="WRS185" s="63"/>
      <c r="WRT185" s="64"/>
      <c r="WRU185" s="65"/>
      <c r="WRV185" s="63"/>
      <c r="WRW185" s="64"/>
      <c r="WRX185" s="65"/>
      <c r="WRY185" s="63"/>
      <c r="WRZ185" s="64"/>
      <c r="WSA185" s="65"/>
      <c r="WSB185" s="63"/>
      <c r="WSC185" s="64"/>
      <c r="WSD185" s="65"/>
      <c r="WSE185" s="63"/>
      <c r="WSF185" s="64"/>
      <c r="WSG185" s="65"/>
      <c r="WSH185" s="63"/>
      <c r="WSI185" s="64"/>
      <c r="WSJ185" s="65"/>
      <c r="WSK185" s="63"/>
      <c r="WSL185" s="64"/>
      <c r="WSM185" s="65"/>
      <c r="WSN185" s="63"/>
      <c r="WSO185" s="64"/>
      <c r="WSP185" s="65"/>
      <c r="WSQ185" s="63"/>
      <c r="WSR185" s="64"/>
      <c r="WSS185" s="65"/>
      <c r="WST185" s="63"/>
      <c r="WSU185" s="64"/>
      <c r="WSV185" s="65"/>
      <c r="WSW185" s="63"/>
      <c r="WSX185" s="64"/>
      <c r="WSY185" s="65"/>
      <c r="WSZ185" s="63"/>
      <c r="WTA185" s="64"/>
      <c r="WTB185" s="65"/>
      <c r="WTC185" s="63"/>
      <c r="WTD185" s="64"/>
      <c r="WTE185" s="65"/>
      <c r="WTF185" s="63"/>
      <c r="WTG185" s="64"/>
      <c r="WTH185" s="65"/>
      <c r="WTI185" s="63"/>
      <c r="WTJ185" s="64"/>
      <c r="WTK185" s="65"/>
      <c r="WTL185" s="63"/>
      <c r="WTM185" s="64"/>
      <c r="WTN185" s="65"/>
      <c r="WTO185" s="63"/>
      <c r="WTP185" s="64"/>
      <c r="WTQ185" s="65"/>
      <c r="WTR185" s="63"/>
      <c r="WTS185" s="64"/>
      <c r="WTT185" s="65"/>
      <c r="WTU185" s="63"/>
      <c r="WTV185" s="64"/>
      <c r="WTW185" s="65"/>
      <c r="WTX185" s="63"/>
      <c r="WTY185" s="64"/>
      <c r="WTZ185" s="65"/>
      <c r="WUA185" s="63"/>
      <c r="WUB185" s="64"/>
      <c r="WUC185" s="65"/>
      <c r="WUD185" s="63"/>
      <c r="WUE185" s="64"/>
      <c r="WUF185" s="65"/>
      <c r="WUG185" s="63"/>
      <c r="WUH185" s="64"/>
      <c r="WUI185" s="65"/>
      <c r="WUJ185" s="63"/>
      <c r="WUK185" s="64"/>
      <c r="WUL185" s="65"/>
      <c r="WUM185" s="63"/>
      <c r="WUN185" s="64"/>
      <c r="WUO185" s="65"/>
      <c r="WUP185" s="63"/>
      <c r="WUQ185" s="64"/>
      <c r="WUR185" s="65"/>
      <c r="WUS185" s="63"/>
      <c r="WUT185" s="64"/>
      <c r="WUU185" s="65"/>
      <c r="WUV185" s="63"/>
      <c r="WUW185" s="64"/>
      <c r="WUX185" s="65"/>
      <c r="WUY185" s="63"/>
      <c r="WUZ185" s="64"/>
      <c r="WVA185" s="65"/>
      <c r="WVB185" s="63"/>
      <c r="WVC185" s="64"/>
      <c r="WVD185" s="65"/>
      <c r="WVE185" s="63"/>
      <c r="WVF185" s="64"/>
      <c r="WVG185" s="65"/>
      <c r="WVH185" s="63"/>
      <c r="WVI185" s="64"/>
      <c r="WVJ185" s="65"/>
      <c r="WVK185" s="63"/>
      <c r="WVL185" s="64"/>
      <c r="WVM185" s="65"/>
      <c r="WVN185" s="63"/>
      <c r="WVO185" s="64"/>
      <c r="WVP185" s="65"/>
      <c r="WVQ185" s="63"/>
      <c r="WVR185" s="64"/>
      <c r="WVS185" s="65"/>
      <c r="WVT185" s="63"/>
      <c r="WVU185" s="64"/>
      <c r="WVV185" s="65"/>
      <c r="WVW185" s="63"/>
      <c r="WVX185" s="64"/>
      <c r="WVY185" s="65"/>
      <c r="WVZ185" s="63"/>
      <c r="WWA185" s="64"/>
      <c r="WWB185" s="65"/>
      <c r="WWC185" s="63"/>
      <c r="WWD185" s="64"/>
      <c r="WWE185" s="65"/>
      <c r="WWF185" s="63"/>
      <c r="WWG185" s="64"/>
      <c r="WWH185" s="65"/>
      <c r="WWI185" s="63"/>
      <c r="WWJ185" s="64"/>
      <c r="WWK185" s="65"/>
      <c r="WWL185" s="63"/>
      <c r="WWM185" s="64"/>
      <c r="WWN185" s="65"/>
      <c r="WWO185" s="63"/>
      <c r="WWP185" s="64"/>
      <c r="WWQ185" s="65"/>
      <c r="WWR185" s="63"/>
      <c r="WWS185" s="64"/>
      <c r="WWT185" s="65"/>
      <c r="WWU185" s="63"/>
      <c r="WWV185" s="64"/>
      <c r="WWW185" s="65"/>
      <c r="WWX185" s="63"/>
      <c r="WWY185" s="64"/>
      <c r="WWZ185" s="65"/>
      <c r="WXA185" s="63"/>
      <c r="WXB185" s="64"/>
      <c r="WXC185" s="65"/>
      <c r="WXD185" s="63"/>
      <c r="WXE185" s="64"/>
      <c r="WXF185" s="65"/>
      <c r="WXG185" s="63"/>
      <c r="WXH185" s="64"/>
      <c r="WXI185" s="65"/>
      <c r="WXJ185" s="63"/>
      <c r="WXK185" s="64"/>
      <c r="WXL185" s="65"/>
      <c r="WXM185" s="63"/>
      <c r="WXN185" s="64"/>
      <c r="WXO185" s="65"/>
      <c r="WXP185" s="63"/>
      <c r="WXQ185" s="64"/>
      <c r="WXR185" s="65"/>
      <c r="WXS185" s="63"/>
      <c r="WXT185" s="64"/>
      <c r="WXU185" s="65"/>
      <c r="WXV185" s="63"/>
      <c r="WXW185" s="64"/>
      <c r="WXX185" s="65"/>
      <c r="WXY185" s="63"/>
      <c r="WXZ185" s="64"/>
      <c r="WYA185" s="65"/>
      <c r="WYB185" s="63"/>
      <c r="WYC185" s="64"/>
      <c r="WYD185" s="65"/>
      <c r="WYE185" s="63"/>
      <c r="WYF185" s="64"/>
      <c r="WYG185" s="65"/>
      <c r="WYH185" s="63"/>
      <c r="WYI185" s="64"/>
      <c r="WYJ185" s="65"/>
      <c r="WYK185" s="63"/>
      <c r="WYL185" s="64"/>
      <c r="WYM185" s="65"/>
      <c r="WYN185" s="63"/>
      <c r="WYO185" s="64"/>
      <c r="WYP185" s="65"/>
      <c r="WYQ185" s="63"/>
      <c r="WYR185" s="64"/>
      <c r="WYS185" s="65"/>
      <c r="WYT185" s="63"/>
      <c r="WYU185" s="64"/>
      <c r="WYV185" s="65"/>
      <c r="WYW185" s="63"/>
      <c r="WYX185" s="64"/>
      <c r="WYY185" s="65"/>
      <c r="WYZ185" s="63"/>
      <c r="WZA185" s="64"/>
      <c r="WZB185" s="65"/>
      <c r="WZC185" s="63"/>
      <c r="WZD185" s="64"/>
      <c r="WZE185" s="65"/>
      <c r="WZF185" s="63"/>
      <c r="WZG185" s="64"/>
      <c r="WZH185" s="65"/>
      <c r="WZI185" s="63"/>
      <c r="WZJ185" s="64"/>
      <c r="WZK185" s="65"/>
      <c r="WZL185" s="63"/>
      <c r="WZM185" s="64"/>
      <c r="WZN185" s="65"/>
      <c r="WZO185" s="63"/>
      <c r="WZP185" s="64"/>
      <c r="WZQ185" s="65"/>
      <c r="WZR185" s="63"/>
      <c r="WZS185" s="64"/>
      <c r="WZT185" s="65"/>
      <c r="WZU185" s="63"/>
      <c r="WZV185" s="64"/>
      <c r="WZW185" s="65"/>
      <c r="WZX185" s="63"/>
      <c r="WZY185" s="64"/>
      <c r="WZZ185" s="65"/>
      <c r="XAA185" s="63"/>
      <c r="XAB185" s="64"/>
      <c r="XAC185" s="65"/>
      <c r="XAD185" s="63"/>
      <c r="XAE185" s="64"/>
      <c r="XAF185" s="65"/>
      <c r="XAG185" s="63"/>
      <c r="XAH185" s="64"/>
      <c r="XAI185" s="65"/>
      <c r="XAJ185" s="63"/>
      <c r="XAK185" s="64"/>
      <c r="XAL185" s="65"/>
      <c r="XAM185" s="63"/>
      <c r="XAN185" s="64"/>
      <c r="XAO185" s="65"/>
      <c r="XAP185" s="63"/>
      <c r="XAQ185" s="64"/>
      <c r="XAR185" s="65"/>
      <c r="XAS185" s="63"/>
      <c r="XAT185" s="64"/>
      <c r="XAU185" s="65"/>
      <c r="XAV185" s="63"/>
      <c r="XAW185" s="64"/>
      <c r="XAX185" s="65"/>
      <c r="XAY185" s="63"/>
      <c r="XAZ185" s="64"/>
      <c r="XBA185" s="65"/>
      <c r="XBB185" s="63"/>
      <c r="XBC185" s="64"/>
      <c r="XBD185" s="65"/>
      <c r="XBE185" s="63"/>
      <c r="XBF185" s="64"/>
      <c r="XBG185" s="65"/>
      <c r="XBH185" s="63"/>
      <c r="XBI185" s="64"/>
      <c r="XBJ185" s="65"/>
      <c r="XBK185" s="63"/>
      <c r="XBL185" s="64"/>
      <c r="XBM185" s="65"/>
      <c r="XBN185" s="63"/>
      <c r="XBO185" s="64"/>
      <c r="XBP185" s="65"/>
      <c r="XBQ185" s="63"/>
      <c r="XBR185" s="64"/>
      <c r="XBS185" s="65"/>
      <c r="XBT185" s="63"/>
      <c r="XBU185" s="64"/>
      <c r="XBV185" s="65"/>
      <c r="XBW185" s="63"/>
      <c r="XBX185" s="64"/>
      <c r="XBY185" s="65"/>
      <c r="XBZ185" s="63"/>
      <c r="XCA185" s="64"/>
      <c r="XCB185" s="65"/>
      <c r="XCC185" s="63"/>
      <c r="XCD185" s="64"/>
      <c r="XCE185" s="65"/>
      <c r="XCF185" s="63"/>
      <c r="XCG185" s="64"/>
      <c r="XCH185" s="65"/>
      <c r="XCI185" s="63"/>
      <c r="XCJ185" s="64"/>
      <c r="XCK185" s="65"/>
      <c r="XCL185" s="63"/>
      <c r="XCM185" s="64"/>
      <c r="XCN185" s="65"/>
      <c r="XCO185" s="63"/>
      <c r="XCP185" s="64"/>
      <c r="XCQ185" s="65"/>
      <c r="XCR185" s="63"/>
      <c r="XCS185" s="64"/>
      <c r="XCT185" s="65"/>
      <c r="XCU185" s="63"/>
      <c r="XCV185" s="64"/>
      <c r="XCW185" s="65"/>
      <c r="XCX185" s="63"/>
      <c r="XCY185" s="64"/>
      <c r="XCZ185" s="65"/>
      <c r="XDA185" s="63"/>
    </row>
    <row r="186" spans="1:16329" ht="49.5" x14ac:dyDescent="0.2">
      <c r="A186" s="194"/>
      <c r="B186" s="230" t="s">
        <v>464</v>
      </c>
      <c r="C186" s="177"/>
      <c r="D186" s="194"/>
      <c r="E186" s="66"/>
      <c r="F186" s="67"/>
      <c r="G186" s="68"/>
      <c r="H186" s="66"/>
      <c r="I186" s="67"/>
      <c r="J186" s="68"/>
      <c r="K186" s="66"/>
      <c r="L186" s="67"/>
      <c r="M186" s="68"/>
      <c r="N186" s="66"/>
      <c r="O186" s="67"/>
      <c r="P186" s="68"/>
      <c r="Q186" s="66"/>
      <c r="R186" s="67"/>
      <c r="S186" s="68"/>
      <c r="T186" s="66"/>
      <c r="U186" s="67"/>
      <c r="V186" s="68"/>
      <c r="W186" s="66"/>
      <c r="X186" s="67"/>
      <c r="Y186" s="68"/>
      <c r="Z186" s="66"/>
      <c r="AA186" s="67"/>
      <c r="AB186" s="68"/>
      <c r="AC186" s="66"/>
      <c r="AD186" s="67"/>
      <c r="AE186" s="68"/>
      <c r="AF186" s="66"/>
      <c r="AG186" s="67"/>
      <c r="AH186" s="68"/>
      <c r="AI186" s="66"/>
      <c r="AJ186" s="67"/>
      <c r="AK186" s="68"/>
      <c r="AL186" s="66"/>
      <c r="AM186" s="67"/>
      <c r="AN186" s="68"/>
      <c r="AO186" s="66"/>
      <c r="AP186" s="67"/>
      <c r="AQ186" s="68"/>
      <c r="AR186" s="66"/>
      <c r="AS186" s="67"/>
      <c r="AT186" s="68"/>
      <c r="AU186" s="66"/>
      <c r="AV186" s="67"/>
      <c r="AW186" s="68"/>
      <c r="AX186" s="66"/>
      <c r="AY186" s="67"/>
      <c r="AZ186" s="68"/>
      <c r="BA186" s="66"/>
      <c r="BB186" s="67"/>
      <c r="BC186" s="68"/>
      <c r="BD186" s="66"/>
      <c r="BE186" s="67"/>
      <c r="BF186" s="68"/>
      <c r="BG186" s="66"/>
      <c r="BH186" s="67"/>
      <c r="BI186" s="68"/>
      <c r="BJ186" s="66"/>
      <c r="BK186" s="67"/>
      <c r="BL186" s="68"/>
      <c r="BM186" s="66"/>
      <c r="BN186" s="67"/>
      <c r="BO186" s="68"/>
      <c r="BP186" s="66"/>
      <c r="BQ186" s="67"/>
      <c r="BR186" s="68"/>
      <c r="BS186" s="66"/>
      <c r="BT186" s="67"/>
      <c r="BU186" s="68"/>
      <c r="BV186" s="66"/>
      <c r="BW186" s="67"/>
      <c r="BX186" s="68"/>
      <c r="BY186" s="66"/>
      <c r="BZ186" s="67"/>
      <c r="CA186" s="68"/>
      <c r="CB186" s="66"/>
      <c r="CC186" s="67"/>
      <c r="CD186" s="68"/>
      <c r="CE186" s="66"/>
      <c r="CF186" s="67"/>
      <c r="CG186" s="68"/>
      <c r="CH186" s="66"/>
      <c r="CI186" s="67"/>
      <c r="CJ186" s="68"/>
      <c r="CK186" s="66"/>
      <c r="CL186" s="67"/>
      <c r="CM186" s="68"/>
      <c r="CN186" s="66"/>
      <c r="CO186" s="67"/>
      <c r="CP186" s="68"/>
      <c r="CQ186" s="66"/>
      <c r="CR186" s="67"/>
      <c r="CS186" s="68"/>
      <c r="CT186" s="66"/>
      <c r="CU186" s="67"/>
      <c r="CV186" s="68"/>
      <c r="CW186" s="66"/>
      <c r="CX186" s="67"/>
      <c r="CY186" s="68"/>
      <c r="CZ186" s="66"/>
      <c r="DA186" s="67"/>
      <c r="DB186" s="68"/>
      <c r="DC186" s="66"/>
      <c r="DD186" s="67"/>
      <c r="DE186" s="68"/>
      <c r="DF186" s="66"/>
      <c r="DG186" s="67"/>
      <c r="DH186" s="68"/>
      <c r="DI186" s="66"/>
      <c r="DJ186" s="67"/>
      <c r="DK186" s="68"/>
      <c r="DL186" s="66"/>
      <c r="DM186" s="67"/>
      <c r="DN186" s="68"/>
      <c r="DO186" s="66"/>
      <c r="DP186" s="67"/>
      <c r="DQ186" s="68"/>
      <c r="DR186" s="66"/>
      <c r="DS186" s="67"/>
      <c r="DT186" s="68"/>
      <c r="DU186" s="66"/>
      <c r="DV186" s="67"/>
      <c r="DW186" s="68"/>
      <c r="DX186" s="66"/>
      <c r="DY186" s="67"/>
      <c r="DZ186" s="68"/>
      <c r="EA186" s="66"/>
      <c r="EB186" s="67"/>
      <c r="EC186" s="68"/>
      <c r="ED186" s="66"/>
      <c r="EE186" s="67"/>
      <c r="EF186" s="68"/>
      <c r="EG186" s="66"/>
      <c r="EH186" s="67"/>
      <c r="EI186" s="68"/>
      <c r="EJ186" s="66"/>
      <c r="EK186" s="67"/>
      <c r="EL186" s="68"/>
      <c r="EM186" s="66"/>
      <c r="EN186" s="67"/>
      <c r="EO186" s="68"/>
      <c r="EP186" s="66"/>
      <c r="EQ186" s="67"/>
      <c r="ER186" s="68"/>
      <c r="ES186" s="66"/>
      <c r="ET186" s="67"/>
      <c r="EU186" s="68"/>
      <c r="EV186" s="66"/>
      <c r="EW186" s="67"/>
      <c r="EX186" s="68"/>
      <c r="EY186" s="66"/>
      <c r="EZ186" s="67"/>
      <c r="FA186" s="68"/>
      <c r="FB186" s="66"/>
      <c r="FC186" s="67"/>
      <c r="FD186" s="68"/>
      <c r="FE186" s="66"/>
      <c r="FF186" s="67"/>
      <c r="FG186" s="68"/>
      <c r="FH186" s="66"/>
      <c r="FI186" s="67"/>
      <c r="FJ186" s="68"/>
      <c r="FK186" s="66"/>
      <c r="FL186" s="67"/>
      <c r="FM186" s="68"/>
      <c r="FN186" s="66"/>
      <c r="FO186" s="67"/>
      <c r="FP186" s="68"/>
      <c r="FQ186" s="66"/>
      <c r="FR186" s="67"/>
      <c r="FS186" s="68"/>
      <c r="FT186" s="66"/>
      <c r="FU186" s="67"/>
      <c r="FV186" s="68"/>
      <c r="FW186" s="66"/>
      <c r="FX186" s="67"/>
      <c r="FY186" s="68"/>
      <c r="FZ186" s="66"/>
      <c r="GA186" s="67"/>
      <c r="GB186" s="68"/>
      <c r="GC186" s="66"/>
      <c r="GD186" s="67"/>
      <c r="GE186" s="68"/>
      <c r="GF186" s="66"/>
      <c r="GG186" s="67"/>
      <c r="GH186" s="68"/>
      <c r="GI186" s="66"/>
      <c r="GJ186" s="67"/>
      <c r="GK186" s="68"/>
      <c r="GL186" s="66"/>
      <c r="GM186" s="67"/>
      <c r="GN186" s="68"/>
      <c r="GO186" s="66"/>
      <c r="GP186" s="67"/>
      <c r="GQ186" s="68"/>
      <c r="GR186" s="66"/>
      <c r="GS186" s="67"/>
      <c r="GT186" s="68"/>
      <c r="GU186" s="66"/>
      <c r="GV186" s="67"/>
      <c r="GW186" s="68"/>
      <c r="GX186" s="66"/>
      <c r="GY186" s="67"/>
      <c r="GZ186" s="68"/>
      <c r="HA186" s="66"/>
      <c r="HB186" s="67"/>
      <c r="HC186" s="68"/>
      <c r="HD186" s="66"/>
      <c r="HE186" s="67"/>
      <c r="HF186" s="68"/>
      <c r="HG186" s="66"/>
      <c r="HH186" s="67"/>
      <c r="HI186" s="68"/>
      <c r="HJ186" s="66"/>
      <c r="HK186" s="67"/>
      <c r="HL186" s="68"/>
      <c r="HM186" s="66"/>
      <c r="HN186" s="67"/>
      <c r="HO186" s="68"/>
      <c r="HP186" s="66"/>
      <c r="HQ186" s="67"/>
      <c r="HR186" s="68"/>
      <c r="HS186" s="66"/>
      <c r="HT186" s="67"/>
      <c r="HU186" s="68"/>
      <c r="HV186" s="66"/>
      <c r="HW186" s="67"/>
      <c r="HX186" s="68"/>
      <c r="HY186" s="66"/>
      <c r="HZ186" s="67"/>
      <c r="IA186" s="68"/>
      <c r="IB186" s="66"/>
      <c r="IC186" s="67"/>
      <c r="ID186" s="68"/>
      <c r="IE186" s="66"/>
      <c r="IF186" s="67"/>
      <c r="IG186" s="68"/>
      <c r="IH186" s="66"/>
      <c r="II186" s="67"/>
      <c r="IJ186" s="68"/>
      <c r="IK186" s="66"/>
      <c r="IL186" s="67"/>
      <c r="IM186" s="68"/>
      <c r="IN186" s="66"/>
      <c r="IO186" s="67"/>
      <c r="IP186" s="68"/>
      <c r="IQ186" s="66"/>
      <c r="IR186" s="67"/>
      <c r="IS186" s="68"/>
      <c r="IT186" s="66"/>
      <c r="IU186" s="67"/>
      <c r="IV186" s="68"/>
      <c r="IW186" s="66"/>
      <c r="IX186" s="67"/>
      <c r="IY186" s="68"/>
      <c r="IZ186" s="66"/>
      <c r="JA186" s="67"/>
      <c r="JB186" s="68"/>
      <c r="JC186" s="66"/>
      <c r="JD186" s="67"/>
      <c r="JE186" s="68"/>
      <c r="JF186" s="66"/>
      <c r="JG186" s="67"/>
      <c r="JH186" s="68"/>
      <c r="JI186" s="66"/>
      <c r="JJ186" s="67"/>
      <c r="JK186" s="68"/>
      <c r="JL186" s="66"/>
      <c r="JM186" s="67"/>
      <c r="JN186" s="68"/>
      <c r="JO186" s="66"/>
      <c r="JP186" s="67"/>
      <c r="JQ186" s="68"/>
      <c r="JR186" s="66"/>
      <c r="JS186" s="67"/>
      <c r="JT186" s="68"/>
      <c r="JU186" s="66"/>
      <c r="JV186" s="67"/>
      <c r="JW186" s="68"/>
      <c r="JX186" s="66"/>
      <c r="JY186" s="67"/>
      <c r="JZ186" s="68"/>
      <c r="KA186" s="66"/>
      <c r="KB186" s="67"/>
      <c r="KC186" s="68"/>
      <c r="KD186" s="66"/>
      <c r="KE186" s="67"/>
      <c r="KF186" s="68"/>
      <c r="KG186" s="66"/>
      <c r="KH186" s="67"/>
      <c r="KI186" s="68"/>
      <c r="KJ186" s="66"/>
      <c r="KK186" s="67"/>
      <c r="KL186" s="68"/>
      <c r="KM186" s="66"/>
      <c r="KN186" s="67"/>
      <c r="KO186" s="68"/>
      <c r="KP186" s="66"/>
      <c r="KQ186" s="67"/>
      <c r="KR186" s="68"/>
      <c r="KS186" s="66"/>
      <c r="KT186" s="67"/>
      <c r="KU186" s="68"/>
      <c r="KV186" s="66"/>
      <c r="KW186" s="67"/>
      <c r="KX186" s="68"/>
      <c r="KY186" s="66"/>
      <c r="KZ186" s="67"/>
      <c r="LA186" s="68"/>
      <c r="LB186" s="66"/>
      <c r="LC186" s="67"/>
      <c r="LD186" s="68"/>
      <c r="LE186" s="66"/>
      <c r="LF186" s="67"/>
      <c r="LG186" s="68"/>
      <c r="LH186" s="66"/>
      <c r="LI186" s="67"/>
      <c r="LJ186" s="68"/>
      <c r="LK186" s="66"/>
      <c r="LL186" s="67"/>
      <c r="LM186" s="68"/>
      <c r="LN186" s="66"/>
      <c r="LO186" s="67"/>
      <c r="LP186" s="68"/>
      <c r="LQ186" s="66"/>
      <c r="LR186" s="67"/>
      <c r="LS186" s="68"/>
      <c r="LT186" s="66"/>
      <c r="LU186" s="67"/>
      <c r="LV186" s="68"/>
      <c r="LW186" s="66"/>
      <c r="LX186" s="67"/>
      <c r="LY186" s="68"/>
      <c r="LZ186" s="66"/>
      <c r="MA186" s="67"/>
      <c r="MB186" s="68"/>
      <c r="MC186" s="66"/>
      <c r="MD186" s="67"/>
      <c r="ME186" s="68"/>
      <c r="MF186" s="66"/>
      <c r="MG186" s="67"/>
      <c r="MH186" s="68"/>
      <c r="MI186" s="66"/>
      <c r="MJ186" s="67"/>
      <c r="MK186" s="68"/>
      <c r="ML186" s="66"/>
      <c r="MM186" s="67"/>
      <c r="MN186" s="68"/>
      <c r="MO186" s="66"/>
      <c r="MP186" s="67"/>
      <c r="MQ186" s="68"/>
      <c r="MR186" s="66"/>
      <c r="MS186" s="67"/>
      <c r="MT186" s="68"/>
      <c r="MU186" s="66"/>
      <c r="MV186" s="67"/>
      <c r="MW186" s="68"/>
      <c r="MX186" s="66"/>
      <c r="MY186" s="67"/>
      <c r="MZ186" s="68"/>
      <c r="NA186" s="66"/>
      <c r="NB186" s="67"/>
      <c r="NC186" s="68"/>
      <c r="ND186" s="66"/>
      <c r="NE186" s="67"/>
      <c r="NF186" s="68"/>
      <c r="NG186" s="66"/>
      <c r="NH186" s="67"/>
      <c r="NI186" s="68"/>
      <c r="NJ186" s="66"/>
      <c r="NK186" s="67"/>
      <c r="NL186" s="68"/>
      <c r="NM186" s="66"/>
      <c r="NN186" s="67"/>
      <c r="NO186" s="68"/>
      <c r="NP186" s="66"/>
      <c r="NQ186" s="67"/>
      <c r="NR186" s="68"/>
      <c r="NS186" s="66"/>
      <c r="NT186" s="67"/>
      <c r="NU186" s="68"/>
      <c r="NV186" s="66"/>
      <c r="NW186" s="67"/>
      <c r="NX186" s="68"/>
      <c r="NY186" s="66"/>
      <c r="NZ186" s="67"/>
      <c r="OA186" s="68"/>
      <c r="OB186" s="66"/>
      <c r="OC186" s="67"/>
      <c r="OD186" s="68"/>
      <c r="OE186" s="66"/>
      <c r="OF186" s="67"/>
      <c r="OG186" s="68"/>
      <c r="OH186" s="66"/>
      <c r="OI186" s="67"/>
      <c r="OJ186" s="68"/>
      <c r="OK186" s="66"/>
      <c r="OL186" s="67"/>
      <c r="OM186" s="68"/>
      <c r="ON186" s="66"/>
      <c r="OO186" s="67"/>
      <c r="OP186" s="68"/>
      <c r="OQ186" s="66"/>
      <c r="OR186" s="67"/>
      <c r="OS186" s="68"/>
      <c r="OT186" s="66"/>
      <c r="OU186" s="67"/>
      <c r="OV186" s="68"/>
      <c r="OW186" s="66"/>
      <c r="OX186" s="67"/>
      <c r="OY186" s="68"/>
      <c r="OZ186" s="66"/>
      <c r="PA186" s="67"/>
      <c r="PB186" s="68"/>
      <c r="PC186" s="66"/>
      <c r="PD186" s="67"/>
      <c r="PE186" s="68"/>
      <c r="PF186" s="66"/>
      <c r="PG186" s="67"/>
      <c r="PH186" s="68"/>
      <c r="PI186" s="66"/>
      <c r="PJ186" s="67"/>
      <c r="PK186" s="68"/>
      <c r="PL186" s="66"/>
      <c r="PM186" s="67"/>
      <c r="PN186" s="68"/>
      <c r="PO186" s="66"/>
      <c r="PP186" s="67"/>
      <c r="PQ186" s="68"/>
      <c r="PR186" s="66"/>
      <c r="PS186" s="67"/>
      <c r="PT186" s="68"/>
      <c r="PU186" s="66"/>
      <c r="PV186" s="67"/>
      <c r="PW186" s="68"/>
      <c r="PX186" s="66"/>
      <c r="PY186" s="67"/>
      <c r="PZ186" s="68"/>
      <c r="QA186" s="66"/>
      <c r="QB186" s="67"/>
      <c r="QC186" s="68"/>
      <c r="QD186" s="66"/>
      <c r="QE186" s="67"/>
      <c r="QF186" s="68"/>
      <c r="QG186" s="66"/>
      <c r="QH186" s="67"/>
      <c r="QI186" s="68"/>
      <c r="QJ186" s="66"/>
      <c r="QK186" s="67"/>
      <c r="QL186" s="68"/>
      <c r="QM186" s="66"/>
      <c r="QN186" s="67"/>
      <c r="QO186" s="68"/>
      <c r="QP186" s="66"/>
      <c r="QQ186" s="67"/>
      <c r="QR186" s="68"/>
      <c r="QS186" s="66"/>
      <c r="QT186" s="67"/>
      <c r="QU186" s="68"/>
      <c r="QV186" s="66"/>
      <c r="QW186" s="67"/>
      <c r="QX186" s="68"/>
      <c r="QY186" s="66"/>
      <c r="QZ186" s="67"/>
      <c r="RA186" s="68"/>
      <c r="RB186" s="66"/>
      <c r="RC186" s="67"/>
      <c r="RD186" s="68"/>
      <c r="RE186" s="66"/>
      <c r="RF186" s="67"/>
      <c r="RG186" s="68"/>
      <c r="RH186" s="66"/>
      <c r="RI186" s="67"/>
      <c r="RJ186" s="68"/>
      <c r="RK186" s="66"/>
      <c r="RL186" s="67"/>
      <c r="RM186" s="68"/>
      <c r="RN186" s="66"/>
      <c r="RO186" s="67"/>
      <c r="RP186" s="68"/>
      <c r="RQ186" s="66"/>
      <c r="RR186" s="67"/>
      <c r="RS186" s="68"/>
      <c r="RT186" s="66"/>
      <c r="RU186" s="67"/>
      <c r="RV186" s="68"/>
      <c r="RW186" s="66"/>
      <c r="RX186" s="67"/>
      <c r="RY186" s="68"/>
      <c r="RZ186" s="66"/>
      <c r="SA186" s="67"/>
      <c r="SB186" s="68"/>
      <c r="SC186" s="66"/>
      <c r="SD186" s="67"/>
      <c r="SE186" s="68"/>
      <c r="SF186" s="66"/>
      <c r="SG186" s="67"/>
      <c r="SH186" s="68"/>
      <c r="SI186" s="66"/>
      <c r="SJ186" s="67"/>
      <c r="SK186" s="68"/>
      <c r="SL186" s="66"/>
      <c r="SM186" s="67"/>
      <c r="SN186" s="68"/>
      <c r="SO186" s="66"/>
      <c r="SP186" s="67"/>
      <c r="SQ186" s="68"/>
      <c r="SR186" s="66"/>
      <c r="SS186" s="67"/>
      <c r="ST186" s="68"/>
      <c r="SU186" s="66"/>
      <c r="SV186" s="67"/>
      <c r="SW186" s="68"/>
      <c r="SX186" s="66"/>
      <c r="SY186" s="67"/>
      <c r="SZ186" s="68"/>
      <c r="TA186" s="66"/>
      <c r="TB186" s="67"/>
      <c r="TC186" s="68"/>
      <c r="TD186" s="66"/>
      <c r="TE186" s="67"/>
      <c r="TF186" s="68"/>
      <c r="TG186" s="66"/>
      <c r="TH186" s="67"/>
      <c r="TI186" s="68"/>
      <c r="TJ186" s="66"/>
      <c r="TK186" s="67"/>
      <c r="TL186" s="68"/>
      <c r="TM186" s="66"/>
      <c r="TN186" s="67"/>
      <c r="TO186" s="68"/>
      <c r="TP186" s="66"/>
      <c r="TQ186" s="67"/>
      <c r="TR186" s="68"/>
      <c r="TS186" s="66"/>
      <c r="TT186" s="67"/>
      <c r="TU186" s="68"/>
      <c r="TV186" s="66"/>
      <c r="TW186" s="67"/>
      <c r="TX186" s="68"/>
      <c r="TY186" s="66"/>
      <c r="TZ186" s="67"/>
      <c r="UA186" s="68"/>
      <c r="UB186" s="66"/>
      <c r="UC186" s="67"/>
      <c r="UD186" s="68"/>
      <c r="UE186" s="66"/>
      <c r="UF186" s="67"/>
      <c r="UG186" s="68"/>
      <c r="UH186" s="66"/>
      <c r="UI186" s="67"/>
      <c r="UJ186" s="68"/>
      <c r="UK186" s="66"/>
      <c r="UL186" s="67"/>
      <c r="UM186" s="68"/>
      <c r="UN186" s="66"/>
      <c r="UO186" s="67"/>
      <c r="UP186" s="68"/>
      <c r="UQ186" s="66"/>
      <c r="UR186" s="67"/>
      <c r="US186" s="68"/>
      <c r="UT186" s="66"/>
      <c r="UU186" s="67"/>
      <c r="UV186" s="68"/>
      <c r="UW186" s="66"/>
      <c r="UX186" s="67"/>
      <c r="UY186" s="68"/>
      <c r="UZ186" s="66"/>
      <c r="VA186" s="67"/>
      <c r="VB186" s="68"/>
      <c r="VC186" s="66"/>
      <c r="VD186" s="67"/>
      <c r="VE186" s="68"/>
      <c r="VF186" s="66"/>
      <c r="VG186" s="67"/>
      <c r="VH186" s="68"/>
      <c r="VI186" s="66"/>
      <c r="VJ186" s="67"/>
      <c r="VK186" s="68"/>
      <c r="VL186" s="66"/>
      <c r="VM186" s="67"/>
      <c r="VN186" s="68"/>
      <c r="VO186" s="66"/>
      <c r="VP186" s="67"/>
      <c r="VQ186" s="68"/>
      <c r="VR186" s="66"/>
      <c r="VS186" s="67"/>
      <c r="VT186" s="68"/>
      <c r="VU186" s="66"/>
      <c r="VV186" s="67"/>
      <c r="VW186" s="68"/>
      <c r="VX186" s="66"/>
      <c r="VY186" s="67"/>
      <c r="VZ186" s="68"/>
      <c r="WA186" s="66"/>
      <c r="WB186" s="67"/>
      <c r="WC186" s="68"/>
      <c r="WD186" s="66"/>
      <c r="WE186" s="67"/>
      <c r="WF186" s="68"/>
      <c r="WG186" s="66"/>
      <c r="WH186" s="67"/>
      <c r="WI186" s="68"/>
      <c r="WJ186" s="66"/>
      <c r="WK186" s="67"/>
      <c r="WL186" s="68"/>
      <c r="WM186" s="66"/>
      <c r="WN186" s="67"/>
      <c r="WO186" s="68"/>
      <c r="WP186" s="66"/>
      <c r="WQ186" s="67"/>
      <c r="WR186" s="68"/>
      <c r="WS186" s="66"/>
      <c r="WT186" s="67"/>
      <c r="WU186" s="68"/>
      <c r="WV186" s="66"/>
      <c r="WW186" s="67"/>
      <c r="WX186" s="68"/>
      <c r="WY186" s="66"/>
      <c r="WZ186" s="67"/>
      <c r="XA186" s="68"/>
      <c r="XB186" s="66"/>
      <c r="XC186" s="67"/>
      <c r="XD186" s="68"/>
      <c r="XE186" s="66"/>
      <c r="XF186" s="67"/>
      <c r="XG186" s="68"/>
      <c r="XH186" s="66"/>
      <c r="XI186" s="67"/>
      <c r="XJ186" s="68"/>
      <c r="XK186" s="66"/>
      <c r="XL186" s="67"/>
      <c r="XM186" s="68"/>
      <c r="XN186" s="66"/>
      <c r="XO186" s="67"/>
      <c r="XP186" s="68"/>
      <c r="XQ186" s="66"/>
      <c r="XR186" s="67"/>
      <c r="XS186" s="68"/>
      <c r="XT186" s="66"/>
      <c r="XU186" s="67"/>
      <c r="XV186" s="68"/>
      <c r="XW186" s="66"/>
      <c r="XX186" s="67"/>
      <c r="XY186" s="68"/>
      <c r="XZ186" s="66"/>
      <c r="YA186" s="67"/>
      <c r="YB186" s="68"/>
      <c r="YC186" s="66"/>
      <c r="YD186" s="67"/>
      <c r="YE186" s="68"/>
      <c r="YF186" s="66"/>
      <c r="YG186" s="67"/>
      <c r="YH186" s="68"/>
      <c r="YI186" s="66"/>
      <c r="YJ186" s="67"/>
      <c r="YK186" s="68"/>
      <c r="YL186" s="66"/>
      <c r="YM186" s="67"/>
      <c r="YN186" s="68"/>
      <c r="YO186" s="66"/>
      <c r="YP186" s="67"/>
      <c r="YQ186" s="68"/>
      <c r="YR186" s="66"/>
      <c r="YS186" s="67"/>
      <c r="YT186" s="68"/>
      <c r="YU186" s="66"/>
      <c r="YV186" s="67"/>
      <c r="YW186" s="68"/>
      <c r="YX186" s="66"/>
      <c r="YY186" s="67"/>
      <c r="YZ186" s="68"/>
      <c r="ZA186" s="66"/>
      <c r="ZB186" s="67"/>
      <c r="ZC186" s="68"/>
      <c r="ZD186" s="66"/>
      <c r="ZE186" s="67"/>
      <c r="ZF186" s="68"/>
      <c r="ZG186" s="66"/>
      <c r="ZH186" s="67"/>
      <c r="ZI186" s="68"/>
      <c r="ZJ186" s="66"/>
      <c r="ZK186" s="67"/>
      <c r="ZL186" s="68"/>
      <c r="ZM186" s="66"/>
      <c r="ZN186" s="67"/>
      <c r="ZO186" s="68"/>
      <c r="ZP186" s="66"/>
      <c r="ZQ186" s="67"/>
      <c r="ZR186" s="68"/>
      <c r="ZS186" s="66"/>
      <c r="ZT186" s="67"/>
      <c r="ZU186" s="68"/>
      <c r="ZV186" s="66"/>
      <c r="ZW186" s="67"/>
      <c r="ZX186" s="68"/>
      <c r="ZY186" s="66"/>
      <c r="ZZ186" s="67"/>
      <c r="AAA186" s="68"/>
      <c r="AAB186" s="66"/>
      <c r="AAC186" s="67"/>
      <c r="AAD186" s="68"/>
      <c r="AAE186" s="66"/>
      <c r="AAF186" s="67"/>
      <c r="AAG186" s="68"/>
      <c r="AAH186" s="66"/>
      <c r="AAI186" s="67"/>
      <c r="AAJ186" s="68"/>
      <c r="AAK186" s="66"/>
      <c r="AAL186" s="67"/>
      <c r="AAM186" s="68"/>
      <c r="AAN186" s="66"/>
      <c r="AAO186" s="67"/>
      <c r="AAP186" s="68"/>
      <c r="AAQ186" s="66"/>
      <c r="AAR186" s="67"/>
      <c r="AAS186" s="68"/>
      <c r="AAT186" s="66"/>
      <c r="AAU186" s="67"/>
      <c r="AAV186" s="68"/>
      <c r="AAW186" s="66"/>
      <c r="AAX186" s="67"/>
      <c r="AAY186" s="68"/>
      <c r="AAZ186" s="66"/>
      <c r="ABA186" s="67"/>
      <c r="ABB186" s="68"/>
      <c r="ABC186" s="66"/>
      <c r="ABD186" s="67"/>
      <c r="ABE186" s="68"/>
      <c r="ABF186" s="66"/>
      <c r="ABG186" s="67"/>
      <c r="ABH186" s="68"/>
      <c r="ABI186" s="66"/>
      <c r="ABJ186" s="67"/>
      <c r="ABK186" s="68"/>
      <c r="ABL186" s="66"/>
      <c r="ABM186" s="67"/>
      <c r="ABN186" s="68"/>
      <c r="ABO186" s="66"/>
      <c r="ABP186" s="67"/>
      <c r="ABQ186" s="68"/>
      <c r="ABR186" s="66"/>
      <c r="ABS186" s="67"/>
      <c r="ABT186" s="68"/>
      <c r="ABU186" s="66"/>
      <c r="ABV186" s="67"/>
      <c r="ABW186" s="68"/>
      <c r="ABX186" s="66"/>
      <c r="ABY186" s="67"/>
      <c r="ABZ186" s="68"/>
      <c r="ACA186" s="66"/>
      <c r="ACB186" s="67"/>
      <c r="ACC186" s="68"/>
      <c r="ACD186" s="66"/>
      <c r="ACE186" s="67"/>
      <c r="ACF186" s="68"/>
      <c r="ACG186" s="66"/>
      <c r="ACH186" s="67"/>
      <c r="ACI186" s="68"/>
      <c r="ACJ186" s="66"/>
      <c r="ACK186" s="67"/>
      <c r="ACL186" s="68"/>
      <c r="ACM186" s="66"/>
      <c r="ACN186" s="67"/>
      <c r="ACO186" s="68"/>
      <c r="ACP186" s="66"/>
      <c r="ACQ186" s="67"/>
      <c r="ACR186" s="68"/>
      <c r="ACS186" s="66"/>
      <c r="ACT186" s="67"/>
      <c r="ACU186" s="68"/>
      <c r="ACV186" s="66"/>
      <c r="ACW186" s="67"/>
      <c r="ACX186" s="68"/>
      <c r="ACY186" s="66"/>
      <c r="ACZ186" s="67"/>
      <c r="ADA186" s="68"/>
      <c r="ADB186" s="66"/>
      <c r="ADC186" s="67"/>
      <c r="ADD186" s="68"/>
      <c r="ADE186" s="66"/>
      <c r="ADF186" s="67"/>
      <c r="ADG186" s="68"/>
      <c r="ADH186" s="66"/>
      <c r="ADI186" s="67"/>
      <c r="ADJ186" s="68"/>
      <c r="ADK186" s="66"/>
      <c r="ADL186" s="67"/>
      <c r="ADM186" s="68"/>
      <c r="ADN186" s="66"/>
      <c r="ADO186" s="67"/>
      <c r="ADP186" s="68"/>
      <c r="ADQ186" s="66"/>
      <c r="ADR186" s="67"/>
      <c r="ADS186" s="68"/>
      <c r="ADT186" s="66"/>
      <c r="ADU186" s="67"/>
      <c r="ADV186" s="68"/>
      <c r="ADW186" s="66"/>
      <c r="ADX186" s="67"/>
      <c r="ADY186" s="68"/>
      <c r="ADZ186" s="66"/>
      <c r="AEA186" s="67"/>
      <c r="AEB186" s="68"/>
      <c r="AEC186" s="66"/>
      <c r="AED186" s="67"/>
      <c r="AEE186" s="68"/>
      <c r="AEF186" s="66"/>
      <c r="AEG186" s="67"/>
      <c r="AEH186" s="68"/>
      <c r="AEI186" s="66"/>
      <c r="AEJ186" s="67"/>
      <c r="AEK186" s="68"/>
      <c r="AEL186" s="66"/>
      <c r="AEM186" s="67"/>
      <c r="AEN186" s="68"/>
      <c r="AEO186" s="66"/>
      <c r="AEP186" s="67"/>
      <c r="AEQ186" s="68"/>
      <c r="AER186" s="66"/>
      <c r="AES186" s="67"/>
      <c r="AET186" s="68"/>
      <c r="AEU186" s="66"/>
      <c r="AEV186" s="67"/>
      <c r="AEW186" s="68"/>
      <c r="AEX186" s="66"/>
      <c r="AEY186" s="67"/>
      <c r="AEZ186" s="68"/>
      <c r="AFA186" s="66"/>
      <c r="AFB186" s="67"/>
      <c r="AFC186" s="68"/>
      <c r="AFD186" s="66"/>
      <c r="AFE186" s="67"/>
      <c r="AFF186" s="68"/>
      <c r="AFG186" s="66"/>
      <c r="AFH186" s="67"/>
      <c r="AFI186" s="68"/>
      <c r="AFJ186" s="66"/>
      <c r="AFK186" s="67"/>
      <c r="AFL186" s="68"/>
      <c r="AFM186" s="66"/>
      <c r="AFN186" s="67"/>
      <c r="AFO186" s="68"/>
      <c r="AFP186" s="66"/>
      <c r="AFQ186" s="67"/>
      <c r="AFR186" s="68"/>
      <c r="AFS186" s="66"/>
      <c r="AFT186" s="67"/>
      <c r="AFU186" s="68"/>
      <c r="AFV186" s="66"/>
      <c r="AFW186" s="67"/>
      <c r="AFX186" s="68"/>
      <c r="AFY186" s="66"/>
      <c r="AFZ186" s="67"/>
      <c r="AGA186" s="68"/>
      <c r="AGB186" s="66"/>
      <c r="AGC186" s="67"/>
      <c r="AGD186" s="68"/>
      <c r="AGE186" s="66"/>
      <c r="AGF186" s="67"/>
      <c r="AGG186" s="68"/>
      <c r="AGH186" s="66"/>
      <c r="AGI186" s="67"/>
      <c r="AGJ186" s="68"/>
      <c r="AGK186" s="66"/>
      <c r="AGL186" s="67"/>
      <c r="AGM186" s="68"/>
      <c r="AGN186" s="66"/>
      <c r="AGO186" s="67"/>
      <c r="AGP186" s="68"/>
      <c r="AGQ186" s="66"/>
      <c r="AGR186" s="67"/>
      <c r="AGS186" s="68"/>
      <c r="AGT186" s="66"/>
      <c r="AGU186" s="67"/>
      <c r="AGV186" s="68"/>
      <c r="AGW186" s="66"/>
      <c r="AGX186" s="67"/>
      <c r="AGY186" s="68"/>
      <c r="AGZ186" s="66"/>
      <c r="AHA186" s="67"/>
      <c r="AHB186" s="68"/>
      <c r="AHC186" s="66"/>
      <c r="AHD186" s="67"/>
      <c r="AHE186" s="68"/>
      <c r="AHF186" s="66"/>
      <c r="AHG186" s="67"/>
      <c r="AHH186" s="68"/>
      <c r="AHI186" s="66"/>
      <c r="AHJ186" s="67"/>
      <c r="AHK186" s="68"/>
      <c r="AHL186" s="66"/>
      <c r="AHM186" s="67"/>
      <c r="AHN186" s="68"/>
      <c r="AHO186" s="66"/>
      <c r="AHP186" s="67"/>
      <c r="AHQ186" s="68"/>
      <c r="AHR186" s="66"/>
      <c r="AHS186" s="67"/>
      <c r="AHT186" s="68"/>
      <c r="AHU186" s="66"/>
      <c r="AHV186" s="67"/>
      <c r="AHW186" s="68"/>
      <c r="AHX186" s="66"/>
      <c r="AHY186" s="67"/>
      <c r="AHZ186" s="68"/>
      <c r="AIA186" s="66"/>
      <c r="AIB186" s="67"/>
      <c r="AIC186" s="68"/>
      <c r="AID186" s="66"/>
      <c r="AIE186" s="67"/>
      <c r="AIF186" s="68"/>
      <c r="AIG186" s="66"/>
      <c r="AIH186" s="67"/>
      <c r="AII186" s="68"/>
      <c r="AIJ186" s="66"/>
      <c r="AIK186" s="67"/>
      <c r="AIL186" s="68"/>
      <c r="AIM186" s="66"/>
      <c r="AIN186" s="67"/>
      <c r="AIO186" s="68"/>
      <c r="AIP186" s="66"/>
      <c r="AIQ186" s="67"/>
      <c r="AIR186" s="68"/>
      <c r="AIS186" s="66"/>
      <c r="AIT186" s="67"/>
      <c r="AIU186" s="68"/>
      <c r="AIV186" s="66"/>
      <c r="AIW186" s="67"/>
      <c r="AIX186" s="68"/>
      <c r="AIY186" s="66"/>
      <c r="AIZ186" s="67"/>
      <c r="AJA186" s="68"/>
      <c r="AJB186" s="66"/>
      <c r="AJC186" s="67"/>
      <c r="AJD186" s="68"/>
      <c r="AJE186" s="66"/>
      <c r="AJF186" s="67"/>
      <c r="AJG186" s="68"/>
      <c r="AJH186" s="66"/>
      <c r="AJI186" s="67"/>
      <c r="AJJ186" s="68"/>
      <c r="AJK186" s="66"/>
      <c r="AJL186" s="67"/>
      <c r="AJM186" s="68"/>
      <c r="AJN186" s="66"/>
      <c r="AJO186" s="67"/>
      <c r="AJP186" s="68"/>
      <c r="AJQ186" s="66"/>
      <c r="AJR186" s="67"/>
      <c r="AJS186" s="68"/>
      <c r="AJT186" s="66"/>
      <c r="AJU186" s="67"/>
      <c r="AJV186" s="68"/>
      <c r="AJW186" s="66"/>
      <c r="AJX186" s="67"/>
      <c r="AJY186" s="68"/>
      <c r="AJZ186" s="66"/>
      <c r="AKA186" s="67"/>
      <c r="AKB186" s="68"/>
      <c r="AKC186" s="66"/>
      <c r="AKD186" s="67"/>
      <c r="AKE186" s="68"/>
      <c r="AKF186" s="66"/>
      <c r="AKG186" s="67"/>
      <c r="AKH186" s="68"/>
      <c r="AKI186" s="66"/>
      <c r="AKJ186" s="67"/>
      <c r="AKK186" s="68"/>
      <c r="AKL186" s="66"/>
      <c r="AKM186" s="67"/>
      <c r="AKN186" s="68"/>
      <c r="AKO186" s="66"/>
      <c r="AKP186" s="67"/>
      <c r="AKQ186" s="68"/>
      <c r="AKR186" s="66"/>
      <c r="AKS186" s="67"/>
      <c r="AKT186" s="68"/>
      <c r="AKU186" s="66"/>
      <c r="AKV186" s="67"/>
      <c r="AKW186" s="68"/>
      <c r="AKX186" s="66"/>
      <c r="AKY186" s="67"/>
      <c r="AKZ186" s="68"/>
      <c r="ALA186" s="66"/>
      <c r="ALB186" s="67"/>
      <c r="ALC186" s="68"/>
      <c r="ALD186" s="66"/>
      <c r="ALE186" s="67"/>
      <c r="ALF186" s="68"/>
      <c r="ALG186" s="66"/>
      <c r="ALH186" s="67"/>
      <c r="ALI186" s="68"/>
      <c r="ALJ186" s="66"/>
      <c r="ALK186" s="67"/>
      <c r="ALL186" s="68"/>
      <c r="ALM186" s="66"/>
      <c r="ALN186" s="67"/>
      <c r="ALO186" s="68"/>
      <c r="ALP186" s="66"/>
      <c r="ALQ186" s="67"/>
      <c r="ALR186" s="68"/>
      <c r="ALS186" s="66"/>
      <c r="ALT186" s="67"/>
      <c r="ALU186" s="68"/>
      <c r="ALV186" s="66"/>
      <c r="ALW186" s="67"/>
      <c r="ALX186" s="68"/>
      <c r="ALY186" s="66"/>
      <c r="ALZ186" s="67"/>
      <c r="AMA186" s="68"/>
      <c r="AMB186" s="66"/>
      <c r="AMC186" s="67"/>
      <c r="AMD186" s="68"/>
      <c r="AME186" s="66"/>
      <c r="AMF186" s="67"/>
      <c r="AMG186" s="68"/>
      <c r="AMH186" s="66"/>
      <c r="AMI186" s="67"/>
      <c r="AMJ186" s="68"/>
      <c r="AMK186" s="66"/>
      <c r="AML186" s="67"/>
      <c r="AMM186" s="68"/>
      <c r="AMN186" s="66"/>
      <c r="AMO186" s="67"/>
      <c r="AMP186" s="68"/>
      <c r="AMQ186" s="66"/>
      <c r="AMR186" s="67"/>
      <c r="AMS186" s="68"/>
      <c r="AMT186" s="66"/>
      <c r="AMU186" s="67"/>
      <c r="AMV186" s="68"/>
      <c r="AMW186" s="66"/>
      <c r="AMX186" s="67"/>
      <c r="AMY186" s="68"/>
      <c r="AMZ186" s="66"/>
      <c r="ANA186" s="67"/>
      <c r="ANB186" s="68"/>
      <c r="ANC186" s="66"/>
      <c r="AND186" s="67"/>
      <c r="ANE186" s="68"/>
      <c r="ANF186" s="66"/>
      <c r="ANG186" s="67"/>
      <c r="ANH186" s="68"/>
      <c r="ANI186" s="66"/>
      <c r="ANJ186" s="67"/>
      <c r="ANK186" s="68"/>
      <c r="ANL186" s="66"/>
      <c r="ANM186" s="67"/>
      <c r="ANN186" s="68"/>
      <c r="ANO186" s="66"/>
      <c r="ANP186" s="67"/>
      <c r="ANQ186" s="68"/>
      <c r="ANR186" s="66"/>
      <c r="ANS186" s="67"/>
      <c r="ANT186" s="68"/>
      <c r="ANU186" s="66"/>
      <c r="ANV186" s="67"/>
      <c r="ANW186" s="68"/>
      <c r="ANX186" s="66"/>
      <c r="ANY186" s="67"/>
      <c r="ANZ186" s="68"/>
      <c r="AOA186" s="66"/>
      <c r="AOB186" s="67"/>
      <c r="AOC186" s="68"/>
      <c r="AOD186" s="66"/>
      <c r="AOE186" s="67"/>
      <c r="AOF186" s="68"/>
      <c r="AOG186" s="66"/>
      <c r="AOH186" s="67"/>
      <c r="AOI186" s="68"/>
      <c r="AOJ186" s="66"/>
      <c r="AOK186" s="67"/>
      <c r="AOL186" s="68"/>
      <c r="AOM186" s="66"/>
      <c r="AON186" s="67"/>
      <c r="AOO186" s="68"/>
      <c r="AOP186" s="66"/>
      <c r="AOQ186" s="67"/>
      <c r="AOR186" s="68"/>
      <c r="AOS186" s="66"/>
      <c r="AOT186" s="67"/>
      <c r="AOU186" s="68"/>
      <c r="AOV186" s="66"/>
      <c r="AOW186" s="67"/>
      <c r="AOX186" s="68"/>
      <c r="AOY186" s="66"/>
      <c r="AOZ186" s="67"/>
      <c r="APA186" s="68"/>
      <c r="APB186" s="66"/>
      <c r="APC186" s="67"/>
      <c r="APD186" s="68"/>
      <c r="APE186" s="66"/>
      <c r="APF186" s="67"/>
      <c r="APG186" s="68"/>
      <c r="APH186" s="66"/>
      <c r="API186" s="67"/>
      <c r="APJ186" s="68"/>
      <c r="APK186" s="66"/>
      <c r="APL186" s="67"/>
      <c r="APM186" s="68"/>
      <c r="APN186" s="66"/>
      <c r="APO186" s="67"/>
      <c r="APP186" s="68"/>
      <c r="APQ186" s="66"/>
      <c r="APR186" s="67"/>
      <c r="APS186" s="68"/>
      <c r="APT186" s="66"/>
      <c r="APU186" s="67"/>
      <c r="APV186" s="68"/>
      <c r="APW186" s="66"/>
      <c r="APX186" s="67"/>
      <c r="APY186" s="68"/>
      <c r="APZ186" s="66"/>
      <c r="AQA186" s="67"/>
      <c r="AQB186" s="68"/>
      <c r="AQC186" s="66"/>
      <c r="AQD186" s="67"/>
      <c r="AQE186" s="68"/>
      <c r="AQF186" s="66"/>
      <c r="AQG186" s="67"/>
      <c r="AQH186" s="68"/>
      <c r="AQI186" s="66"/>
      <c r="AQJ186" s="67"/>
      <c r="AQK186" s="68"/>
      <c r="AQL186" s="66"/>
      <c r="AQM186" s="67"/>
      <c r="AQN186" s="68"/>
      <c r="AQO186" s="66"/>
      <c r="AQP186" s="67"/>
      <c r="AQQ186" s="68"/>
      <c r="AQR186" s="66"/>
      <c r="AQS186" s="67"/>
      <c r="AQT186" s="68"/>
      <c r="AQU186" s="66"/>
      <c r="AQV186" s="67"/>
      <c r="AQW186" s="68"/>
      <c r="AQX186" s="66"/>
      <c r="AQY186" s="67"/>
      <c r="AQZ186" s="68"/>
      <c r="ARA186" s="66"/>
      <c r="ARB186" s="67"/>
      <c r="ARC186" s="68"/>
      <c r="ARD186" s="66"/>
      <c r="ARE186" s="67"/>
      <c r="ARF186" s="68"/>
      <c r="ARG186" s="66"/>
      <c r="ARH186" s="67"/>
      <c r="ARI186" s="68"/>
      <c r="ARJ186" s="66"/>
      <c r="ARK186" s="67"/>
      <c r="ARL186" s="68"/>
      <c r="ARM186" s="66"/>
      <c r="ARN186" s="67"/>
      <c r="ARO186" s="68"/>
      <c r="ARP186" s="66"/>
      <c r="ARQ186" s="67"/>
      <c r="ARR186" s="68"/>
      <c r="ARS186" s="66"/>
      <c r="ART186" s="67"/>
      <c r="ARU186" s="68"/>
      <c r="ARV186" s="66"/>
      <c r="ARW186" s="67"/>
      <c r="ARX186" s="68"/>
      <c r="ARY186" s="66"/>
      <c r="ARZ186" s="67"/>
      <c r="ASA186" s="68"/>
      <c r="ASB186" s="66"/>
      <c r="ASC186" s="67"/>
      <c r="ASD186" s="68"/>
      <c r="ASE186" s="66"/>
      <c r="ASF186" s="67"/>
      <c r="ASG186" s="68"/>
      <c r="ASH186" s="66"/>
      <c r="ASI186" s="67"/>
      <c r="ASJ186" s="68"/>
      <c r="ASK186" s="66"/>
      <c r="ASL186" s="67"/>
      <c r="ASM186" s="68"/>
      <c r="ASN186" s="66"/>
      <c r="ASO186" s="67"/>
      <c r="ASP186" s="68"/>
      <c r="ASQ186" s="66"/>
      <c r="ASR186" s="67"/>
      <c r="ASS186" s="68"/>
      <c r="AST186" s="66"/>
      <c r="ASU186" s="67"/>
      <c r="ASV186" s="68"/>
      <c r="ASW186" s="66"/>
      <c r="ASX186" s="67"/>
      <c r="ASY186" s="68"/>
      <c r="ASZ186" s="66"/>
      <c r="ATA186" s="67"/>
      <c r="ATB186" s="68"/>
      <c r="ATC186" s="66"/>
      <c r="ATD186" s="67"/>
      <c r="ATE186" s="68"/>
      <c r="ATF186" s="66"/>
      <c r="ATG186" s="67"/>
      <c r="ATH186" s="68"/>
      <c r="ATI186" s="66"/>
      <c r="ATJ186" s="67"/>
      <c r="ATK186" s="68"/>
      <c r="ATL186" s="66"/>
      <c r="ATM186" s="67"/>
      <c r="ATN186" s="68"/>
      <c r="ATO186" s="66"/>
      <c r="ATP186" s="67"/>
      <c r="ATQ186" s="68"/>
      <c r="ATR186" s="66"/>
      <c r="ATS186" s="67"/>
      <c r="ATT186" s="68"/>
      <c r="ATU186" s="66"/>
      <c r="ATV186" s="67"/>
      <c r="ATW186" s="68"/>
      <c r="ATX186" s="66"/>
      <c r="ATY186" s="67"/>
      <c r="ATZ186" s="68"/>
      <c r="AUA186" s="66"/>
      <c r="AUB186" s="67"/>
      <c r="AUC186" s="68"/>
      <c r="AUD186" s="66"/>
      <c r="AUE186" s="67"/>
      <c r="AUF186" s="68"/>
      <c r="AUG186" s="66"/>
      <c r="AUH186" s="67"/>
      <c r="AUI186" s="68"/>
      <c r="AUJ186" s="66"/>
      <c r="AUK186" s="67"/>
      <c r="AUL186" s="68"/>
      <c r="AUM186" s="66"/>
      <c r="AUN186" s="67"/>
      <c r="AUO186" s="68"/>
      <c r="AUP186" s="66"/>
      <c r="AUQ186" s="67"/>
      <c r="AUR186" s="68"/>
      <c r="AUS186" s="66"/>
      <c r="AUT186" s="67"/>
      <c r="AUU186" s="68"/>
      <c r="AUV186" s="66"/>
      <c r="AUW186" s="67"/>
      <c r="AUX186" s="68"/>
      <c r="AUY186" s="66"/>
      <c r="AUZ186" s="67"/>
      <c r="AVA186" s="68"/>
      <c r="AVB186" s="66"/>
      <c r="AVC186" s="67"/>
      <c r="AVD186" s="68"/>
      <c r="AVE186" s="66"/>
      <c r="AVF186" s="67"/>
      <c r="AVG186" s="68"/>
      <c r="AVH186" s="66"/>
      <c r="AVI186" s="67"/>
      <c r="AVJ186" s="68"/>
      <c r="AVK186" s="66"/>
      <c r="AVL186" s="67"/>
      <c r="AVM186" s="68"/>
      <c r="AVN186" s="66"/>
      <c r="AVO186" s="67"/>
      <c r="AVP186" s="68"/>
      <c r="AVQ186" s="66"/>
      <c r="AVR186" s="67"/>
      <c r="AVS186" s="68"/>
      <c r="AVT186" s="66"/>
      <c r="AVU186" s="67"/>
      <c r="AVV186" s="68"/>
      <c r="AVW186" s="66"/>
      <c r="AVX186" s="67"/>
      <c r="AVY186" s="68"/>
      <c r="AVZ186" s="66"/>
      <c r="AWA186" s="67"/>
      <c r="AWB186" s="68"/>
      <c r="AWC186" s="66"/>
      <c r="AWD186" s="67"/>
      <c r="AWE186" s="68"/>
      <c r="AWF186" s="66"/>
      <c r="AWG186" s="67"/>
      <c r="AWH186" s="68"/>
      <c r="AWI186" s="66"/>
      <c r="AWJ186" s="67"/>
      <c r="AWK186" s="68"/>
      <c r="AWL186" s="66"/>
      <c r="AWM186" s="67"/>
      <c r="AWN186" s="68"/>
      <c r="AWO186" s="66"/>
      <c r="AWP186" s="67"/>
      <c r="AWQ186" s="68"/>
      <c r="AWR186" s="66"/>
      <c r="AWS186" s="67"/>
      <c r="AWT186" s="68"/>
      <c r="AWU186" s="66"/>
      <c r="AWV186" s="67"/>
      <c r="AWW186" s="68"/>
      <c r="AWX186" s="66"/>
      <c r="AWY186" s="67"/>
      <c r="AWZ186" s="68"/>
      <c r="AXA186" s="66"/>
      <c r="AXB186" s="67"/>
      <c r="AXC186" s="68"/>
      <c r="AXD186" s="66"/>
      <c r="AXE186" s="67"/>
      <c r="AXF186" s="68"/>
      <c r="AXG186" s="66"/>
      <c r="AXH186" s="67"/>
      <c r="AXI186" s="68"/>
      <c r="AXJ186" s="66"/>
      <c r="AXK186" s="67"/>
      <c r="AXL186" s="68"/>
      <c r="AXM186" s="66"/>
      <c r="AXN186" s="67"/>
      <c r="AXO186" s="68"/>
      <c r="AXP186" s="66"/>
      <c r="AXQ186" s="67"/>
      <c r="AXR186" s="68"/>
      <c r="AXS186" s="66"/>
      <c r="AXT186" s="67"/>
      <c r="AXU186" s="68"/>
      <c r="AXV186" s="66"/>
      <c r="AXW186" s="67"/>
      <c r="AXX186" s="68"/>
      <c r="AXY186" s="66"/>
      <c r="AXZ186" s="67"/>
      <c r="AYA186" s="68"/>
      <c r="AYB186" s="66"/>
      <c r="AYC186" s="67"/>
      <c r="AYD186" s="68"/>
      <c r="AYE186" s="66"/>
      <c r="AYF186" s="67"/>
      <c r="AYG186" s="68"/>
      <c r="AYH186" s="66"/>
      <c r="AYI186" s="67"/>
      <c r="AYJ186" s="68"/>
      <c r="AYK186" s="66"/>
      <c r="AYL186" s="67"/>
      <c r="AYM186" s="68"/>
      <c r="AYN186" s="66"/>
      <c r="AYO186" s="67"/>
      <c r="AYP186" s="68"/>
      <c r="AYQ186" s="66"/>
      <c r="AYR186" s="67"/>
      <c r="AYS186" s="68"/>
      <c r="AYT186" s="66"/>
      <c r="AYU186" s="67"/>
      <c r="AYV186" s="68"/>
      <c r="AYW186" s="66"/>
      <c r="AYX186" s="67"/>
      <c r="AYY186" s="68"/>
      <c r="AYZ186" s="66"/>
      <c r="AZA186" s="67"/>
      <c r="AZB186" s="68"/>
      <c r="AZC186" s="66"/>
      <c r="AZD186" s="67"/>
      <c r="AZE186" s="68"/>
      <c r="AZF186" s="66"/>
      <c r="AZG186" s="67"/>
      <c r="AZH186" s="68"/>
      <c r="AZI186" s="66"/>
      <c r="AZJ186" s="67"/>
      <c r="AZK186" s="68"/>
      <c r="AZL186" s="66"/>
      <c r="AZM186" s="67"/>
      <c r="AZN186" s="68"/>
      <c r="AZO186" s="66"/>
      <c r="AZP186" s="67"/>
      <c r="AZQ186" s="68"/>
      <c r="AZR186" s="66"/>
      <c r="AZS186" s="67"/>
      <c r="AZT186" s="68"/>
      <c r="AZU186" s="66"/>
      <c r="AZV186" s="67"/>
      <c r="AZW186" s="68"/>
      <c r="AZX186" s="66"/>
      <c r="AZY186" s="67"/>
      <c r="AZZ186" s="68"/>
      <c r="BAA186" s="66"/>
      <c r="BAB186" s="67"/>
      <c r="BAC186" s="68"/>
      <c r="BAD186" s="66"/>
      <c r="BAE186" s="67"/>
      <c r="BAF186" s="68"/>
      <c r="BAG186" s="66"/>
      <c r="BAH186" s="67"/>
      <c r="BAI186" s="68"/>
      <c r="BAJ186" s="66"/>
      <c r="BAK186" s="67"/>
      <c r="BAL186" s="68"/>
      <c r="BAM186" s="66"/>
      <c r="BAN186" s="67"/>
      <c r="BAO186" s="68"/>
      <c r="BAP186" s="66"/>
      <c r="BAQ186" s="67"/>
      <c r="BAR186" s="68"/>
      <c r="BAS186" s="66"/>
      <c r="BAT186" s="67"/>
      <c r="BAU186" s="68"/>
      <c r="BAV186" s="66"/>
      <c r="BAW186" s="67"/>
      <c r="BAX186" s="68"/>
      <c r="BAY186" s="66"/>
      <c r="BAZ186" s="67"/>
      <c r="BBA186" s="68"/>
      <c r="BBB186" s="66"/>
      <c r="BBC186" s="67"/>
      <c r="BBD186" s="68"/>
      <c r="BBE186" s="66"/>
      <c r="BBF186" s="67"/>
      <c r="BBG186" s="68"/>
      <c r="BBH186" s="66"/>
      <c r="BBI186" s="67"/>
      <c r="BBJ186" s="68"/>
      <c r="BBK186" s="66"/>
      <c r="BBL186" s="67"/>
      <c r="BBM186" s="68"/>
      <c r="BBN186" s="66"/>
      <c r="BBO186" s="67"/>
      <c r="BBP186" s="68"/>
      <c r="BBQ186" s="66"/>
      <c r="BBR186" s="67"/>
      <c r="BBS186" s="68"/>
      <c r="BBT186" s="66"/>
      <c r="BBU186" s="67"/>
      <c r="BBV186" s="68"/>
      <c r="BBW186" s="66"/>
      <c r="BBX186" s="67"/>
      <c r="BBY186" s="68"/>
      <c r="BBZ186" s="66"/>
      <c r="BCA186" s="67"/>
      <c r="BCB186" s="68"/>
      <c r="BCC186" s="66"/>
      <c r="BCD186" s="67"/>
      <c r="BCE186" s="68"/>
      <c r="BCF186" s="66"/>
      <c r="BCG186" s="67"/>
      <c r="BCH186" s="68"/>
      <c r="BCI186" s="66"/>
      <c r="BCJ186" s="67"/>
      <c r="BCK186" s="68"/>
      <c r="BCL186" s="66"/>
      <c r="BCM186" s="67"/>
      <c r="BCN186" s="68"/>
      <c r="BCO186" s="66"/>
      <c r="BCP186" s="67"/>
      <c r="BCQ186" s="68"/>
      <c r="BCR186" s="66"/>
      <c r="BCS186" s="67"/>
      <c r="BCT186" s="68"/>
      <c r="BCU186" s="66"/>
      <c r="BCV186" s="67"/>
      <c r="BCW186" s="68"/>
      <c r="BCX186" s="66"/>
      <c r="BCY186" s="67"/>
      <c r="BCZ186" s="68"/>
      <c r="BDA186" s="66"/>
      <c r="BDB186" s="67"/>
      <c r="BDC186" s="68"/>
      <c r="BDD186" s="66"/>
      <c r="BDE186" s="67"/>
      <c r="BDF186" s="68"/>
      <c r="BDG186" s="66"/>
      <c r="BDH186" s="67"/>
      <c r="BDI186" s="68"/>
      <c r="BDJ186" s="66"/>
      <c r="BDK186" s="67"/>
      <c r="BDL186" s="68"/>
      <c r="BDM186" s="66"/>
      <c r="BDN186" s="67"/>
      <c r="BDO186" s="68"/>
      <c r="BDP186" s="66"/>
      <c r="BDQ186" s="67"/>
      <c r="BDR186" s="68"/>
      <c r="BDS186" s="66"/>
      <c r="BDT186" s="67"/>
      <c r="BDU186" s="68"/>
      <c r="BDV186" s="66"/>
      <c r="BDW186" s="67"/>
      <c r="BDX186" s="68"/>
      <c r="BDY186" s="66"/>
      <c r="BDZ186" s="67"/>
      <c r="BEA186" s="68"/>
      <c r="BEB186" s="66"/>
      <c r="BEC186" s="67"/>
      <c r="BED186" s="68"/>
      <c r="BEE186" s="66"/>
      <c r="BEF186" s="67"/>
      <c r="BEG186" s="68"/>
      <c r="BEH186" s="66"/>
      <c r="BEI186" s="67"/>
      <c r="BEJ186" s="68"/>
      <c r="BEK186" s="66"/>
      <c r="BEL186" s="67"/>
      <c r="BEM186" s="68"/>
      <c r="BEN186" s="66"/>
      <c r="BEO186" s="67"/>
      <c r="BEP186" s="68"/>
      <c r="BEQ186" s="66"/>
      <c r="BER186" s="67"/>
      <c r="BES186" s="68"/>
      <c r="BET186" s="66"/>
      <c r="BEU186" s="67"/>
      <c r="BEV186" s="68"/>
      <c r="BEW186" s="66"/>
      <c r="BEX186" s="67"/>
      <c r="BEY186" s="68"/>
      <c r="BEZ186" s="66"/>
      <c r="BFA186" s="67"/>
      <c r="BFB186" s="68"/>
      <c r="BFC186" s="66"/>
      <c r="BFD186" s="67"/>
      <c r="BFE186" s="68"/>
      <c r="BFF186" s="66"/>
      <c r="BFG186" s="67"/>
      <c r="BFH186" s="68"/>
      <c r="BFI186" s="66"/>
      <c r="BFJ186" s="67"/>
      <c r="BFK186" s="68"/>
      <c r="BFL186" s="66"/>
      <c r="BFM186" s="67"/>
      <c r="BFN186" s="68"/>
      <c r="BFO186" s="66"/>
      <c r="BFP186" s="67"/>
      <c r="BFQ186" s="68"/>
      <c r="BFR186" s="66"/>
      <c r="BFS186" s="67"/>
      <c r="BFT186" s="68"/>
      <c r="BFU186" s="66"/>
      <c r="BFV186" s="67"/>
      <c r="BFW186" s="68"/>
      <c r="BFX186" s="66"/>
      <c r="BFY186" s="67"/>
      <c r="BFZ186" s="68"/>
      <c r="BGA186" s="66"/>
      <c r="BGB186" s="67"/>
      <c r="BGC186" s="68"/>
      <c r="BGD186" s="66"/>
      <c r="BGE186" s="67"/>
      <c r="BGF186" s="68"/>
      <c r="BGG186" s="66"/>
      <c r="BGH186" s="67"/>
      <c r="BGI186" s="68"/>
      <c r="BGJ186" s="66"/>
      <c r="BGK186" s="67"/>
      <c r="BGL186" s="68"/>
      <c r="BGM186" s="66"/>
      <c r="BGN186" s="67"/>
      <c r="BGO186" s="68"/>
      <c r="BGP186" s="66"/>
      <c r="BGQ186" s="67"/>
      <c r="BGR186" s="68"/>
      <c r="BGS186" s="66"/>
      <c r="BGT186" s="67"/>
      <c r="BGU186" s="68"/>
      <c r="BGV186" s="66"/>
      <c r="BGW186" s="67"/>
      <c r="BGX186" s="68"/>
      <c r="BGY186" s="66"/>
      <c r="BGZ186" s="67"/>
      <c r="BHA186" s="68"/>
      <c r="BHB186" s="66"/>
      <c r="BHC186" s="67"/>
      <c r="BHD186" s="68"/>
      <c r="BHE186" s="66"/>
      <c r="BHF186" s="67"/>
      <c r="BHG186" s="68"/>
      <c r="BHH186" s="66"/>
      <c r="BHI186" s="67"/>
      <c r="BHJ186" s="68"/>
      <c r="BHK186" s="66"/>
      <c r="BHL186" s="67"/>
      <c r="BHM186" s="68"/>
      <c r="BHN186" s="66"/>
      <c r="BHO186" s="67"/>
      <c r="BHP186" s="68"/>
      <c r="BHQ186" s="66"/>
      <c r="BHR186" s="67"/>
      <c r="BHS186" s="68"/>
      <c r="BHT186" s="66"/>
      <c r="BHU186" s="67"/>
      <c r="BHV186" s="68"/>
      <c r="BHW186" s="66"/>
      <c r="BHX186" s="67"/>
      <c r="BHY186" s="68"/>
      <c r="BHZ186" s="66"/>
      <c r="BIA186" s="67"/>
      <c r="BIB186" s="68"/>
      <c r="BIC186" s="66"/>
      <c r="BID186" s="67"/>
      <c r="BIE186" s="68"/>
      <c r="BIF186" s="66"/>
      <c r="BIG186" s="67"/>
      <c r="BIH186" s="68"/>
      <c r="BII186" s="66"/>
      <c r="BIJ186" s="67"/>
      <c r="BIK186" s="68"/>
      <c r="BIL186" s="66"/>
      <c r="BIM186" s="67"/>
      <c r="BIN186" s="68"/>
      <c r="BIO186" s="66"/>
      <c r="BIP186" s="67"/>
      <c r="BIQ186" s="68"/>
      <c r="BIR186" s="66"/>
      <c r="BIS186" s="67"/>
      <c r="BIT186" s="68"/>
      <c r="BIU186" s="66"/>
      <c r="BIV186" s="67"/>
      <c r="BIW186" s="68"/>
      <c r="BIX186" s="66"/>
      <c r="BIY186" s="67"/>
      <c r="BIZ186" s="68"/>
      <c r="BJA186" s="66"/>
      <c r="BJB186" s="67"/>
      <c r="BJC186" s="68"/>
      <c r="BJD186" s="66"/>
      <c r="BJE186" s="67"/>
      <c r="BJF186" s="68"/>
      <c r="BJG186" s="66"/>
      <c r="BJH186" s="67"/>
      <c r="BJI186" s="68"/>
      <c r="BJJ186" s="66"/>
      <c r="BJK186" s="67"/>
      <c r="BJL186" s="68"/>
      <c r="BJM186" s="66"/>
      <c r="BJN186" s="67"/>
      <c r="BJO186" s="68"/>
      <c r="BJP186" s="66"/>
      <c r="BJQ186" s="67"/>
      <c r="BJR186" s="68"/>
      <c r="BJS186" s="66"/>
      <c r="BJT186" s="67"/>
      <c r="BJU186" s="68"/>
      <c r="BJV186" s="66"/>
      <c r="BJW186" s="67"/>
      <c r="BJX186" s="68"/>
      <c r="BJY186" s="66"/>
      <c r="BJZ186" s="67"/>
      <c r="BKA186" s="68"/>
      <c r="BKB186" s="66"/>
      <c r="BKC186" s="67"/>
      <c r="BKD186" s="68"/>
      <c r="BKE186" s="66"/>
      <c r="BKF186" s="67"/>
      <c r="BKG186" s="68"/>
      <c r="BKH186" s="66"/>
      <c r="BKI186" s="67"/>
      <c r="BKJ186" s="68"/>
      <c r="BKK186" s="66"/>
      <c r="BKL186" s="67"/>
      <c r="BKM186" s="68"/>
      <c r="BKN186" s="66"/>
      <c r="BKO186" s="67"/>
      <c r="BKP186" s="68"/>
      <c r="BKQ186" s="66"/>
      <c r="BKR186" s="67"/>
      <c r="BKS186" s="68"/>
      <c r="BKT186" s="66"/>
      <c r="BKU186" s="67"/>
      <c r="BKV186" s="68"/>
      <c r="BKW186" s="66"/>
      <c r="BKX186" s="67"/>
      <c r="BKY186" s="68"/>
      <c r="BKZ186" s="66"/>
      <c r="BLA186" s="67"/>
      <c r="BLB186" s="68"/>
      <c r="BLC186" s="66"/>
      <c r="BLD186" s="67"/>
      <c r="BLE186" s="68"/>
      <c r="BLF186" s="66"/>
      <c r="BLG186" s="67"/>
      <c r="BLH186" s="68"/>
      <c r="BLI186" s="66"/>
      <c r="BLJ186" s="67"/>
      <c r="BLK186" s="68"/>
      <c r="BLL186" s="66"/>
      <c r="BLM186" s="67"/>
      <c r="BLN186" s="68"/>
      <c r="BLO186" s="66"/>
      <c r="BLP186" s="67"/>
      <c r="BLQ186" s="68"/>
      <c r="BLR186" s="66"/>
      <c r="BLS186" s="67"/>
      <c r="BLT186" s="68"/>
      <c r="BLU186" s="66"/>
      <c r="BLV186" s="67"/>
      <c r="BLW186" s="68"/>
      <c r="BLX186" s="66"/>
      <c r="BLY186" s="67"/>
      <c r="BLZ186" s="68"/>
      <c r="BMA186" s="66"/>
      <c r="BMB186" s="67"/>
      <c r="BMC186" s="68"/>
      <c r="BMD186" s="66"/>
      <c r="BME186" s="67"/>
      <c r="BMF186" s="68"/>
      <c r="BMG186" s="66"/>
      <c r="BMH186" s="67"/>
      <c r="BMI186" s="68"/>
      <c r="BMJ186" s="66"/>
      <c r="BMK186" s="67"/>
      <c r="BML186" s="68"/>
      <c r="BMM186" s="66"/>
      <c r="BMN186" s="67"/>
      <c r="BMO186" s="68"/>
      <c r="BMP186" s="66"/>
      <c r="BMQ186" s="67"/>
      <c r="BMR186" s="68"/>
      <c r="BMS186" s="66"/>
      <c r="BMT186" s="67"/>
      <c r="BMU186" s="68"/>
      <c r="BMV186" s="66"/>
      <c r="BMW186" s="67"/>
      <c r="BMX186" s="68"/>
      <c r="BMY186" s="66"/>
      <c r="BMZ186" s="67"/>
      <c r="BNA186" s="68"/>
      <c r="BNB186" s="66"/>
      <c r="BNC186" s="67"/>
      <c r="BND186" s="68"/>
      <c r="BNE186" s="66"/>
      <c r="BNF186" s="67"/>
      <c r="BNG186" s="68"/>
      <c r="BNH186" s="66"/>
      <c r="BNI186" s="67"/>
      <c r="BNJ186" s="68"/>
      <c r="BNK186" s="66"/>
      <c r="BNL186" s="67"/>
      <c r="BNM186" s="68"/>
      <c r="BNN186" s="66"/>
      <c r="BNO186" s="67"/>
      <c r="BNP186" s="68"/>
      <c r="BNQ186" s="66"/>
      <c r="BNR186" s="67"/>
      <c r="BNS186" s="68"/>
      <c r="BNT186" s="66"/>
      <c r="BNU186" s="67"/>
      <c r="BNV186" s="68"/>
      <c r="BNW186" s="66"/>
      <c r="BNX186" s="67"/>
      <c r="BNY186" s="68"/>
      <c r="BNZ186" s="66"/>
      <c r="BOA186" s="67"/>
      <c r="BOB186" s="68"/>
      <c r="BOC186" s="66"/>
      <c r="BOD186" s="67"/>
      <c r="BOE186" s="68"/>
      <c r="BOF186" s="66"/>
      <c r="BOG186" s="67"/>
      <c r="BOH186" s="68"/>
      <c r="BOI186" s="66"/>
      <c r="BOJ186" s="67"/>
      <c r="BOK186" s="68"/>
      <c r="BOL186" s="66"/>
      <c r="BOM186" s="67"/>
      <c r="BON186" s="68"/>
      <c r="BOO186" s="66"/>
      <c r="BOP186" s="67"/>
      <c r="BOQ186" s="68"/>
      <c r="BOR186" s="66"/>
      <c r="BOS186" s="67"/>
      <c r="BOT186" s="68"/>
      <c r="BOU186" s="66"/>
      <c r="BOV186" s="67"/>
      <c r="BOW186" s="68"/>
      <c r="BOX186" s="66"/>
      <c r="BOY186" s="67"/>
      <c r="BOZ186" s="68"/>
      <c r="BPA186" s="66"/>
      <c r="BPB186" s="67"/>
      <c r="BPC186" s="68"/>
      <c r="BPD186" s="66"/>
      <c r="BPE186" s="67"/>
      <c r="BPF186" s="68"/>
      <c r="BPG186" s="66"/>
      <c r="BPH186" s="67"/>
      <c r="BPI186" s="68"/>
      <c r="BPJ186" s="66"/>
      <c r="BPK186" s="67"/>
      <c r="BPL186" s="68"/>
      <c r="BPM186" s="66"/>
      <c r="BPN186" s="67"/>
      <c r="BPO186" s="68"/>
      <c r="BPP186" s="66"/>
      <c r="BPQ186" s="67"/>
      <c r="BPR186" s="68"/>
      <c r="BPS186" s="66"/>
      <c r="BPT186" s="67"/>
      <c r="BPU186" s="68"/>
      <c r="BPV186" s="66"/>
      <c r="BPW186" s="67"/>
      <c r="BPX186" s="68"/>
      <c r="BPY186" s="66"/>
      <c r="BPZ186" s="67"/>
      <c r="BQA186" s="68"/>
      <c r="BQB186" s="66"/>
      <c r="BQC186" s="67"/>
      <c r="BQD186" s="68"/>
      <c r="BQE186" s="66"/>
      <c r="BQF186" s="67"/>
      <c r="BQG186" s="68"/>
      <c r="BQH186" s="66"/>
      <c r="BQI186" s="67"/>
      <c r="BQJ186" s="68"/>
      <c r="BQK186" s="66"/>
      <c r="BQL186" s="67"/>
      <c r="BQM186" s="68"/>
      <c r="BQN186" s="66"/>
      <c r="BQO186" s="67"/>
      <c r="BQP186" s="68"/>
      <c r="BQQ186" s="66"/>
      <c r="BQR186" s="67"/>
      <c r="BQS186" s="68"/>
      <c r="BQT186" s="66"/>
      <c r="BQU186" s="67"/>
      <c r="BQV186" s="68"/>
      <c r="BQW186" s="66"/>
      <c r="BQX186" s="67"/>
      <c r="BQY186" s="68"/>
      <c r="BQZ186" s="66"/>
      <c r="BRA186" s="67"/>
      <c r="BRB186" s="68"/>
      <c r="BRC186" s="66"/>
      <c r="BRD186" s="67"/>
      <c r="BRE186" s="68"/>
      <c r="BRF186" s="66"/>
      <c r="BRG186" s="67"/>
      <c r="BRH186" s="68"/>
      <c r="BRI186" s="66"/>
      <c r="BRJ186" s="67"/>
      <c r="BRK186" s="68"/>
      <c r="BRL186" s="66"/>
      <c r="BRM186" s="67"/>
      <c r="BRN186" s="68"/>
      <c r="BRO186" s="66"/>
      <c r="BRP186" s="67"/>
      <c r="BRQ186" s="68"/>
      <c r="BRR186" s="66"/>
      <c r="BRS186" s="67"/>
      <c r="BRT186" s="68"/>
      <c r="BRU186" s="66"/>
      <c r="BRV186" s="67"/>
      <c r="BRW186" s="68"/>
      <c r="BRX186" s="66"/>
      <c r="BRY186" s="67"/>
      <c r="BRZ186" s="68"/>
      <c r="BSA186" s="66"/>
      <c r="BSB186" s="67"/>
      <c r="BSC186" s="68"/>
      <c r="BSD186" s="66"/>
      <c r="BSE186" s="67"/>
      <c r="BSF186" s="68"/>
      <c r="BSG186" s="66"/>
      <c r="BSH186" s="67"/>
      <c r="BSI186" s="68"/>
      <c r="BSJ186" s="66"/>
      <c r="BSK186" s="67"/>
      <c r="BSL186" s="68"/>
      <c r="BSM186" s="66"/>
      <c r="BSN186" s="67"/>
      <c r="BSO186" s="68"/>
      <c r="BSP186" s="66"/>
      <c r="BSQ186" s="67"/>
      <c r="BSR186" s="68"/>
      <c r="BSS186" s="66"/>
      <c r="BST186" s="67"/>
      <c r="BSU186" s="68"/>
      <c r="BSV186" s="66"/>
      <c r="BSW186" s="67"/>
      <c r="BSX186" s="68"/>
      <c r="BSY186" s="66"/>
      <c r="BSZ186" s="67"/>
      <c r="BTA186" s="68"/>
      <c r="BTB186" s="66"/>
      <c r="BTC186" s="67"/>
      <c r="BTD186" s="68"/>
      <c r="BTE186" s="66"/>
      <c r="BTF186" s="67"/>
      <c r="BTG186" s="68"/>
      <c r="BTH186" s="66"/>
      <c r="BTI186" s="67"/>
      <c r="BTJ186" s="68"/>
      <c r="BTK186" s="66"/>
      <c r="BTL186" s="67"/>
      <c r="BTM186" s="68"/>
      <c r="BTN186" s="66"/>
      <c r="BTO186" s="67"/>
      <c r="BTP186" s="68"/>
      <c r="BTQ186" s="66"/>
      <c r="BTR186" s="67"/>
      <c r="BTS186" s="68"/>
      <c r="BTT186" s="66"/>
      <c r="BTU186" s="67"/>
      <c r="BTV186" s="68"/>
      <c r="BTW186" s="66"/>
      <c r="BTX186" s="67"/>
      <c r="BTY186" s="68"/>
      <c r="BTZ186" s="66"/>
      <c r="BUA186" s="67"/>
      <c r="BUB186" s="68"/>
      <c r="BUC186" s="66"/>
      <c r="BUD186" s="67"/>
      <c r="BUE186" s="68"/>
      <c r="BUF186" s="66"/>
      <c r="BUG186" s="67"/>
      <c r="BUH186" s="68"/>
      <c r="BUI186" s="66"/>
      <c r="BUJ186" s="67"/>
      <c r="BUK186" s="68"/>
      <c r="BUL186" s="66"/>
      <c r="BUM186" s="67"/>
      <c r="BUN186" s="68"/>
      <c r="BUO186" s="66"/>
      <c r="BUP186" s="67"/>
      <c r="BUQ186" s="68"/>
      <c r="BUR186" s="66"/>
      <c r="BUS186" s="67"/>
      <c r="BUT186" s="68"/>
      <c r="BUU186" s="66"/>
      <c r="BUV186" s="67"/>
      <c r="BUW186" s="68"/>
      <c r="BUX186" s="66"/>
      <c r="BUY186" s="67"/>
      <c r="BUZ186" s="68"/>
      <c r="BVA186" s="66"/>
      <c r="BVB186" s="67"/>
      <c r="BVC186" s="68"/>
      <c r="BVD186" s="66"/>
      <c r="BVE186" s="67"/>
      <c r="BVF186" s="68"/>
      <c r="BVG186" s="66"/>
      <c r="BVH186" s="67"/>
      <c r="BVI186" s="68"/>
      <c r="BVJ186" s="66"/>
      <c r="BVK186" s="67"/>
      <c r="BVL186" s="68"/>
      <c r="BVM186" s="66"/>
      <c r="BVN186" s="67"/>
      <c r="BVO186" s="68"/>
      <c r="BVP186" s="66"/>
      <c r="BVQ186" s="67"/>
      <c r="BVR186" s="68"/>
      <c r="BVS186" s="66"/>
      <c r="BVT186" s="67"/>
      <c r="BVU186" s="68"/>
      <c r="BVV186" s="66"/>
      <c r="BVW186" s="67"/>
      <c r="BVX186" s="68"/>
      <c r="BVY186" s="66"/>
      <c r="BVZ186" s="67"/>
      <c r="BWA186" s="68"/>
      <c r="BWB186" s="66"/>
      <c r="BWC186" s="67"/>
      <c r="BWD186" s="68"/>
      <c r="BWE186" s="66"/>
      <c r="BWF186" s="67"/>
      <c r="BWG186" s="68"/>
      <c r="BWH186" s="66"/>
      <c r="BWI186" s="67"/>
      <c r="BWJ186" s="68"/>
      <c r="BWK186" s="66"/>
      <c r="BWL186" s="67"/>
      <c r="BWM186" s="68"/>
      <c r="BWN186" s="66"/>
      <c r="BWO186" s="67"/>
      <c r="BWP186" s="68"/>
      <c r="BWQ186" s="66"/>
      <c r="BWR186" s="67"/>
      <c r="BWS186" s="68"/>
      <c r="BWT186" s="66"/>
      <c r="BWU186" s="67"/>
      <c r="BWV186" s="68"/>
      <c r="BWW186" s="66"/>
      <c r="BWX186" s="67"/>
      <c r="BWY186" s="68"/>
      <c r="BWZ186" s="66"/>
      <c r="BXA186" s="67"/>
      <c r="BXB186" s="68"/>
      <c r="BXC186" s="66"/>
      <c r="BXD186" s="67"/>
      <c r="BXE186" s="68"/>
      <c r="BXF186" s="66"/>
      <c r="BXG186" s="67"/>
      <c r="BXH186" s="68"/>
      <c r="BXI186" s="66"/>
      <c r="BXJ186" s="67"/>
      <c r="BXK186" s="68"/>
      <c r="BXL186" s="66"/>
      <c r="BXM186" s="67"/>
      <c r="BXN186" s="68"/>
      <c r="BXO186" s="66"/>
      <c r="BXP186" s="67"/>
      <c r="BXQ186" s="68"/>
      <c r="BXR186" s="66"/>
      <c r="BXS186" s="67"/>
      <c r="BXT186" s="68"/>
      <c r="BXU186" s="66"/>
      <c r="BXV186" s="67"/>
      <c r="BXW186" s="68"/>
      <c r="BXX186" s="66"/>
      <c r="BXY186" s="67"/>
      <c r="BXZ186" s="68"/>
      <c r="BYA186" s="66"/>
      <c r="BYB186" s="67"/>
      <c r="BYC186" s="68"/>
      <c r="BYD186" s="66"/>
      <c r="BYE186" s="67"/>
      <c r="BYF186" s="68"/>
      <c r="BYG186" s="66"/>
      <c r="BYH186" s="67"/>
      <c r="BYI186" s="68"/>
      <c r="BYJ186" s="66"/>
      <c r="BYK186" s="67"/>
      <c r="BYL186" s="68"/>
      <c r="BYM186" s="66"/>
      <c r="BYN186" s="67"/>
      <c r="BYO186" s="68"/>
      <c r="BYP186" s="66"/>
      <c r="BYQ186" s="67"/>
      <c r="BYR186" s="68"/>
      <c r="BYS186" s="66"/>
      <c r="BYT186" s="67"/>
      <c r="BYU186" s="68"/>
      <c r="BYV186" s="66"/>
      <c r="BYW186" s="67"/>
      <c r="BYX186" s="68"/>
      <c r="BYY186" s="66"/>
      <c r="BYZ186" s="67"/>
      <c r="BZA186" s="68"/>
      <c r="BZB186" s="66"/>
      <c r="BZC186" s="67"/>
      <c r="BZD186" s="68"/>
      <c r="BZE186" s="66"/>
      <c r="BZF186" s="67"/>
      <c r="BZG186" s="68"/>
      <c r="BZH186" s="66"/>
      <c r="BZI186" s="67"/>
      <c r="BZJ186" s="68"/>
      <c r="BZK186" s="66"/>
      <c r="BZL186" s="67"/>
      <c r="BZM186" s="68"/>
      <c r="BZN186" s="66"/>
      <c r="BZO186" s="67"/>
      <c r="BZP186" s="68"/>
      <c r="BZQ186" s="66"/>
      <c r="BZR186" s="67"/>
      <c r="BZS186" s="68"/>
      <c r="BZT186" s="66"/>
      <c r="BZU186" s="67"/>
      <c r="BZV186" s="68"/>
      <c r="BZW186" s="66"/>
      <c r="BZX186" s="67"/>
      <c r="BZY186" s="68"/>
      <c r="BZZ186" s="66"/>
      <c r="CAA186" s="67"/>
      <c r="CAB186" s="68"/>
      <c r="CAC186" s="66"/>
      <c r="CAD186" s="67"/>
      <c r="CAE186" s="68"/>
      <c r="CAF186" s="66"/>
      <c r="CAG186" s="67"/>
      <c r="CAH186" s="68"/>
      <c r="CAI186" s="66"/>
      <c r="CAJ186" s="67"/>
      <c r="CAK186" s="68"/>
      <c r="CAL186" s="66"/>
      <c r="CAM186" s="67"/>
      <c r="CAN186" s="68"/>
      <c r="CAO186" s="66"/>
      <c r="CAP186" s="67"/>
      <c r="CAQ186" s="68"/>
      <c r="CAR186" s="66"/>
      <c r="CAS186" s="67"/>
      <c r="CAT186" s="68"/>
      <c r="CAU186" s="66"/>
      <c r="CAV186" s="67"/>
      <c r="CAW186" s="68"/>
      <c r="CAX186" s="66"/>
      <c r="CAY186" s="67"/>
      <c r="CAZ186" s="68"/>
      <c r="CBA186" s="66"/>
      <c r="CBB186" s="67"/>
      <c r="CBC186" s="68"/>
      <c r="CBD186" s="66"/>
      <c r="CBE186" s="67"/>
      <c r="CBF186" s="68"/>
      <c r="CBG186" s="66"/>
      <c r="CBH186" s="67"/>
      <c r="CBI186" s="68"/>
      <c r="CBJ186" s="66"/>
      <c r="CBK186" s="67"/>
      <c r="CBL186" s="68"/>
      <c r="CBM186" s="66"/>
      <c r="CBN186" s="67"/>
      <c r="CBO186" s="68"/>
      <c r="CBP186" s="66"/>
      <c r="CBQ186" s="67"/>
      <c r="CBR186" s="68"/>
      <c r="CBS186" s="66"/>
      <c r="CBT186" s="67"/>
      <c r="CBU186" s="68"/>
      <c r="CBV186" s="66"/>
      <c r="CBW186" s="67"/>
      <c r="CBX186" s="68"/>
      <c r="CBY186" s="66"/>
      <c r="CBZ186" s="67"/>
      <c r="CCA186" s="68"/>
      <c r="CCB186" s="66"/>
      <c r="CCC186" s="67"/>
      <c r="CCD186" s="68"/>
      <c r="CCE186" s="66"/>
      <c r="CCF186" s="67"/>
      <c r="CCG186" s="68"/>
      <c r="CCH186" s="66"/>
      <c r="CCI186" s="67"/>
      <c r="CCJ186" s="68"/>
      <c r="CCK186" s="66"/>
      <c r="CCL186" s="67"/>
      <c r="CCM186" s="68"/>
      <c r="CCN186" s="66"/>
      <c r="CCO186" s="67"/>
      <c r="CCP186" s="68"/>
      <c r="CCQ186" s="66"/>
      <c r="CCR186" s="67"/>
      <c r="CCS186" s="68"/>
      <c r="CCT186" s="66"/>
      <c r="CCU186" s="67"/>
      <c r="CCV186" s="68"/>
      <c r="CCW186" s="66"/>
      <c r="CCX186" s="67"/>
      <c r="CCY186" s="68"/>
      <c r="CCZ186" s="66"/>
      <c r="CDA186" s="67"/>
      <c r="CDB186" s="68"/>
      <c r="CDC186" s="66"/>
      <c r="CDD186" s="67"/>
      <c r="CDE186" s="68"/>
      <c r="CDF186" s="66"/>
      <c r="CDG186" s="67"/>
      <c r="CDH186" s="68"/>
      <c r="CDI186" s="66"/>
      <c r="CDJ186" s="67"/>
      <c r="CDK186" s="68"/>
      <c r="CDL186" s="66"/>
      <c r="CDM186" s="67"/>
      <c r="CDN186" s="68"/>
      <c r="CDO186" s="66"/>
      <c r="CDP186" s="67"/>
      <c r="CDQ186" s="68"/>
      <c r="CDR186" s="66"/>
      <c r="CDS186" s="67"/>
      <c r="CDT186" s="68"/>
      <c r="CDU186" s="66"/>
      <c r="CDV186" s="67"/>
      <c r="CDW186" s="68"/>
      <c r="CDX186" s="66"/>
      <c r="CDY186" s="67"/>
      <c r="CDZ186" s="68"/>
      <c r="CEA186" s="66"/>
      <c r="CEB186" s="67"/>
      <c r="CEC186" s="68"/>
      <c r="CED186" s="66"/>
      <c r="CEE186" s="67"/>
      <c r="CEF186" s="68"/>
      <c r="CEG186" s="66"/>
      <c r="CEH186" s="67"/>
      <c r="CEI186" s="68"/>
      <c r="CEJ186" s="66"/>
      <c r="CEK186" s="67"/>
      <c r="CEL186" s="68"/>
      <c r="CEM186" s="66"/>
      <c r="CEN186" s="67"/>
      <c r="CEO186" s="68"/>
      <c r="CEP186" s="66"/>
      <c r="CEQ186" s="67"/>
      <c r="CER186" s="68"/>
      <c r="CES186" s="66"/>
      <c r="CET186" s="67"/>
      <c r="CEU186" s="68"/>
      <c r="CEV186" s="66"/>
      <c r="CEW186" s="67"/>
      <c r="CEX186" s="68"/>
      <c r="CEY186" s="66"/>
      <c r="CEZ186" s="67"/>
      <c r="CFA186" s="68"/>
      <c r="CFB186" s="66"/>
      <c r="CFC186" s="67"/>
      <c r="CFD186" s="68"/>
      <c r="CFE186" s="66"/>
      <c r="CFF186" s="67"/>
      <c r="CFG186" s="68"/>
      <c r="CFH186" s="66"/>
      <c r="CFI186" s="67"/>
      <c r="CFJ186" s="68"/>
      <c r="CFK186" s="66"/>
      <c r="CFL186" s="67"/>
      <c r="CFM186" s="68"/>
      <c r="CFN186" s="66"/>
      <c r="CFO186" s="67"/>
      <c r="CFP186" s="68"/>
      <c r="CFQ186" s="66"/>
      <c r="CFR186" s="67"/>
      <c r="CFS186" s="68"/>
      <c r="CFT186" s="66"/>
      <c r="CFU186" s="67"/>
      <c r="CFV186" s="68"/>
      <c r="CFW186" s="66"/>
      <c r="CFX186" s="67"/>
      <c r="CFY186" s="68"/>
      <c r="CFZ186" s="66"/>
      <c r="CGA186" s="67"/>
      <c r="CGB186" s="68"/>
      <c r="CGC186" s="66"/>
      <c r="CGD186" s="67"/>
      <c r="CGE186" s="68"/>
      <c r="CGF186" s="66"/>
      <c r="CGG186" s="67"/>
      <c r="CGH186" s="68"/>
      <c r="CGI186" s="66"/>
      <c r="CGJ186" s="67"/>
      <c r="CGK186" s="68"/>
      <c r="CGL186" s="66"/>
      <c r="CGM186" s="67"/>
      <c r="CGN186" s="68"/>
      <c r="CGO186" s="66"/>
      <c r="CGP186" s="67"/>
      <c r="CGQ186" s="68"/>
      <c r="CGR186" s="66"/>
      <c r="CGS186" s="67"/>
      <c r="CGT186" s="68"/>
      <c r="CGU186" s="66"/>
      <c r="CGV186" s="67"/>
      <c r="CGW186" s="68"/>
      <c r="CGX186" s="66"/>
      <c r="CGY186" s="67"/>
      <c r="CGZ186" s="68"/>
      <c r="CHA186" s="66"/>
      <c r="CHB186" s="67"/>
      <c r="CHC186" s="68"/>
      <c r="CHD186" s="66"/>
      <c r="CHE186" s="67"/>
      <c r="CHF186" s="68"/>
      <c r="CHG186" s="66"/>
      <c r="CHH186" s="67"/>
      <c r="CHI186" s="68"/>
      <c r="CHJ186" s="66"/>
      <c r="CHK186" s="67"/>
      <c r="CHL186" s="68"/>
      <c r="CHM186" s="66"/>
      <c r="CHN186" s="67"/>
      <c r="CHO186" s="68"/>
      <c r="CHP186" s="66"/>
      <c r="CHQ186" s="67"/>
      <c r="CHR186" s="68"/>
      <c r="CHS186" s="66"/>
      <c r="CHT186" s="67"/>
      <c r="CHU186" s="68"/>
      <c r="CHV186" s="66"/>
      <c r="CHW186" s="67"/>
      <c r="CHX186" s="68"/>
      <c r="CHY186" s="66"/>
      <c r="CHZ186" s="67"/>
      <c r="CIA186" s="68"/>
      <c r="CIB186" s="66"/>
      <c r="CIC186" s="67"/>
      <c r="CID186" s="68"/>
      <c r="CIE186" s="66"/>
      <c r="CIF186" s="67"/>
      <c r="CIG186" s="68"/>
      <c r="CIH186" s="66"/>
      <c r="CII186" s="67"/>
      <c r="CIJ186" s="68"/>
      <c r="CIK186" s="66"/>
      <c r="CIL186" s="67"/>
      <c r="CIM186" s="68"/>
      <c r="CIN186" s="66"/>
      <c r="CIO186" s="67"/>
      <c r="CIP186" s="68"/>
      <c r="CIQ186" s="66"/>
      <c r="CIR186" s="67"/>
      <c r="CIS186" s="68"/>
      <c r="CIT186" s="66"/>
      <c r="CIU186" s="67"/>
      <c r="CIV186" s="68"/>
      <c r="CIW186" s="66"/>
      <c r="CIX186" s="67"/>
      <c r="CIY186" s="68"/>
      <c r="CIZ186" s="66"/>
      <c r="CJA186" s="67"/>
      <c r="CJB186" s="68"/>
      <c r="CJC186" s="66"/>
      <c r="CJD186" s="67"/>
      <c r="CJE186" s="68"/>
      <c r="CJF186" s="66"/>
      <c r="CJG186" s="67"/>
      <c r="CJH186" s="68"/>
      <c r="CJI186" s="66"/>
      <c r="CJJ186" s="67"/>
      <c r="CJK186" s="68"/>
      <c r="CJL186" s="66"/>
      <c r="CJM186" s="67"/>
      <c r="CJN186" s="68"/>
      <c r="CJO186" s="66"/>
      <c r="CJP186" s="67"/>
      <c r="CJQ186" s="68"/>
      <c r="CJR186" s="66"/>
      <c r="CJS186" s="67"/>
      <c r="CJT186" s="68"/>
      <c r="CJU186" s="66"/>
      <c r="CJV186" s="67"/>
      <c r="CJW186" s="68"/>
      <c r="CJX186" s="66"/>
      <c r="CJY186" s="67"/>
      <c r="CJZ186" s="68"/>
      <c r="CKA186" s="66"/>
      <c r="CKB186" s="67"/>
      <c r="CKC186" s="68"/>
      <c r="CKD186" s="66"/>
      <c r="CKE186" s="67"/>
      <c r="CKF186" s="68"/>
      <c r="CKG186" s="66"/>
      <c r="CKH186" s="67"/>
      <c r="CKI186" s="68"/>
      <c r="CKJ186" s="66"/>
      <c r="CKK186" s="67"/>
      <c r="CKL186" s="68"/>
      <c r="CKM186" s="66"/>
      <c r="CKN186" s="67"/>
      <c r="CKO186" s="68"/>
      <c r="CKP186" s="66"/>
      <c r="CKQ186" s="67"/>
      <c r="CKR186" s="68"/>
      <c r="CKS186" s="66"/>
      <c r="CKT186" s="67"/>
      <c r="CKU186" s="68"/>
      <c r="CKV186" s="66"/>
      <c r="CKW186" s="67"/>
      <c r="CKX186" s="68"/>
      <c r="CKY186" s="66"/>
      <c r="CKZ186" s="67"/>
      <c r="CLA186" s="68"/>
      <c r="CLB186" s="66"/>
      <c r="CLC186" s="67"/>
      <c r="CLD186" s="68"/>
      <c r="CLE186" s="66"/>
      <c r="CLF186" s="67"/>
      <c r="CLG186" s="68"/>
      <c r="CLH186" s="66"/>
      <c r="CLI186" s="67"/>
      <c r="CLJ186" s="68"/>
      <c r="CLK186" s="66"/>
      <c r="CLL186" s="67"/>
      <c r="CLM186" s="68"/>
      <c r="CLN186" s="66"/>
      <c r="CLO186" s="67"/>
      <c r="CLP186" s="68"/>
      <c r="CLQ186" s="66"/>
      <c r="CLR186" s="67"/>
      <c r="CLS186" s="68"/>
      <c r="CLT186" s="66"/>
      <c r="CLU186" s="67"/>
      <c r="CLV186" s="68"/>
      <c r="CLW186" s="66"/>
      <c r="CLX186" s="67"/>
      <c r="CLY186" s="68"/>
      <c r="CLZ186" s="66"/>
      <c r="CMA186" s="67"/>
      <c r="CMB186" s="68"/>
      <c r="CMC186" s="66"/>
      <c r="CMD186" s="67"/>
      <c r="CME186" s="68"/>
      <c r="CMF186" s="66"/>
      <c r="CMG186" s="67"/>
      <c r="CMH186" s="68"/>
      <c r="CMI186" s="66"/>
      <c r="CMJ186" s="67"/>
      <c r="CMK186" s="68"/>
      <c r="CML186" s="66"/>
      <c r="CMM186" s="67"/>
      <c r="CMN186" s="68"/>
      <c r="CMO186" s="66"/>
      <c r="CMP186" s="67"/>
      <c r="CMQ186" s="68"/>
      <c r="CMR186" s="66"/>
      <c r="CMS186" s="67"/>
      <c r="CMT186" s="68"/>
      <c r="CMU186" s="66"/>
      <c r="CMV186" s="67"/>
      <c r="CMW186" s="68"/>
      <c r="CMX186" s="66"/>
      <c r="CMY186" s="67"/>
      <c r="CMZ186" s="68"/>
      <c r="CNA186" s="66"/>
      <c r="CNB186" s="67"/>
      <c r="CNC186" s="68"/>
      <c r="CND186" s="66"/>
      <c r="CNE186" s="67"/>
      <c r="CNF186" s="68"/>
      <c r="CNG186" s="66"/>
      <c r="CNH186" s="67"/>
      <c r="CNI186" s="68"/>
      <c r="CNJ186" s="66"/>
      <c r="CNK186" s="67"/>
      <c r="CNL186" s="68"/>
      <c r="CNM186" s="66"/>
      <c r="CNN186" s="67"/>
      <c r="CNO186" s="68"/>
      <c r="CNP186" s="66"/>
      <c r="CNQ186" s="67"/>
      <c r="CNR186" s="68"/>
      <c r="CNS186" s="66"/>
      <c r="CNT186" s="67"/>
      <c r="CNU186" s="68"/>
      <c r="CNV186" s="66"/>
      <c r="CNW186" s="67"/>
      <c r="CNX186" s="68"/>
      <c r="CNY186" s="66"/>
      <c r="CNZ186" s="67"/>
      <c r="COA186" s="68"/>
      <c r="COB186" s="66"/>
      <c r="COC186" s="67"/>
      <c r="COD186" s="68"/>
      <c r="COE186" s="66"/>
      <c r="COF186" s="67"/>
      <c r="COG186" s="68"/>
      <c r="COH186" s="66"/>
      <c r="COI186" s="67"/>
      <c r="COJ186" s="68"/>
      <c r="COK186" s="66"/>
      <c r="COL186" s="67"/>
      <c r="COM186" s="68"/>
      <c r="CON186" s="66"/>
      <c r="COO186" s="67"/>
      <c r="COP186" s="68"/>
      <c r="COQ186" s="66"/>
      <c r="COR186" s="67"/>
      <c r="COS186" s="68"/>
      <c r="COT186" s="66"/>
      <c r="COU186" s="67"/>
      <c r="COV186" s="68"/>
      <c r="COW186" s="66"/>
      <c r="COX186" s="67"/>
      <c r="COY186" s="68"/>
      <c r="COZ186" s="66"/>
      <c r="CPA186" s="67"/>
      <c r="CPB186" s="68"/>
      <c r="CPC186" s="66"/>
      <c r="CPD186" s="67"/>
      <c r="CPE186" s="68"/>
      <c r="CPF186" s="66"/>
      <c r="CPG186" s="67"/>
      <c r="CPH186" s="68"/>
      <c r="CPI186" s="66"/>
      <c r="CPJ186" s="67"/>
      <c r="CPK186" s="68"/>
      <c r="CPL186" s="66"/>
      <c r="CPM186" s="67"/>
      <c r="CPN186" s="68"/>
      <c r="CPO186" s="66"/>
      <c r="CPP186" s="67"/>
      <c r="CPQ186" s="68"/>
      <c r="CPR186" s="66"/>
      <c r="CPS186" s="67"/>
      <c r="CPT186" s="68"/>
      <c r="CPU186" s="66"/>
      <c r="CPV186" s="67"/>
      <c r="CPW186" s="68"/>
      <c r="CPX186" s="66"/>
      <c r="CPY186" s="67"/>
      <c r="CPZ186" s="68"/>
      <c r="CQA186" s="66"/>
      <c r="CQB186" s="67"/>
      <c r="CQC186" s="68"/>
      <c r="CQD186" s="66"/>
      <c r="CQE186" s="67"/>
      <c r="CQF186" s="68"/>
      <c r="CQG186" s="66"/>
      <c r="CQH186" s="67"/>
      <c r="CQI186" s="68"/>
      <c r="CQJ186" s="66"/>
      <c r="CQK186" s="67"/>
      <c r="CQL186" s="68"/>
      <c r="CQM186" s="66"/>
      <c r="CQN186" s="67"/>
      <c r="CQO186" s="68"/>
      <c r="CQP186" s="66"/>
      <c r="CQQ186" s="67"/>
      <c r="CQR186" s="68"/>
      <c r="CQS186" s="66"/>
      <c r="CQT186" s="67"/>
      <c r="CQU186" s="68"/>
      <c r="CQV186" s="66"/>
      <c r="CQW186" s="67"/>
      <c r="CQX186" s="68"/>
      <c r="CQY186" s="66"/>
      <c r="CQZ186" s="67"/>
      <c r="CRA186" s="68"/>
      <c r="CRB186" s="66"/>
      <c r="CRC186" s="67"/>
      <c r="CRD186" s="68"/>
      <c r="CRE186" s="66"/>
      <c r="CRF186" s="67"/>
      <c r="CRG186" s="68"/>
      <c r="CRH186" s="66"/>
      <c r="CRI186" s="67"/>
      <c r="CRJ186" s="68"/>
      <c r="CRK186" s="66"/>
      <c r="CRL186" s="67"/>
      <c r="CRM186" s="68"/>
      <c r="CRN186" s="66"/>
      <c r="CRO186" s="67"/>
      <c r="CRP186" s="68"/>
      <c r="CRQ186" s="66"/>
      <c r="CRR186" s="67"/>
      <c r="CRS186" s="68"/>
      <c r="CRT186" s="66"/>
      <c r="CRU186" s="67"/>
      <c r="CRV186" s="68"/>
      <c r="CRW186" s="66"/>
      <c r="CRX186" s="67"/>
      <c r="CRY186" s="68"/>
      <c r="CRZ186" s="66"/>
      <c r="CSA186" s="67"/>
      <c r="CSB186" s="68"/>
      <c r="CSC186" s="66"/>
      <c r="CSD186" s="67"/>
      <c r="CSE186" s="68"/>
      <c r="CSF186" s="66"/>
      <c r="CSG186" s="67"/>
      <c r="CSH186" s="68"/>
      <c r="CSI186" s="66"/>
      <c r="CSJ186" s="67"/>
      <c r="CSK186" s="68"/>
      <c r="CSL186" s="66"/>
      <c r="CSM186" s="67"/>
      <c r="CSN186" s="68"/>
      <c r="CSO186" s="66"/>
      <c r="CSP186" s="67"/>
      <c r="CSQ186" s="68"/>
      <c r="CSR186" s="66"/>
      <c r="CSS186" s="67"/>
      <c r="CST186" s="68"/>
      <c r="CSU186" s="66"/>
      <c r="CSV186" s="67"/>
      <c r="CSW186" s="68"/>
      <c r="CSX186" s="66"/>
      <c r="CSY186" s="67"/>
      <c r="CSZ186" s="68"/>
      <c r="CTA186" s="66"/>
      <c r="CTB186" s="67"/>
      <c r="CTC186" s="68"/>
      <c r="CTD186" s="66"/>
      <c r="CTE186" s="67"/>
      <c r="CTF186" s="68"/>
      <c r="CTG186" s="66"/>
      <c r="CTH186" s="67"/>
      <c r="CTI186" s="68"/>
      <c r="CTJ186" s="66"/>
      <c r="CTK186" s="67"/>
      <c r="CTL186" s="68"/>
      <c r="CTM186" s="66"/>
      <c r="CTN186" s="67"/>
      <c r="CTO186" s="68"/>
      <c r="CTP186" s="66"/>
      <c r="CTQ186" s="67"/>
      <c r="CTR186" s="68"/>
      <c r="CTS186" s="66"/>
      <c r="CTT186" s="67"/>
      <c r="CTU186" s="68"/>
      <c r="CTV186" s="66"/>
      <c r="CTW186" s="67"/>
      <c r="CTX186" s="68"/>
      <c r="CTY186" s="66"/>
      <c r="CTZ186" s="67"/>
      <c r="CUA186" s="68"/>
      <c r="CUB186" s="66"/>
      <c r="CUC186" s="67"/>
      <c r="CUD186" s="68"/>
      <c r="CUE186" s="66"/>
      <c r="CUF186" s="67"/>
      <c r="CUG186" s="68"/>
      <c r="CUH186" s="66"/>
      <c r="CUI186" s="67"/>
      <c r="CUJ186" s="68"/>
      <c r="CUK186" s="66"/>
      <c r="CUL186" s="67"/>
      <c r="CUM186" s="68"/>
      <c r="CUN186" s="66"/>
      <c r="CUO186" s="67"/>
      <c r="CUP186" s="68"/>
      <c r="CUQ186" s="66"/>
      <c r="CUR186" s="67"/>
      <c r="CUS186" s="68"/>
      <c r="CUT186" s="66"/>
      <c r="CUU186" s="67"/>
      <c r="CUV186" s="68"/>
      <c r="CUW186" s="66"/>
      <c r="CUX186" s="67"/>
      <c r="CUY186" s="68"/>
      <c r="CUZ186" s="66"/>
      <c r="CVA186" s="67"/>
      <c r="CVB186" s="68"/>
      <c r="CVC186" s="66"/>
      <c r="CVD186" s="67"/>
      <c r="CVE186" s="68"/>
      <c r="CVF186" s="66"/>
      <c r="CVG186" s="67"/>
      <c r="CVH186" s="68"/>
      <c r="CVI186" s="66"/>
      <c r="CVJ186" s="67"/>
      <c r="CVK186" s="68"/>
      <c r="CVL186" s="66"/>
      <c r="CVM186" s="67"/>
      <c r="CVN186" s="68"/>
      <c r="CVO186" s="66"/>
      <c r="CVP186" s="67"/>
      <c r="CVQ186" s="68"/>
      <c r="CVR186" s="66"/>
      <c r="CVS186" s="67"/>
      <c r="CVT186" s="68"/>
      <c r="CVU186" s="66"/>
      <c r="CVV186" s="67"/>
      <c r="CVW186" s="68"/>
      <c r="CVX186" s="66"/>
      <c r="CVY186" s="67"/>
      <c r="CVZ186" s="68"/>
      <c r="CWA186" s="66"/>
      <c r="CWB186" s="67"/>
      <c r="CWC186" s="68"/>
      <c r="CWD186" s="66"/>
      <c r="CWE186" s="67"/>
      <c r="CWF186" s="68"/>
      <c r="CWG186" s="66"/>
      <c r="CWH186" s="67"/>
      <c r="CWI186" s="68"/>
      <c r="CWJ186" s="66"/>
      <c r="CWK186" s="67"/>
      <c r="CWL186" s="68"/>
      <c r="CWM186" s="66"/>
      <c r="CWN186" s="67"/>
      <c r="CWO186" s="68"/>
      <c r="CWP186" s="66"/>
      <c r="CWQ186" s="67"/>
      <c r="CWR186" s="68"/>
      <c r="CWS186" s="66"/>
      <c r="CWT186" s="67"/>
      <c r="CWU186" s="68"/>
      <c r="CWV186" s="66"/>
      <c r="CWW186" s="67"/>
      <c r="CWX186" s="68"/>
      <c r="CWY186" s="66"/>
      <c r="CWZ186" s="67"/>
      <c r="CXA186" s="68"/>
      <c r="CXB186" s="66"/>
      <c r="CXC186" s="67"/>
      <c r="CXD186" s="68"/>
      <c r="CXE186" s="66"/>
      <c r="CXF186" s="67"/>
      <c r="CXG186" s="68"/>
      <c r="CXH186" s="66"/>
      <c r="CXI186" s="67"/>
      <c r="CXJ186" s="68"/>
      <c r="CXK186" s="66"/>
      <c r="CXL186" s="67"/>
      <c r="CXM186" s="68"/>
      <c r="CXN186" s="66"/>
      <c r="CXO186" s="67"/>
      <c r="CXP186" s="68"/>
      <c r="CXQ186" s="66"/>
      <c r="CXR186" s="67"/>
      <c r="CXS186" s="68"/>
      <c r="CXT186" s="66"/>
      <c r="CXU186" s="67"/>
      <c r="CXV186" s="68"/>
      <c r="CXW186" s="66"/>
      <c r="CXX186" s="67"/>
      <c r="CXY186" s="68"/>
      <c r="CXZ186" s="66"/>
      <c r="CYA186" s="67"/>
      <c r="CYB186" s="68"/>
      <c r="CYC186" s="66"/>
      <c r="CYD186" s="67"/>
      <c r="CYE186" s="68"/>
      <c r="CYF186" s="66"/>
      <c r="CYG186" s="67"/>
      <c r="CYH186" s="68"/>
      <c r="CYI186" s="66"/>
      <c r="CYJ186" s="67"/>
      <c r="CYK186" s="68"/>
      <c r="CYL186" s="66"/>
      <c r="CYM186" s="67"/>
      <c r="CYN186" s="68"/>
      <c r="CYO186" s="66"/>
      <c r="CYP186" s="67"/>
      <c r="CYQ186" s="68"/>
      <c r="CYR186" s="66"/>
      <c r="CYS186" s="67"/>
      <c r="CYT186" s="68"/>
      <c r="CYU186" s="66"/>
      <c r="CYV186" s="67"/>
      <c r="CYW186" s="68"/>
      <c r="CYX186" s="66"/>
      <c r="CYY186" s="67"/>
      <c r="CYZ186" s="68"/>
      <c r="CZA186" s="66"/>
      <c r="CZB186" s="67"/>
      <c r="CZC186" s="68"/>
      <c r="CZD186" s="66"/>
      <c r="CZE186" s="67"/>
      <c r="CZF186" s="68"/>
      <c r="CZG186" s="66"/>
      <c r="CZH186" s="67"/>
      <c r="CZI186" s="68"/>
      <c r="CZJ186" s="66"/>
      <c r="CZK186" s="67"/>
      <c r="CZL186" s="68"/>
      <c r="CZM186" s="66"/>
      <c r="CZN186" s="67"/>
      <c r="CZO186" s="68"/>
      <c r="CZP186" s="66"/>
      <c r="CZQ186" s="67"/>
      <c r="CZR186" s="68"/>
      <c r="CZS186" s="66"/>
      <c r="CZT186" s="67"/>
      <c r="CZU186" s="68"/>
      <c r="CZV186" s="66"/>
      <c r="CZW186" s="67"/>
      <c r="CZX186" s="68"/>
      <c r="CZY186" s="66"/>
      <c r="CZZ186" s="67"/>
      <c r="DAA186" s="68"/>
      <c r="DAB186" s="66"/>
      <c r="DAC186" s="67"/>
      <c r="DAD186" s="68"/>
      <c r="DAE186" s="66"/>
      <c r="DAF186" s="67"/>
      <c r="DAG186" s="68"/>
      <c r="DAH186" s="66"/>
      <c r="DAI186" s="67"/>
      <c r="DAJ186" s="68"/>
      <c r="DAK186" s="66"/>
      <c r="DAL186" s="67"/>
      <c r="DAM186" s="68"/>
      <c r="DAN186" s="66"/>
      <c r="DAO186" s="67"/>
      <c r="DAP186" s="68"/>
      <c r="DAQ186" s="66"/>
      <c r="DAR186" s="67"/>
      <c r="DAS186" s="68"/>
      <c r="DAT186" s="66"/>
      <c r="DAU186" s="67"/>
      <c r="DAV186" s="68"/>
      <c r="DAW186" s="66"/>
      <c r="DAX186" s="67"/>
      <c r="DAY186" s="68"/>
      <c r="DAZ186" s="66"/>
      <c r="DBA186" s="67"/>
      <c r="DBB186" s="68"/>
      <c r="DBC186" s="66"/>
      <c r="DBD186" s="67"/>
      <c r="DBE186" s="68"/>
      <c r="DBF186" s="66"/>
      <c r="DBG186" s="67"/>
      <c r="DBH186" s="68"/>
      <c r="DBI186" s="66"/>
      <c r="DBJ186" s="67"/>
      <c r="DBK186" s="68"/>
      <c r="DBL186" s="66"/>
      <c r="DBM186" s="67"/>
      <c r="DBN186" s="68"/>
      <c r="DBO186" s="66"/>
      <c r="DBP186" s="67"/>
      <c r="DBQ186" s="68"/>
      <c r="DBR186" s="66"/>
      <c r="DBS186" s="67"/>
      <c r="DBT186" s="68"/>
      <c r="DBU186" s="66"/>
      <c r="DBV186" s="67"/>
      <c r="DBW186" s="68"/>
      <c r="DBX186" s="66"/>
      <c r="DBY186" s="67"/>
      <c r="DBZ186" s="68"/>
      <c r="DCA186" s="66"/>
      <c r="DCB186" s="67"/>
      <c r="DCC186" s="68"/>
      <c r="DCD186" s="66"/>
      <c r="DCE186" s="67"/>
      <c r="DCF186" s="68"/>
      <c r="DCG186" s="66"/>
      <c r="DCH186" s="67"/>
      <c r="DCI186" s="68"/>
      <c r="DCJ186" s="66"/>
      <c r="DCK186" s="67"/>
      <c r="DCL186" s="68"/>
      <c r="DCM186" s="66"/>
      <c r="DCN186" s="67"/>
      <c r="DCO186" s="68"/>
      <c r="DCP186" s="66"/>
      <c r="DCQ186" s="67"/>
      <c r="DCR186" s="68"/>
      <c r="DCS186" s="66"/>
      <c r="DCT186" s="67"/>
      <c r="DCU186" s="68"/>
      <c r="DCV186" s="66"/>
      <c r="DCW186" s="67"/>
      <c r="DCX186" s="68"/>
      <c r="DCY186" s="66"/>
      <c r="DCZ186" s="67"/>
      <c r="DDA186" s="68"/>
      <c r="DDB186" s="66"/>
      <c r="DDC186" s="67"/>
      <c r="DDD186" s="68"/>
      <c r="DDE186" s="66"/>
      <c r="DDF186" s="67"/>
      <c r="DDG186" s="68"/>
      <c r="DDH186" s="66"/>
      <c r="DDI186" s="67"/>
      <c r="DDJ186" s="68"/>
      <c r="DDK186" s="66"/>
      <c r="DDL186" s="67"/>
      <c r="DDM186" s="68"/>
      <c r="DDN186" s="66"/>
      <c r="DDO186" s="67"/>
      <c r="DDP186" s="68"/>
      <c r="DDQ186" s="66"/>
      <c r="DDR186" s="67"/>
      <c r="DDS186" s="68"/>
      <c r="DDT186" s="66"/>
      <c r="DDU186" s="67"/>
      <c r="DDV186" s="68"/>
      <c r="DDW186" s="66"/>
      <c r="DDX186" s="67"/>
      <c r="DDY186" s="68"/>
      <c r="DDZ186" s="66"/>
      <c r="DEA186" s="67"/>
      <c r="DEB186" s="68"/>
      <c r="DEC186" s="66"/>
      <c r="DED186" s="67"/>
      <c r="DEE186" s="68"/>
      <c r="DEF186" s="66"/>
      <c r="DEG186" s="67"/>
      <c r="DEH186" s="68"/>
      <c r="DEI186" s="66"/>
      <c r="DEJ186" s="67"/>
      <c r="DEK186" s="68"/>
      <c r="DEL186" s="66"/>
      <c r="DEM186" s="67"/>
      <c r="DEN186" s="68"/>
      <c r="DEO186" s="66"/>
      <c r="DEP186" s="67"/>
      <c r="DEQ186" s="68"/>
      <c r="DER186" s="66"/>
      <c r="DES186" s="67"/>
      <c r="DET186" s="68"/>
      <c r="DEU186" s="66"/>
      <c r="DEV186" s="67"/>
      <c r="DEW186" s="68"/>
      <c r="DEX186" s="66"/>
      <c r="DEY186" s="67"/>
      <c r="DEZ186" s="68"/>
      <c r="DFA186" s="66"/>
      <c r="DFB186" s="67"/>
      <c r="DFC186" s="68"/>
      <c r="DFD186" s="66"/>
      <c r="DFE186" s="67"/>
      <c r="DFF186" s="68"/>
      <c r="DFG186" s="66"/>
      <c r="DFH186" s="67"/>
      <c r="DFI186" s="68"/>
      <c r="DFJ186" s="66"/>
      <c r="DFK186" s="67"/>
      <c r="DFL186" s="68"/>
      <c r="DFM186" s="66"/>
      <c r="DFN186" s="67"/>
      <c r="DFO186" s="68"/>
      <c r="DFP186" s="66"/>
      <c r="DFQ186" s="67"/>
      <c r="DFR186" s="68"/>
      <c r="DFS186" s="66"/>
      <c r="DFT186" s="67"/>
      <c r="DFU186" s="68"/>
      <c r="DFV186" s="66"/>
      <c r="DFW186" s="67"/>
      <c r="DFX186" s="68"/>
      <c r="DFY186" s="66"/>
      <c r="DFZ186" s="67"/>
      <c r="DGA186" s="68"/>
      <c r="DGB186" s="66"/>
      <c r="DGC186" s="67"/>
      <c r="DGD186" s="68"/>
      <c r="DGE186" s="66"/>
      <c r="DGF186" s="67"/>
      <c r="DGG186" s="68"/>
      <c r="DGH186" s="66"/>
      <c r="DGI186" s="67"/>
      <c r="DGJ186" s="68"/>
      <c r="DGK186" s="66"/>
      <c r="DGL186" s="67"/>
      <c r="DGM186" s="68"/>
      <c r="DGN186" s="66"/>
      <c r="DGO186" s="67"/>
      <c r="DGP186" s="68"/>
      <c r="DGQ186" s="66"/>
      <c r="DGR186" s="67"/>
      <c r="DGS186" s="68"/>
      <c r="DGT186" s="66"/>
      <c r="DGU186" s="67"/>
      <c r="DGV186" s="68"/>
      <c r="DGW186" s="66"/>
      <c r="DGX186" s="67"/>
      <c r="DGY186" s="68"/>
      <c r="DGZ186" s="66"/>
      <c r="DHA186" s="67"/>
      <c r="DHB186" s="68"/>
      <c r="DHC186" s="66"/>
      <c r="DHD186" s="67"/>
      <c r="DHE186" s="68"/>
      <c r="DHF186" s="66"/>
      <c r="DHG186" s="67"/>
      <c r="DHH186" s="68"/>
      <c r="DHI186" s="66"/>
      <c r="DHJ186" s="67"/>
      <c r="DHK186" s="68"/>
      <c r="DHL186" s="66"/>
      <c r="DHM186" s="67"/>
      <c r="DHN186" s="68"/>
      <c r="DHO186" s="66"/>
      <c r="DHP186" s="67"/>
      <c r="DHQ186" s="68"/>
      <c r="DHR186" s="66"/>
      <c r="DHS186" s="67"/>
      <c r="DHT186" s="68"/>
      <c r="DHU186" s="66"/>
      <c r="DHV186" s="67"/>
      <c r="DHW186" s="68"/>
      <c r="DHX186" s="66"/>
      <c r="DHY186" s="67"/>
      <c r="DHZ186" s="68"/>
      <c r="DIA186" s="66"/>
      <c r="DIB186" s="67"/>
      <c r="DIC186" s="68"/>
      <c r="DID186" s="66"/>
      <c r="DIE186" s="67"/>
      <c r="DIF186" s="68"/>
      <c r="DIG186" s="66"/>
      <c r="DIH186" s="67"/>
      <c r="DII186" s="68"/>
      <c r="DIJ186" s="66"/>
      <c r="DIK186" s="67"/>
      <c r="DIL186" s="68"/>
      <c r="DIM186" s="66"/>
      <c r="DIN186" s="67"/>
      <c r="DIO186" s="68"/>
      <c r="DIP186" s="66"/>
      <c r="DIQ186" s="67"/>
      <c r="DIR186" s="68"/>
      <c r="DIS186" s="66"/>
      <c r="DIT186" s="67"/>
      <c r="DIU186" s="68"/>
      <c r="DIV186" s="66"/>
      <c r="DIW186" s="67"/>
      <c r="DIX186" s="68"/>
      <c r="DIY186" s="66"/>
      <c r="DIZ186" s="67"/>
      <c r="DJA186" s="68"/>
      <c r="DJB186" s="66"/>
      <c r="DJC186" s="67"/>
      <c r="DJD186" s="68"/>
      <c r="DJE186" s="66"/>
      <c r="DJF186" s="67"/>
      <c r="DJG186" s="68"/>
      <c r="DJH186" s="66"/>
      <c r="DJI186" s="67"/>
      <c r="DJJ186" s="68"/>
      <c r="DJK186" s="66"/>
      <c r="DJL186" s="67"/>
      <c r="DJM186" s="68"/>
      <c r="DJN186" s="66"/>
      <c r="DJO186" s="67"/>
      <c r="DJP186" s="68"/>
      <c r="DJQ186" s="66"/>
      <c r="DJR186" s="67"/>
      <c r="DJS186" s="68"/>
      <c r="DJT186" s="66"/>
      <c r="DJU186" s="67"/>
      <c r="DJV186" s="68"/>
      <c r="DJW186" s="66"/>
      <c r="DJX186" s="67"/>
      <c r="DJY186" s="68"/>
      <c r="DJZ186" s="66"/>
      <c r="DKA186" s="67"/>
      <c r="DKB186" s="68"/>
      <c r="DKC186" s="66"/>
      <c r="DKD186" s="67"/>
      <c r="DKE186" s="68"/>
      <c r="DKF186" s="66"/>
      <c r="DKG186" s="67"/>
      <c r="DKH186" s="68"/>
      <c r="DKI186" s="66"/>
      <c r="DKJ186" s="67"/>
      <c r="DKK186" s="68"/>
      <c r="DKL186" s="66"/>
      <c r="DKM186" s="67"/>
      <c r="DKN186" s="68"/>
      <c r="DKO186" s="66"/>
      <c r="DKP186" s="67"/>
      <c r="DKQ186" s="68"/>
      <c r="DKR186" s="66"/>
      <c r="DKS186" s="67"/>
      <c r="DKT186" s="68"/>
      <c r="DKU186" s="66"/>
      <c r="DKV186" s="67"/>
      <c r="DKW186" s="68"/>
      <c r="DKX186" s="66"/>
      <c r="DKY186" s="67"/>
      <c r="DKZ186" s="68"/>
      <c r="DLA186" s="66"/>
      <c r="DLB186" s="67"/>
      <c r="DLC186" s="68"/>
      <c r="DLD186" s="66"/>
      <c r="DLE186" s="67"/>
      <c r="DLF186" s="68"/>
      <c r="DLG186" s="66"/>
      <c r="DLH186" s="67"/>
      <c r="DLI186" s="68"/>
      <c r="DLJ186" s="66"/>
      <c r="DLK186" s="67"/>
      <c r="DLL186" s="68"/>
      <c r="DLM186" s="66"/>
      <c r="DLN186" s="67"/>
      <c r="DLO186" s="68"/>
      <c r="DLP186" s="66"/>
      <c r="DLQ186" s="67"/>
      <c r="DLR186" s="68"/>
      <c r="DLS186" s="66"/>
      <c r="DLT186" s="67"/>
      <c r="DLU186" s="68"/>
      <c r="DLV186" s="66"/>
      <c r="DLW186" s="67"/>
      <c r="DLX186" s="68"/>
      <c r="DLY186" s="66"/>
      <c r="DLZ186" s="67"/>
      <c r="DMA186" s="68"/>
      <c r="DMB186" s="66"/>
      <c r="DMC186" s="67"/>
      <c r="DMD186" s="68"/>
      <c r="DME186" s="66"/>
      <c r="DMF186" s="67"/>
      <c r="DMG186" s="68"/>
      <c r="DMH186" s="66"/>
      <c r="DMI186" s="67"/>
      <c r="DMJ186" s="68"/>
      <c r="DMK186" s="66"/>
      <c r="DML186" s="67"/>
      <c r="DMM186" s="68"/>
      <c r="DMN186" s="66"/>
      <c r="DMO186" s="67"/>
      <c r="DMP186" s="68"/>
      <c r="DMQ186" s="66"/>
      <c r="DMR186" s="67"/>
      <c r="DMS186" s="68"/>
      <c r="DMT186" s="66"/>
      <c r="DMU186" s="67"/>
      <c r="DMV186" s="68"/>
      <c r="DMW186" s="66"/>
      <c r="DMX186" s="67"/>
      <c r="DMY186" s="68"/>
      <c r="DMZ186" s="66"/>
      <c r="DNA186" s="67"/>
      <c r="DNB186" s="68"/>
      <c r="DNC186" s="66"/>
      <c r="DND186" s="67"/>
      <c r="DNE186" s="68"/>
      <c r="DNF186" s="66"/>
      <c r="DNG186" s="67"/>
      <c r="DNH186" s="68"/>
      <c r="DNI186" s="66"/>
      <c r="DNJ186" s="67"/>
      <c r="DNK186" s="68"/>
      <c r="DNL186" s="66"/>
      <c r="DNM186" s="67"/>
      <c r="DNN186" s="68"/>
      <c r="DNO186" s="66"/>
      <c r="DNP186" s="67"/>
      <c r="DNQ186" s="68"/>
      <c r="DNR186" s="66"/>
      <c r="DNS186" s="67"/>
      <c r="DNT186" s="68"/>
      <c r="DNU186" s="66"/>
      <c r="DNV186" s="67"/>
      <c r="DNW186" s="68"/>
      <c r="DNX186" s="66"/>
      <c r="DNY186" s="67"/>
      <c r="DNZ186" s="68"/>
      <c r="DOA186" s="66"/>
      <c r="DOB186" s="67"/>
      <c r="DOC186" s="68"/>
      <c r="DOD186" s="66"/>
      <c r="DOE186" s="67"/>
      <c r="DOF186" s="68"/>
      <c r="DOG186" s="66"/>
      <c r="DOH186" s="67"/>
      <c r="DOI186" s="68"/>
      <c r="DOJ186" s="66"/>
      <c r="DOK186" s="67"/>
      <c r="DOL186" s="68"/>
      <c r="DOM186" s="66"/>
      <c r="DON186" s="67"/>
      <c r="DOO186" s="68"/>
      <c r="DOP186" s="66"/>
      <c r="DOQ186" s="67"/>
      <c r="DOR186" s="68"/>
      <c r="DOS186" s="66"/>
      <c r="DOT186" s="67"/>
      <c r="DOU186" s="68"/>
      <c r="DOV186" s="66"/>
      <c r="DOW186" s="67"/>
      <c r="DOX186" s="68"/>
      <c r="DOY186" s="66"/>
      <c r="DOZ186" s="67"/>
      <c r="DPA186" s="68"/>
      <c r="DPB186" s="66"/>
      <c r="DPC186" s="67"/>
      <c r="DPD186" s="68"/>
      <c r="DPE186" s="66"/>
      <c r="DPF186" s="67"/>
      <c r="DPG186" s="68"/>
      <c r="DPH186" s="66"/>
      <c r="DPI186" s="67"/>
      <c r="DPJ186" s="68"/>
      <c r="DPK186" s="66"/>
      <c r="DPL186" s="67"/>
      <c r="DPM186" s="68"/>
      <c r="DPN186" s="66"/>
      <c r="DPO186" s="67"/>
      <c r="DPP186" s="68"/>
      <c r="DPQ186" s="66"/>
      <c r="DPR186" s="67"/>
      <c r="DPS186" s="68"/>
      <c r="DPT186" s="66"/>
      <c r="DPU186" s="67"/>
      <c r="DPV186" s="68"/>
      <c r="DPW186" s="66"/>
      <c r="DPX186" s="67"/>
      <c r="DPY186" s="68"/>
      <c r="DPZ186" s="66"/>
      <c r="DQA186" s="67"/>
      <c r="DQB186" s="68"/>
      <c r="DQC186" s="66"/>
      <c r="DQD186" s="67"/>
      <c r="DQE186" s="68"/>
      <c r="DQF186" s="66"/>
      <c r="DQG186" s="67"/>
      <c r="DQH186" s="68"/>
      <c r="DQI186" s="66"/>
      <c r="DQJ186" s="67"/>
      <c r="DQK186" s="68"/>
      <c r="DQL186" s="66"/>
      <c r="DQM186" s="67"/>
      <c r="DQN186" s="68"/>
      <c r="DQO186" s="66"/>
      <c r="DQP186" s="67"/>
      <c r="DQQ186" s="68"/>
      <c r="DQR186" s="66"/>
      <c r="DQS186" s="67"/>
      <c r="DQT186" s="68"/>
      <c r="DQU186" s="66"/>
      <c r="DQV186" s="67"/>
      <c r="DQW186" s="68"/>
      <c r="DQX186" s="66"/>
      <c r="DQY186" s="67"/>
      <c r="DQZ186" s="68"/>
      <c r="DRA186" s="66"/>
      <c r="DRB186" s="67"/>
      <c r="DRC186" s="68"/>
      <c r="DRD186" s="66"/>
      <c r="DRE186" s="67"/>
      <c r="DRF186" s="68"/>
      <c r="DRG186" s="66"/>
      <c r="DRH186" s="67"/>
      <c r="DRI186" s="68"/>
      <c r="DRJ186" s="66"/>
      <c r="DRK186" s="67"/>
      <c r="DRL186" s="68"/>
      <c r="DRM186" s="66"/>
      <c r="DRN186" s="67"/>
      <c r="DRO186" s="68"/>
      <c r="DRP186" s="66"/>
      <c r="DRQ186" s="67"/>
      <c r="DRR186" s="68"/>
      <c r="DRS186" s="66"/>
      <c r="DRT186" s="67"/>
      <c r="DRU186" s="68"/>
      <c r="DRV186" s="66"/>
      <c r="DRW186" s="67"/>
      <c r="DRX186" s="68"/>
      <c r="DRY186" s="66"/>
      <c r="DRZ186" s="67"/>
      <c r="DSA186" s="68"/>
      <c r="DSB186" s="66"/>
      <c r="DSC186" s="67"/>
      <c r="DSD186" s="68"/>
      <c r="DSE186" s="66"/>
      <c r="DSF186" s="67"/>
      <c r="DSG186" s="68"/>
      <c r="DSH186" s="66"/>
      <c r="DSI186" s="67"/>
      <c r="DSJ186" s="68"/>
      <c r="DSK186" s="66"/>
      <c r="DSL186" s="67"/>
      <c r="DSM186" s="68"/>
      <c r="DSN186" s="66"/>
      <c r="DSO186" s="67"/>
      <c r="DSP186" s="68"/>
      <c r="DSQ186" s="66"/>
      <c r="DSR186" s="67"/>
      <c r="DSS186" s="68"/>
      <c r="DST186" s="66"/>
      <c r="DSU186" s="67"/>
      <c r="DSV186" s="68"/>
      <c r="DSW186" s="66"/>
      <c r="DSX186" s="67"/>
      <c r="DSY186" s="68"/>
      <c r="DSZ186" s="66"/>
      <c r="DTA186" s="67"/>
      <c r="DTB186" s="68"/>
      <c r="DTC186" s="66"/>
      <c r="DTD186" s="67"/>
      <c r="DTE186" s="68"/>
      <c r="DTF186" s="66"/>
      <c r="DTG186" s="67"/>
      <c r="DTH186" s="68"/>
      <c r="DTI186" s="66"/>
      <c r="DTJ186" s="67"/>
      <c r="DTK186" s="68"/>
      <c r="DTL186" s="66"/>
      <c r="DTM186" s="67"/>
      <c r="DTN186" s="68"/>
      <c r="DTO186" s="66"/>
      <c r="DTP186" s="67"/>
      <c r="DTQ186" s="68"/>
      <c r="DTR186" s="66"/>
      <c r="DTS186" s="67"/>
      <c r="DTT186" s="68"/>
      <c r="DTU186" s="66"/>
      <c r="DTV186" s="67"/>
      <c r="DTW186" s="68"/>
      <c r="DTX186" s="66"/>
      <c r="DTY186" s="67"/>
      <c r="DTZ186" s="68"/>
      <c r="DUA186" s="66"/>
      <c r="DUB186" s="67"/>
      <c r="DUC186" s="68"/>
      <c r="DUD186" s="66"/>
      <c r="DUE186" s="67"/>
      <c r="DUF186" s="68"/>
      <c r="DUG186" s="66"/>
      <c r="DUH186" s="67"/>
      <c r="DUI186" s="68"/>
      <c r="DUJ186" s="66"/>
      <c r="DUK186" s="67"/>
      <c r="DUL186" s="68"/>
      <c r="DUM186" s="66"/>
      <c r="DUN186" s="67"/>
      <c r="DUO186" s="68"/>
      <c r="DUP186" s="66"/>
      <c r="DUQ186" s="67"/>
      <c r="DUR186" s="68"/>
      <c r="DUS186" s="66"/>
      <c r="DUT186" s="67"/>
      <c r="DUU186" s="68"/>
      <c r="DUV186" s="66"/>
      <c r="DUW186" s="67"/>
      <c r="DUX186" s="68"/>
      <c r="DUY186" s="66"/>
      <c r="DUZ186" s="67"/>
      <c r="DVA186" s="68"/>
      <c r="DVB186" s="66"/>
      <c r="DVC186" s="67"/>
      <c r="DVD186" s="68"/>
      <c r="DVE186" s="66"/>
      <c r="DVF186" s="67"/>
      <c r="DVG186" s="68"/>
      <c r="DVH186" s="66"/>
      <c r="DVI186" s="67"/>
      <c r="DVJ186" s="68"/>
      <c r="DVK186" s="66"/>
      <c r="DVL186" s="67"/>
      <c r="DVM186" s="68"/>
      <c r="DVN186" s="66"/>
      <c r="DVO186" s="67"/>
      <c r="DVP186" s="68"/>
      <c r="DVQ186" s="66"/>
      <c r="DVR186" s="67"/>
      <c r="DVS186" s="68"/>
      <c r="DVT186" s="66"/>
      <c r="DVU186" s="67"/>
      <c r="DVV186" s="68"/>
      <c r="DVW186" s="66"/>
      <c r="DVX186" s="67"/>
      <c r="DVY186" s="68"/>
      <c r="DVZ186" s="66"/>
      <c r="DWA186" s="67"/>
      <c r="DWB186" s="68"/>
      <c r="DWC186" s="66"/>
      <c r="DWD186" s="67"/>
      <c r="DWE186" s="68"/>
      <c r="DWF186" s="66"/>
      <c r="DWG186" s="67"/>
      <c r="DWH186" s="68"/>
      <c r="DWI186" s="66"/>
      <c r="DWJ186" s="67"/>
      <c r="DWK186" s="68"/>
      <c r="DWL186" s="66"/>
      <c r="DWM186" s="67"/>
      <c r="DWN186" s="68"/>
      <c r="DWO186" s="66"/>
      <c r="DWP186" s="67"/>
      <c r="DWQ186" s="68"/>
      <c r="DWR186" s="66"/>
      <c r="DWS186" s="67"/>
      <c r="DWT186" s="68"/>
      <c r="DWU186" s="66"/>
      <c r="DWV186" s="67"/>
      <c r="DWW186" s="68"/>
      <c r="DWX186" s="66"/>
      <c r="DWY186" s="67"/>
      <c r="DWZ186" s="68"/>
      <c r="DXA186" s="66"/>
      <c r="DXB186" s="67"/>
      <c r="DXC186" s="68"/>
      <c r="DXD186" s="66"/>
      <c r="DXE186" s="67"/>
      <c r="DXF186" s="68"/>
      <c r="DXG186" s="66"/>
      <c r="DXH186" s="67"/>
      <c r="DXI186" s="68"/>
      <c r="DXJ186" s="66"/>
      <c r="DXK186" s="67"/>
      <c r="DXL186" s="68"/>
      <c r="DXM186" s="66"/>
      <c r="DXN186" s="67"/>
      <c r="DXO186" s="68"/>
      <c r="DXP186" s="66"/>
      <c r="DXQ186" s="67"/>
      <c r="DXR186" s="68"/>
      <c r="DXS186" s="66"/>
      <c r="DXT186" s="67"/>
      <c r="DXU186" s="68"/>
      <c r="DXV186" s="66"/>
      <c r="DXW186" s="67"/>
      <c r="DXX186" s="68"/>
      <c r="DXY186" s="66"/>
      <c r="DXZ186" s="67"/>
      <c r="DYA186" s="68"/>
      <c r="DYB186" s="66"/>
      <c r="DYC186" s="67"/>
      <c r="DYD186" s="68"/>
      <c r="DYE186" s="66"/>
      <c r="DYF186" s="67"/>
      <c r="DYG186" s="68"/>
      <c r="DYH186" s="66"/>
      <c r="DYI186" s="67"/>
      <c r="DYJ186" s="68"/>
      <c r="DYK186" s="66"/>
      <c r="DYL186" s="67"/>
      <c r="DYM186" s="68"/>
      <c r="DYN186" s="66"/>
      <c r="DYO186" s="67"/>
      <c r="DYP186" s="68"/>
      <c r="DYQ186" s="66"/>
      <c r="DYR186" s="67"/>
      <c r="DYS186" s="68"/>
      <c r="DYT186" s="66"/>
      <c r="DYU186" s="67"/>
      <c r="DYV186" s="68"/>
      <c r="DYW186" s="66"/>
      <c r="DYX186" s="67"/>
      <c r="DYY186" s="68"/>
      <c r="DYZ186" s="66"/>
      <c r="DZA186" s="67"/>
      <c r="DZB186" s="68"/>
      <c r="DZC186" s="66"/>
      <c r="DZD186" s="67"/>
      <c r="DZE186" s="68"/>
      <c r="DZF186" s="66"/>
      <c r="DZG186" s="67"/>
      <c r="DZH186" s="68"/>
      <c r="DZI186" s="66"/>
      <c r="DZJ186" s="67"/>
      <c r="DZK186" s="68"/>
      <c r="DZL186" s="66"/>
      <c r="DZM186" s="67"/>
      <c r="DZN186" s="68"/>
      <c r="DZO186" s="66"/>
      <c r="DZP186" s="67"/>
      <c r="DZQ186" s="68"/>
      <c r="DZR186" s="66"/>
      <c r="DZS186" s="67"/>
      <c r="DZT186" s="68"/>
      <c r="DZU186" s="66"/>
      <c r="DZV186" s="67"/>
      <c r="DZW186" s="68"/>
      <c r="DZX186" s="66"/>
      <c r="DZY186" s="67"/>
      <c r="DZZ186" s="68"/>
      <c r="EAA186" s="66"/>
      <c r="EAB186" s="67"/>
      <c r="EAC186" s="68"/>
      <c r="EAD186" s="66"/>
      <c r="EAE186" s="67"/>
      <c r="EAF186" s="68"/>
      <c r="EAG186" s="66"/>
      <c r="EAH186" s="67"/>
      <c r="EAI186" s="68"/>
      <c r="EAJ186" s="66"/>
      <c r="EAK186" s="67"/>
      <c r="EAL186" s="68"/>
      <c r="EAM186" s="66"/>
      <c r="EAN186" s="67"/>
      <c r="EAO186" s="68"/>
      <c r="EAP186" s="66"/>
      <c r="EAQ186" s="67"/>
      <c r="EAR186" s="68"/>
      <c r="EAS186" s="66"/>
      <c r="EAT186" s="67"/>
      <c r="EAU186" s="68"/>
      <c r="EAV186" s="66"/>
      <c r="EAW186" s="67"/>
      <c r="EAX186" s="68"/>
      <c r="EAY186" s="66"/>
      <c r="EAZ186" s="67"/>
      <c r="EBA186" s="68"/>
      <c r="EBB186" s="66"/>
      <c r="EBC186" s="67"/>
      <c r="EBD186" s="68"/>
      <c r="EBE186" s="66"/>
      <c r="EBF186" s="67"/>
      <c r="EBG186" s="68"/>
      <c r="EBH186" s="66"/>
      <c r="EBI186" s="67"/>
      <c r="EBJ186" s="68"/>
      <c r="EBK186" s="66"/>
      <c r="EBL186" s="67"/>
      <c r="EBM186" s="68"/>
      <c r="EBN186" s="66"/>
      <c r="EBO186" s="67"/>
      <c r="EBP186" s="68"/>
      <c r="EBQ186" s="66"/>
      <c r="EBR186" s="67"/>
      <c r="EBS186" s="68"/>
      <c r="EBT186" s="66"/>
      <c r="EBU186" s="67"/>
      <c r="EBV186" s="68"/>
      <c r="EBW186" s="66"/>
      <c r="EBX186" s="67"/>
      <c r="EBY186" s="68"/>
      <c r="EBZ186" s="66"/>
      <c r="ECA186" s="67"/>
      <c r="ECB186" s="68"/>
      <c r="ECC186" s="66"/>
      <c r="ECD186" s="67"/>
      <c r="ECE186" s="68"/>
      <c r="ECF186" s="66"/>
      <c r="ECG186" s="67"/>
      <c r="ECH186" s="68"/>
      <c r="ECI186" s="66"/>
      <c r="ECJ186" s="67"/>
      <c r="ECK186" s="68"/>
      <c r="ECL186" s="66"/>
      <c r="ECM186" s="67"/>
      <c r="ECN186" s="68"/>
      <c r="ECO186" s="66"/>
      <c r="ECP186" s="67"/>
      <c r="ECQ186" s="68"/>
      <c r="ECR186" s="66"/>
      <c r="ECS186" s="67"/>
      <c r="ECT186" s="68"/>
      <c r="ECU186" s="66"/>
      <c r="ECV186" s="67"/>
      <c r="ECW186" s="68"/>
      <c r="ECX186" s="66"/>
      <c r="ECY186" s="67"/>
      <c r="ECZ186" s="68"/>
      <c r="EDA186" s="66"/>
      <c r="EDB186" s="67"/>
      <c r="EDC186" s="68"/>
      <c r="EDD186" s="66"/>
      <c r="EDE186" s="67"/>
      <c r="EDF186" s="68"/>
      <c r="EDG186" s="66"/>
      <c r="EDH186" s="67"/>
      <c r="EDI186" s="68"/>
      <c r="EDJ186" s="66"/>
      <c r="EDK186" s="67"/>
      <c r="EDL186" s="68"/>
      <c r="EDM186" s="66"/>
      <c r="EDN186" s="67"/>
      <c r="EDO186" s="68"/>
      <c r="EDP186" s="66"/>
      <c r="EDQ186" s="67"/>
      <c r="EDR186" s="68"/>
      <c r="EDS186" s="66"/>
      <c r="EDT186" s="67"/>
      <c r="EDU186" s="68"/>
      <c r="EDV186" s="66"/>
      <c r="EDW186" s="67"/>
      <c r="EDX186" s="68"/>
      <c r="EDY186" s="66"/>
      <c r="EDZ186" s="67"/>
      <c r="EEA186" s="68"/>
      <c r="EEB186" s="66"/>
      <c r="EEC186" s="67"/>
      <c r="EED186" s="68"/>
      <c r="EEE186" s="66"/>
      <c r="EEF186" s="67"/>
      <c r="EEG186" s="68"/>
      <c r="EEH186" s="66"/>
      <c r="EEI186" s="67"/>
      <c r="EEJ186" s="68"/>
      <c r="EEK186" s="66"/>
      <c r="EEL186" s="67"/>
      <c r="EEM186" s="68"/>
      <c r="EEN186" s="66"/>
      <c r="EEO186" s="67"/>
      <c r="EEP186" s="68"/>
      <c r="EEQ186" s="66"/>
      <c r="EER186" s="67"/>
      <c r="EES186" s="68"/>
      <c r="EET186" s="66"/>
      <c r="EEU186" s="67"/>
      <c r="EEV186" s="68"/>
      <c r="EEW186" s="66"/>
      <c r="EEX186" s="67"/>
      <c r="EEY186" s="68"/>
      <c r="EEZ186" s="66"/>
      <c r="EFA186" s="67"/>
      <c r="EFB186" s="68"/>
      <c r="EFC186" s="66"/>
      <c r="EFD186" s="67"/>
      <c r="EFE186" s="68"/>
      <c r="EFF186" s="66"/>
      <c r="EFG186" s="67"/>
      <c r="EFH186" s="68"/>
      <c r="EFI186" s="66"/>
      <c r="EFJ186" s="67"/>
      <c r="EFK186" s="68"/>
      <c r="EFL186" s="66"/>
      <c r="EFM186" s="67"/>
      <c r="EFN186" s="68"/>
      <c r="EFO186" s="66"/>
      <c r="EFP186" s="67"/>
      <c r="EFQ186" s="68"/>
      <c r="EFR186" s="66"/>
      <c r="EFS186" s="67"/>
      <c r="EFT186" s="68"/>
      <c r="EFU186" s="66"/>
      <c r="EFV186" s="67"/>
      <c r="EFW186" s="68"/>
      <c r="EFX186" s="66"/>
      <c r="EFY186" s="67"/>
      <c r="EFZ186" s="68"/>
      <c r="EGA186" s="66"/>
      <c r="EGB186" s="67"/>
      <c r="EGC186" s="68"/>
      <c r="EGD186" s="66"/>
      <c r="EGE186" s="67"/>
      <c r="EGF186" s="68"/>
      <c r="EGG186" s="66"/>
      <c r="EGH186" s="67"/>
      <c r="EGI186" s="68"/>
      <c r="EGJ186" s="66"/>
      <c r="EGK186" s="67"/>
      <c r="EGL186" s="68"/>
      <c r="EGM186" s="66"/>
      <c r="EGN186" s="67"/>
      <c r="EGO186" s="68"/>
      <c r="EGP186" s="66"/>
      <c r="EGQ186" s="67"/>
      <c r="EGR186" s="68"/>
      <c r="EGS186" s="66"/>
      <c r="EGT186" s="67"/>
      <c r="EGU186" s="68"/>
      <c r="EGV186" s="66"/>
      <c r="EGW186" s="67"/>
      <c r="EGX186" s="68"/>
      <c r="EGY186" s="66"/>
      <c r="EGZ186" s="67"/>
      <c r="EHA186" s="68"/>
      <c r="EHB186" s="66"/>
      <c r="EHC186" s="67"/>
      <c r="EHD186" s="68"/>
      <c r="EHE186" s="66"/>
      <c r="EHF186" s="67"/>
      <c r="EHG186" s="68"/>
      <c r="EHH186" s="66"/>
      <c r="EHI186" s="67"/>
      <c r="EHJ186" s="68"/>
      <c r="EHK186" s="66"/>
      <c r="EHL186" s="67"/>
      <c r="EHM186" s="68"/>
      <c r="EHN186" s="66"/>
      <c r="EHO186" s="67"/>
      <c r="EHP186" s="68"/>
      <c r="EHQ186" s="66"/>
      <c r="EHR186" s="67"/>
      <c r="EHS186" s="68"/>
      <c r="EHT186" s="66"/>
      <c r="EHU186" s="67"/>
      <c r="EHV186" s="68"/>
      <c r="EHW186" s="66"/>
      <c r="EHX186" s="67"/>
      <c r="EHY186" s="68"/>
      <c r="EHZ186" s="66"/>
      <c r="EIA186" s="67"/>
      <c r="EIB186" s="68"/>
      <c r="EIC186" s="66"/>
      <c r="EID186" s="67"/>
      <c r="EIE186" s="68"/>
      <c r="EIF186" s="66"/>
      <c r="EIG186" s="67"/>
      <c r="EIH186" s="68"/>
      <c r="EII186" s="66"/>
      <c r="EIJ186" s="67"/>
      <c r="EIK186" s="68"/>
      <c r="EIL186" s="66"/>
      <c r="EIM186" s="67"/>
      <c r="EIN186" s="68"/>
      <c r="EIO186" s="66"/>
      <c r="EIP186" s="67"/>
      <c r="EIQ186" s="68"/>
      <c r="EIR186" s="66"/>
      <c r="EIS186" s="67"/>
      <c r="EIT186" s="68"/>
      <c r="EIU186" s="66"/>
      <c r="EIV186" s="67"/>
      <c r="EIW186" s="68"/>
      <c r="EIX186" s="66"/>
      <c r="EIY186" s="67"/>
      <c r="EIZ186" s="68"/>
      <c r="EJA186" s="66"/>
      <c r="EJB186" s="67"/>
      <c r="EJC186" s="68"/>
      <c r="EJD186" s="66"/>
      <c r="EJE186" s="67"/>
      <c r="EJF186" s="68"/>
      <c r="EJG186" s="66"/>
      <c r="EJH186" s="67"/>
      <c r="EJI186" s="68"/>
      <c r="EJJ186" s="66"/>
      <c r="EJK186" s="67"/>
      <c r="EJL186" s="68"/>
      <c r="EJM186" s="66"/>
      <c r="EJN186" s="67"/>
      <c r="EJO186" s="68"/>
      <c r="EJP186" s="66"/>
      <c r="EJQ186" s="67"/>
      <c r="EJR186" s="68"/>
      <c r="EJS186" s="66"/>
      <c r="EJT186" s="67"/>
      <c r="EJU186" s="68"/>
      <c r="EJV186" s="66"/>
      <c r="EJW186" s="67"/>
      <c r="EJX186" s="68"/>
      <c r="EJY186" s="66"/>
      <c r="EJZ186" s="67"/>
      <c r="EKA186" s="68"/>
      <c r="EKB186" s="66"/>
      <c r="EKC186" s="67"/>
      <c r="EKD186" s="68"/>
      <c r="EKE186" s="66"/>
      <c r="EKF186" s="67"/>
      <c r="EKG186" s="68"/>
      <c r="EKH186" s="66"/>
      <c r="EKI186" s="67"/>
      <c r="EKJ186" s="68"/>
      <c r="EKK186" s="66"/>
      <c r="EKL186" s="67"/>
      <c r="EKM186" s="68"/>
      <c r="EKN186" s="66"/>
      <c r="EKO186" s="67"/>
      <c r="EKP186" s="68"/>
      <c r="EKQ186" s="66"/>
      <c r="EKR186" s="67"/>
      <c r="EKS186" s="68"/>
      <c r="EKT186" s="66"/>
      <c r="EKU186" s="67"/>
      <c r="EKV186" s="68"/>
      <c r="EKW186" s="66"/>
      <c r="EKX186" s="67"/>
      <c r="EKY186" s="68"/>
      <c r="EKZ186" s="66"/>
      <c r="ELA186" s="67"/>
      <c r="ELB186" s="68"/>
      <c r="ELC186" s="66"/>
      <c r="ELD186" s="67"/>
      <c r="ELE186" s="68"/>
      <c r="ELF186" s="66"/>
      <c r="ELG186" s="67"/>
      <c r="ELH186" s="68"/>
      <c r="ELI186" s="66"/>
      <c r="ELJ186" s="67"/>
      <c r="ELK186" s="68"/>
      <c r="ELL186" s="66"/>
      <c r="ELM186" s="67"/>
      <c r="ELN186" s="68"/>
      <c r="ELO186" s="66"/>
      <c r="ELP186" s="67"/>
      <c r="ELQ186" s="68"/>
      <c r="ELR186" s="66"/>
      <c r="ELS186" s="67"/>
      <c r="ELT186" s="68"/>
      <c r="ELU186" s="66"/>
      <c r="ELV186" s="67"/>
      <c r="ELW186" s="68"/>
      <c r="ELX186" s="66"/>
      <c r="ELY186" s="67"/>
      <c r="ELZ186" s="68"/>
      <c r="EMA186" s="66"/>
      <c r="EMB186" s="67"/>
      <c r="EMC186" s="68"/>
      <c r="EMD186" s="66"/>
      <c r="EME186" s="67"/>
      <c r="EMF186" s="68"/>
      <c r="EMG186" s="66"/>
      <c r="EMH186" s="67"/>
      <c r="EMI186" s="68"/>
      <c r="EMJ186" s="66"/>
      <c r="EMK186" s="67"/>
      <c r="EML186" s="68"/>
      <c r="EMM186" s="66"/>
      <c r="EMN186" s="67"/>
      <c r="EMO186" s="68"/>
      <c r="EMP186" s="66"/>
      <c r="EMQ186" s="67"/>
      <c r="EMR186" s="68"/>
      <c r="EMS186" s="66"/>
      <c r="EMT186" s="67"/>
      <c r="EMU186" s="68"/>
      <c r="EMV186" s="66"/>
      <c r="EMW186" s="67"/>
      <c r="EMX186" s="68"/>
      <c r="EMY186" s="66"/>
      <c r="EMZ186" s="67"/>
      <c r="ENA186" s="68"/>
      <c r="ENB186" s="66"/>
      <c r="ENC186" s="67"/>
      <c r="END186" s="68"/>
      <c r="ENE186" s="66"/>
      <c r="ENF186" s="67"/>
      <c r="ENG186" s="68"/>
      <c r="ENH186" s="66"/>
      <c r="ENI186" s="67"/>
      <c r="ENJ186" s="68"/>
      <c r="ENK186" s="66"/>
      <c r="ENL186" s="67"/>
      <c r="ENM186" s="68"/>
      <c r="ENN186" s="66"/>
      <c r="ENO186" s="67"/>
      <c r="ENP186" s="68"/>
      <c r="ENQ186" s="66"/>
      <c r="ENR186" s="67"/>
      <c r="ENS186" s="68"/>
      <c r="ENT186" s="66"/>
      <c r="ENU186" s="67"/>
      <c r="ENV186" s="68"/>
      <c r="ENW186" s="66"/>
      <c r="ENX186" s="67"/>
      <c r="ENY186" s="68"/>
      <c r="ENZ186" s="66"/>
      <c r="EOA186" s="67"/>
      <c r="EOB186" s="68"/>
      <c r="EOC186" s="66"/>
      <c r="EOD186" s="67"/>
      <c r="EOE186" s="68"/>
      <c r="EOF186" s="66"/>
      <c r="EOG186" s="67"/>
      <c r="EOH186" s="68"/>
      <c r="EOI186" s="66"/>
      <c r="EOJ186" s="67"/>
      <c r="EOK186" s="68"/>
      <c r="EOL186" s="66"/>
      <c r="EOM186" s="67"/>
      <c r="EON186" s="68"/>
      <c r="EOO186" s="66"/>
      <c r="EOP186" s="67"/>
      <c r="EOQ186" s="68"/>
      <c r="EOR186" s="66"/>
      <c r="EOS186" s="67"/>
      <c r="EOT186" s="68"/>
      <c r="EOU186" s="66"/>
      <c r="EOV186" s="67"/>
      <c r="EOW186" s="68"/>
      <c r="EOX186" s="66"/>
      <c r="EOY186" s="67"/>
      <c r="EOZ186" s="68"/>
      <c r="EPA186" s="66"/>
      <c r="EPB186" s="67"/>
      <c r="EPC186" s="68"/>
      <c r="EPD186" s="66"/>
      <c r="EPE186" s="67"/>
      <c r="EPF186" s="68"/>
      <c r="EPG186" s="66"/>
      <c r="EPH186" s="67"/>
      <c r="EPI186" s="68"/>
      <c r="EPJ186" s="66"/>
      <c r="EPK186" s="67"/>
      <c r="EPL186" s="68"/>
      <c r="EPM186" s="66"/>
      <c r="EPN186" s="67"/>
      <c r="EPO186" s="68"/>
      <c r="EPP186" s="66"/>
      <c r="EPQ186" s="67"/>
      <c r="EPR186" s="68"/>
      <c r="EPS186" s="66"/>
      <c r="EPT186" s="67"/>
      <c r="EPU186" s="68"/>
      <c r="EPV186" s="66"/>
      <c r="EPW186" s="67"/>
      <c r="EPX186" s="68"/>
      <c r="EPY186" s="66"/>
      <c r="EPZ186" s="67"/>
      <c r="EQA186" s="68"/>
      <c r="EQB186" s="66"/>
      <c r="EQC186" s="67"/>
      <c r="EQD186" s="68"/>
      <c r="EQE186" s="66"/>
      <c r="EQF186" s="67"/>
      <c r="EQG186" s="68"/>
      <c r="EQH186" s="66"/>
      <c r="EQI186" s="67"/>
      <c r="EQJ186" s="68"/>
      <c r="EQK186" s="66"/>
      <c r="EQL186" s="67"/>
      <c r="EQM186" s="68"/>
      <c r="EQN186" s="66"/>
      <c r="EQO186" s="67"/>
      <c r="EQP186" s="68"/>
      <c r="EQQ186" s="66"/>
      <c r="EQR186" s="67"/>
      <c r="EQS186" s="68"/>
      <c r="EQT186" s="66"/>
      <c r="EQU186" s="67"/>
      <c r="EQV186" s="68"/>
      <c r="EQW186" s="66"/>
      <c r="EQX186" s="67"/>
      <c r="EQY186" s="68"/>
      <c r="EQZ186" s="66"/>
      <c r="ERA186" s="67"/>
      <c r="ERB186" s="68"/>
      <c r="ERC186" s="66"/>
      <c r="ERD186" s="67"/>
      <c r="ERE186" s="68"/>
      <c r="ERF186" s="66"/>
      <c r="ERG186" s="67"/>
      <c r="ERH186" s="68"/>
      <c r="ERI186" s="66"/>
      <c r="ERJ186" s="67"/>
      <c r="ERK186" s="68"/>
      <c r="ERL186" s="66"/>
      <c r="ERM186" s="67"/>
      <c r="ERN186" s="68"/>
      <c r="ERO186" s="66"/>
      <c r="ERP186" s="67"/>
      <c r="ERQ186" s="68"/>
      <c r="ERR186" s="66"/>
      <c r="ERS186" s="67"/>
      <c r="ERT186" s="68"/>
      <c r="ERU186" s="66"/>
      <c r="ERV186" s="67"/>
      <c r="ERW186" s="68"/>
      <c r="ERX186" s="66"/>
      <c r="ERY186" s="67"/>
      <c r="ERZ186" s="68"/>
      <c r="ESA186" s="66"/>
      <c r="ESB186" s="67"/>
      <c r="ESC186" s="68"/>
      <c r="ESD186" s="66"/>
      <c r="ESE186" s="67"/>
      <c r="ESF186" s="68"/>
      <c r="ESG186" s="66"/>
      <c r="ESH186" s="67"/>
      <c r="ESI186" s="68"/>
      <c r="ESJ186" s="66"/>
      <c r="ESK186" s="67"/>
      <c r="ESL186" s="68"/>
      <c r="ESM186" s="66"/>
      <c r="ESN186" s="67"/>
      <c r="ESO186" s="68"/>
      <c r="ESP186" s="66"/>
      <c r="ESQ186" s="67"/>
      <c r="ESR186" s="68"/>
      <c r="ESS186" s="66"/>
      <c r="EST186" s="67"/>
      <c r="ESU186" s="68"/>
      <c r="ESV186" s="66"/>
      <c r="ESW186" s="67"/>
      <c r="ESX186" s="68"/>
      <c r="ESY186" s="66"/>
      <c r="ESZ186" s="67"/>
      <c r="ETA186" s="68"/>
      <c r="ETB186" s="66"/>
      <c r="ETC186" s="67"/>
      <c r="ETD186" s="68"/>
      <c r="ETE186" s="66"/>
      <c r="ETF186" s="67"/>
      <c r="ETG186" s="68"/>
      <c r="ETH186" s="66"/>
      <c r="ETI186" s="67"/>
      <c r="ETJ186" s="68"/>
      <c r="ETK186" s="66"/>
      <c r="ETL186" s="67"/>
      <c r="ETM186" s="68"/>
      <c r="ETN186" s="66"/>
      <c r="ETO186" s="67"/>
      <c r="ETP186" s="68"/>
      <c r="ETQ186" s="66"/>
      <c r="ETR186" s="67"/>
      <c r="ETS186" s="68"/>
      <c r="ETT186" s="66"/>
      <c r="ETU186" s="67"/>
      <c r="ETV186" s="68"/>
      <c r="ETW186" s="66"/>
      <c r="ETX186" s="67"/>
      <c r="ETY186" s="68"/>
      <c r="ETZ186" s="66"/>
      <c r="EUA186" s="67"/>
      <c r="EUB186" s="68"/>
      <c r="EUC186" s="66"/>
      <c r="EUD186" s="67"/>
      <c r="EUE186" s="68"/>
      <c r="EUF186" s="66"/>
      <c r="EUG186" s="67"/>
      <c r="EUH186" s="68"/>
      <c r="EUI186" s="66"/>
      <c r="EUJ186" s="67"/>
      <c r="EUK186" s="68"/>
      <c r="EUL186" s="66"/>
      <c r="EUM186" s="67"/>
      <c r="EUN186" s="68"/>
      <c r="EUO186" s="66"/>
      <c r="EUP186" s="67"/>
      <c r="EUQ186" s="68"/>
      <c r="EUR186" s="66"/>
      <c r="EUS186" s="67"/>
      <c r="EUT186" s="68"/>
      <c r="EUU186" s="66"/>
      <c r="EUV186" s="67"/>
      <c r="EUW186" s="68"/>
      <c r="EUX186" s="66"/>
      <c r="EUY186" s="67"/>
      <c r="EUZ186" s="68"/>
      <c r="EVA186" s="66"/>
      <c r="EVB186" s="67"/>
      <c r="EVC186" s="68"/>
      <c r="EVD186" s="66"/>
      <c r="EVE186" s="67"/>
      <c r="EVF186" s="68"/>
      <c r="EVG186" s="66"/>
      <c r="EVH186" s="67"/>
      <c r="EVI186" s="68"/>
      <c r="EVJ186" s="66"/>
      <c r="EVK186" s="67"/>
      <c r="EVL186" s="68"/>
      <c r="EVM186" s="66"/>
      <c r="EVN186" s="67"/>
      <c r="EVO186" s="68"/>
      <c r="EVP186" s="66"/>
      <c r="EVQ186" s="67"/>
      <c r="EVR186" s="68"/>
      <c r="EVS186" s="66"/>
      <c r="EVT186" s="67"/>
      <c r="EVU186" s="68"/>
      <c r="EVV186" s="66"/>
      <c r="EVW186" s="67"/>
      <c r="EVX186" s="68"/>
      <c r="EVY186" s="66"/>
      <c r="EVZ186" s="67"/>
      <c r="EWA186" s="68"/>
      <c r="EWB186" s="66"/>
      <c r="EWC186" s="67"/>
      <c r="EWD186" s="68"/>
      <c r="EWE186" s="66"/>
      <c r="EWF186" s="67"/>
      <c r="EWG186" s="68"/>
      <c r="EWH186" s="66"/>
      <c r="EWI186" s="67"/>
      <c r="EWJ186" s="68"/>
      <c r="EWK186" s="66"/>
      <c r="EWL186" s="67"/>
      <c r="EWM186" s="68"/>
      <c r="EWN186" s="66"/>
      <c r="EWO186" s="67"/>
      <c r="EWP186" s="68"/>
      <c r="EWQ186" s="66"/>
      <c r="EWR186" s="67"/>
      <c r="EWS186" s="68"/>
      <c r="EWT186" s="66"/>
      <c r="EWU186" s="67"/>
      <c r="EWV186" s="68"/>
      <c r="EWW186" s="66"/>
      <c r="EWX186" s="67"/>
      <c r="EWY186" s="68"/>
      <c r="EWZ186" s="66"/>
      <c r="EXA186" s="67"/>
      <c r="EXB186" s="68"/>
      <c r="EXC186" s="66"/>
      <c r="EXD186" s="67"/>
      <c r="EXE186" s="68"/>
      <c r="EXF186" s="66"/>
      <c r="EXG186" s="67"/>
      <c r="EXH186" s="68"/>
      <c r="EXI186" s="66"/>
      <c r="EXJ186" s="67"/>
      <c r="EXK186" s="68"/>
      <c r="EXL186" s="66"/>
      <c r="EXM186" s="67"/>
      <c r="EXN186" s="68"/>
      <c r="EXO186" s="66"/>
      <c r="EXP186" s="67"/>
      <c r="EXQ186" s="68"/>
      <c r="EXR186" s="66"/>
      <c r="EXS186" s="67"/>
      <c r="EXT186" s="68"/>
      <c r="EXU186" s="66"/>
      <c r="EXV186" s="67"/>
      <c r="EXW186" s="68"/>
      <c r="EXX186" s="66"/>
      <c r="EXY186" s="67"/>
      <c r="EXZ186" s="68"/>
      <c r="EYA186" s="66"/>
      <c r="EYB186" s="67"/>
      <c r="EYC186" s="68"/>
      <c r="EYD186" s="66"/>
      <c r="EYE186" s="67"/>
      <c r="EYF186" s="68"/>
      <c r="EYG186" s="66"/>
      <c r="EYH186" s="67"/>
      <c r="EYI186" s="68"/>
      <c r="EYJ186" s="66"/>
      <c r="EYK186" s="67"/>
      <c r="EYL186" s="68"/>
      <c r="EYM186" s="66"/>
      <c r="EYN186" s="67"/>
      <c r="EYO186" s="68"/>
      <c r="EYP186" s="66"/>
      <c r="EYQ186" s="67"/>
      <c r="EYR186" s="68"/>
      <c r="EYS186" s="66"/>
      <c r="EYT186" s="67"/>
      <c r="EYU186" s="68"/>
      <c r="EYV186" s="66"/>
      <c r="EYW186" s="67"/>
      <c r="EYX186" s="68"/>
      <c r="EYY186" s="66"/>
      <c r="EYZ186" s="67"/>
      <c r="EZA186" s="68"/>
      <c r="EZB186" s="66"/>
      <c r="EZC186" s="67"/>
      <c r="EZD186" s="68"/>
      <c r="EZE186" s="66"/>
      <c r="EZF186" s="67"/>
      <c r="EZG186" s="68"/>
      <c r="EZH186" s="66"/>
      <c r="EZI186" s="67"/>
      <c r="EZJ186" s="68"/>
      <c r="EZK186" s="66"/>
      <c r="EZL186" s="67"/>
      <c r="EZM186" s="68"/>
      <c r="EZN186" s="66"/>
      <c r="EZO186" s="67"/>
      <c r="EZP186" s="68"/>
      <c r="EZQ186" s="66"/>
      <c r="EZR186" s="67"/>
      <c r="EZS186" s="68"/>
      <c r="EZT186" s="66"/>
      <c r="EZU186" s="67"/>
      <c r="EZV186" s="68"/>
      <c r="EZW186" s="66"/>
      <c r="EZX186" s="67"/>
      <c r="EZY186" s="68"/>
      <c r="EZZ186" s="66"/>
      <c r="FAA186" s="67"/>
      <c r="FAB186" s="68"/>
      <c r="FAC186" s="66"/>
      <c r="FAD186" s="67"/>
      <c r="FAE186" s="68"/>
      <c r="FAF186" s="66"/>
      <c r="FAG186" s="67"/>
      <c r="FAH186" s="68"/>
      <c r="FAI186" s="66"/>
      <c r="FAJ186" s="67"/>
      <c r="FAK186" s="68"/>
      <c r="FAL186" s="66"/>
      <c r="FAM186" s="67"/>
      <c r="FAN186" s="68"/>
      <c r="FAO186" s="66"/>
      <c r="FAP186" s="67"/>
      <c r="FAQ186" s="68"/>
      <c r="FAR186" s="66"/>
      <c r="FAS186" s="67"/>
      <c r="FAT186" s="68"/>
      <c r="FAU186" s="66"/>
      <c r="FAV186" s="67"/>
      <c r="FAW186" s="68"/>
      <c r="FAX186" s="66"/>
      <c r="FAY186" s="67"/>
      <c r="FAZ186" s="68"/>
      <c r="FBA186" s="66"/>
      <c r="FBB186" s="67"/>
      <c r="FBC186" s="68"/>
      <c r="FBD186" s="66"/>
      <c r="FBE186" s="67"/>
      <c r="FBF186" s="68"/>
      <c r="FBG186" s="66"/>
      <c r="FBH186" s="67"/>
      <c r="FBI186" s="68"/>
      <c r="FBJ186" s="66"/>
      <c r="FBK186" s="67"/>
      <c r="FBL186" s="68"/>
      <c r="FBM186" s="66"/>
      <c r="FBN186" s="67"/>
      <c r="FBO186" s="68"/>
      <c r="FBP186" s="66"/>
      <c r="FBQ186" s="67"/>
      <c r="FBR186" s="68"/>
      <c r="FBS186" s="66"/>
      <c r="FBT186" s="67"/>
      <c r="FBU186" s="68"/>
      <c r="FBV186" s="66"/>
      <c r="FBW186" s="67"/>
      <c r="FBX186" s="68"/>
      <c r="FBY186" s="66"/>
      <c r="FBZ186" s="67"/>
      <c r="FCA186" s="68"/>
      <c r="FCB186" s="66"/>
      <c r="FCC186" s="67"/>
      <c r="FCD186" s="68"/>
      <c r="FCE186" s="66"/>
      <c r="FCF186" s="67"/>
      <c r="FCG186" s="68"/>
      <c r="FCH186" s="66"/>
      <c r="FCI186" s="67"/>
      <c r="FCJ186" s="68"/>
      <c r="FCK186" s="66"/>
      <c r="FCL186" s="67"/>
      <c r="FCM186" s="68"/>
      <c r="FCN186" s="66"/>
      <c r="FCO186" s="67"/>
      <c r="FCP186" s="68"/>
      <c r="FCQ186" s="66"/>
      <c r="FCR186" s="67"/>
      <c r="FCS186" s="68"/>
      <c r="FCT186" s="66"/>
      <c r="FCU186" s="67"/>
      <c r="FCV186" s="68"/>
      <c r="FCW186" s="66"/>
      <c r="FCX186" s="67"/>
      <c r="FCY186" s="68"/>
      <c r="FCZ186" s="66"/>
      <c r="FDA186" s="67"/>
      <c r="FDB186" s="68"/>
      <c r="FDC186" s="66"/>
      <c r="FDD186" s="67"/>
      <c r="FDE186" s="68"/>
      <c r="FDF186" s="66"/>
      <c r="FDG186" s="67"/>
      <c r="FDH186" s="68"/>
      <c r="FDI186" s="66"/>
      <c r="FDJ186" s="67"/>
      <c r="FDK186" s="68"/>
      <c r="FDL186" s="66"/>
      <c r="FDM186" s="67"/>
      <c r="FDN186" s="68"/>
      <c r="FDO186" s="66"/>
      <c r="FDP186" s="67"/>
      <c r="FDQ186" s="68"/>
      <c r="FDR186" s="66"/>
      <c r="FDS186" s="67"/>
      <c r="FDT186" s="68"/>
      <c r="FDU186" s="66"/>
      <c r="FDV186" s="67"/>
      <c r="FDW186" s="68"/>
      <c r="FDX186" s="66"/>
      <c r="FDY186" s="67"/>
      <c r="FDZ186" s="68"/>
      <c r="FEA186" s="66"/>
      <c r="FEB186" s="67"/>
      <c r="FEC186" s="68"/>
      <c r="FED186" s="66"/>
      <c r="FEE186" s="67"/>
      <c r="FEF186" s="68"/>
      <c r="FEG186" s="66"/>
      <c r="FEH186" s="67"/>
      <c r="FEI186" s="68"/>
      <c r="FEJ186" s="66"/>
      <c r="FEK186" s="67"/>
      <c r="FEL186" s="68"/>
      <c r="FEM186" s="66"/>
      <c r="FEN186" s="67"/>
      <c r="FEO186" s="68"/>
      <c r="FEP186" s="66"/>
      <c r="FEQ186" s="67"/>
      <c r="FER186" s="68"/>
      <c r="FES186" s="66"/>
      <c r="FET186" s="67"/>
      <c r="FEU186" s="68"/>
      <c r="FEV186" s="66"/>
      <c r="FEW186" s="67"/>
      <c r="FEX186" s="68"/>
      <c r="FEY186" s="66"/>
      <c r="FEZ186" s="67"/>
      <c r="FFA186" s="68"/>
      <c r="FFB186" s="66"/>
      <c r="FFC186" s="67"/>
      <c r="FFD186" s="68"/>
      <c r="FFE186" s="66"/>
      <c r="FFF186" s="67"/>
      <c r="FFG186" s="68"/>
      <c r="FFH186" s="66"/>
      <c r="FFI186" s="67"/>
      <c r="FFJ186" s="68"/>
      <c r="FFK186" s="66"/>
      <c r="FFL186" s="67"/>
      <c r="FFM186" s="68"/>
      <c r="FFN186" s="66"/>
      <c r="FFO186" s="67"/>
      <c r="FFP186" s="68"/>
      <c r="FFQ186" s="66"/>
      <c r="FFR186" s="67"/>
      <c r="FFS186" s="68"/>
      <c r="FFT186" s="66"/>
      <c r="FFU186" s="67"/>
      <c r="FFV186" s="68"/>
      <c r="FFW186" s="66"/>
      <c r="FFX186" s="67"/>
      <c r="FFY186" s="68"/>
      <c r="FFZ186" s="66"/>
      <c r="FGA186" s="67"/>
      <c r="FGB186" s="68"/>
      <c r="FGC186" s="66"/>
      <c r="FGD186" s="67"/>
      <c r="FGE186" s="68"/>
      <c r="FGF186" s="66"/>
      <c r="FGG186" s="67"/>
      <c r="FGH186" s="68"/>
      <c r="FGI186" s="66"/>
      <c r="FGJ186" s="67"/>
      <c r="FGK186" s="68"/>
      <c r="FGL186" s="66"/>
      <c r="FGM186" s="67"/>
      <c r="FGN186" s="68"/>
      <c r="FGO186" s="66"/>
      <c r="FGP186" s="67"/>
      <c r="FGQ186" s="68"/>
      <c r="FGR186" s="66"/>
      <c r="FGS186" s="67"/>
      <c r="FGT186" s="68"/>
      <c r="FGU186" s="66"/>
      <c r="FGV186" s="67"/>
      <c r="FGW186" s="68"/>
      <c r="FGX186" s="66"/>
      <c r="FGY186" s="67"/>
      <c r="FGZ186" s="68"/>
      <c r="FHA186" s="66"/>
      <c r="FHB186" s="67"/>
      <c r="FHC186" s="68"/>
      <c r="FHD186" s="66"/>
      <c r="FHE186" s="67"/>
      <c r="FHF186" s="68"/>
      <c r="FHG186" s="66"/>
      <c r="FHH186" s="67"/>
      <c r="FHI186" s="68"/>
      <c r="FHJ186" s="66"/>
      <c r="FHK186" s="67"/>
      <c r="FHL186" s="68"/>
      <c r="FHM186" s="66"/>
      <c r="FHN186" s="67"/>
      <c r="FHO186" s="68"/>
      <c r="FHP186" s="66"/>
      <c r="FHQ186" s="67"/>
      <c r="FHR186" s="68"/>
      <c r="FHS186" s="66"/>
      <c r="FHT186" s="67"/>
      <c r="FHU186" s="68"/>
      <c r="FHV186" s="66"/>
      <c r="FHW186" s="67"/>
      <c r="FHX186" s="68"/>
      <c r="FHY186" s="66"/>
      <c r="FHZ186" s="67"/>
      <c r="FIA186" s="68"/>
      <c r="FIB186" s="66"/>
      <c r="FIC186" s="67"/>
      <c r="FID186" s="68"/>
      <c r="FIE186" s="66"/>
      <c r="FIF186" s="67"/>
      <c r="FIG186" s="68"/>
      <c r="FIH186" s="66"/>
      <c r="FII186" s="67"/>
      <c r="FIJ186" s="68"/>
      <c r="FIK186" s="66"/>
      <c r="FIL186" s="67"/>
      <c r="FIM186" s="68"/>
      <c r="FIN186" s="66"/>
      <c r="FIO186" s="67"/>
      <c r="FIP186" s="68"/>
      <c r="FIQ186" s="66"/>
      <c r="FIR186" s="67"/>
      <c r="FIS186" s="68"/>
      <c r="FIT186" s="66"/>
      <c r="FIU186" s="67"/>
      <c r="FIV186" s="68"/>
      <c r="FIW186" s="66"/>
      <c r="FIX186" s="67"/>
      <c r="FIY186" s="68"/>
      <c r="FIZ186" s="66"/>
      <c r="FJA186" s="67"/>
      <c r="FJB186" s="68"/>
      <c r="FJC186" s="66"/>
      <c r="FJD186" s="67"/>
      <c r="FJE186" s="68"/>
      <c r="FJF186" s="66"/>
      <c r="FJG186" s="67"/>
      <c r="FJH186" s="68"/>
      <c r="FJI186" s="66"/>
      <c r="FJJ186" s="67"/>
      <c r="FJK186" s="68"/>
      <c r="FJL186" s="66"/>
      <c r="FJM186" s="67"/>
      <c r="FJN186" s="68"/>
      <c r="FJO186" s="66"/>
      <c r="FJP186" s="67"/>
      <c r="FJQ186" s="68"/>
      <c r="FJR186" s="66"/>
      <c r="FJS186" s="67"/>
      <c r="FJT186" s="68"/>
      <c r="FJU186" s="66"/>
      <c r="FJV186" s="67"/>
      <c r="FJW186" s="68"/>
      <c r="FJX186" s="66"/>
      <c r="FJY186" s="67"/>
      <c r="FJZ186" s="68"/>
      <c r="FKA186" s="66"/>
      <c r="FKB186" s="67"/>
      <c r="FKC186" s="68"/>
      <c r="FKD186" s="66"/>
      <c r="FKE186" s="67"/>
      <c r="FKF186" s="68"/>
      <c r="FKG186" s="66"/>
      <c r="FKH186" s="67"/>
      <c r="FKI186" s="68"/>
      <c r="FKJ186" s="66"/>
      <c r="FKK186" s="67"/>
      <c r="FKL186" s="68"/>
      <c r="FKM186" s="66"/>
      <c r="FKN186" s="67"/>
      <c r="FKO186" s="68"/>
      <c r="FKP186" s="66"/>
      <c r="FKQ186" s="67"/>
      <c r="FKR186" s="68"/>
      <c r="FKS186" s="66"/>
      <c r="FKT186" s="67"/>
      <c r="FKU186" s="68"/>
      <c r="FKV186" s="66"/>
      <c r="FKW186" s="67"/>
      <c r="FKX186" s="68"/>
      <c r="FKY186" s="66"/>
      <c r="FKZ186" s="67"/>
      <c r="FLA186" s="68"/>
      <c r="FLB186" s="66"/>
      <c r="FLC186" s="67"/>
      <c r="FLD186" s="68"/>
      <c r="FLE186" s="66"/>
      <c r="FLF186" s="67"/>
      <c r="FLG186" s="68"/>
      <c r="FLH186" s="66"/>
      <c r="FLI186" s="67"/>
      <c r="FLJ186" s="68"/>
      <c r="FLK186" s="66"/>
      <c r="FLL186" s="67"/>
      <c r="FLM186" s="68"/>
      <c r="FLN186" s="66"/>
      <c r="FLO186" s="67"/>
      <c r="FLP186" s="68"/>
      <c r="FLQ186" s="66"/>
      <c r="FLR186" s="67"/>
      <c r="FLS186" s="68"/>
      <c r="FLT186" s="66"/>
      <c r="FLU186" s="67"/>
      <c r="FLV186" s="68"/>
      <c r="FLW186" s="66"/>
      <c r="FLX186" s="67"/>
      <c r="FLY186" s="68"/>
      <c r="FLZ186" s="66"/>
      <c r="FMA186" s="67"/>
      <c r="FMB186" s="68"/>
      <c r="FMC186" s="66"/>
      <c r="FMD186" s="67"/>
      <c r="FME186" s="68"/>
      <c r="FMF186" s="66"/>
      <c r="FMG186" s="67"/>
      <c r="FMH186" s="68"/>
      <c r="FMI186" s="66"/>
      <c r="FMJ186" s="67"/>
      <c r="FMK186" s="68"/>
      <c r="FML186" s="66"/>
      <c r="FMM186" s="67"/>
      <c r="FMN186" s="68"/>
      <c r="FMO186" s="66"/>
      <c r="FMP186" s="67"/>
      <c r="FMQ186" s="68"/>
      <c r="FMR186" s="66"/>
      <c r="FMS186" s="67"/>
      <c r="FMT186" s="68"/>
      <c r="FMU186" s="66"/>
      <c r="FMV186" s="67"/>
      <c r="FMW186" s="68"/>
      <c r="FMX186" s="66"/>
      <c r="FMY186" s="67"/>
      <c r="FMZ186" s="68"/>
      <c r="FNA186" s="66"/>
      <c r="FNB186" s="67"/>
      <c r="FNC186" s="68"/>
      <c r="FND186" s="66"/>
      <c r="FNE186" s="67"/>
      <c r="FNF186" s="68"/>
      <c r="FNG186" s="66"/>
      <c r="FNH186" s="67"/>
      <c r="FNI186" s="68"/>
      <c r="FNJ186" s="66"/>
      <c r="FNK186" s="67"/>
      <c r="FNL186" s="68"/>
      <c r="FNM186" s="66"/>
      <c r="FNN186" s="67"/>
      <c r="FNO186" s="68"/>
      <c r="FNP186" s="66"/>
      <c r="FNQ186" s="67"/>
      <c r="FNR186" s="68"/>
      <c r="FNS186" s="66"/>
      <c r="FNT186" s="67"/>
      <c r="FNU186" s="68"/>
      <c r="FNV186" s="66"/>
      <c r="FNW186" s="67"/>
      <c r="FNX186" s="68"/>
      <c r="FNY186" s="66"/>
      <c r="FNZ186" s="67"/>
      <c r="FOA186" s="68"/>
      <c r="FOB186" s="66"/>
      <c r="FOC186" s="67"/>
      <c r="FOD186" s="68"/>
      <c r="FOE186" s="66"/>
      <c r="FOF186" s="67"/>
      <c r="FOG186" s="68"/>
      <c r="FOH186" s="66"/>
      <c r="FOI186" s="67"/>
      <c r="FOJ186" s="68"/>
      <c r="FOK186" s="66"/>
      <c r="FOL186" s="67"/>
      <c r="FOM186" s="68"/>
      <c r="FON186" s="66"/>
      <c r="FOO186" s="67"/>
      <c r="FOP186" s="68"/>
      <c r="FOQ186" s="66"/>
      <c r="FOR186" s="67"/>
      <c r="FOS186" s="68"/>
      <c r="FOT186" s="66"/>
      <c r="FOU186" s="67"/>
      <c r="FOV186" s="68"/>
      <c r="FOW186" s="66"/>
      <c r="FOX186" s="67"/>
      <c r="FOY186" s="68"/>
      <c r="FOZ186" s="66"/>
      <c r="FPA186" s="67"/>
      <c r="FPB186" s="68"/>
      <c r="FPC186" s="66"/>
      <c r="FPD186" s="67"/>
      <c r="FPE186" s="68"/>
      <c r="FPF186" s="66"/>
      <c r="FPG186" s="67"/>
      <c r="FPH186" s="68"/>
      <c r="FPI186" s="66"/>
      <c r="FPJ186" s="67"/>
      <c r="FPK186" s="68"/>
      <c r="FPL186" s="66"/>
      <c r="FPM186" s="67"/>
      <c r="FPN186" s="68"/>
      <c r="FPO186" s="66"/>
      <c r="FPP186" s="67"/>
      <c r="FPQ186" s="68"/>
      <c r="FPR186" s="66"/>
      <c r="FPS186" s="67"/>
      <c r="FPT186" s="68"/>
      <c r="FPU186" s="66"/>
      <c r="FPV186" s="67"/>
      <c r="FPW186" s="68"/>
      <c r="FPX186" s="66"/>
      <c r="FPY186" s="67"/>
      <c r="FPZ186" s="68"/>
      <c r="FQA186" s="66"/>
      <c r="FQB186" s="67"/>
      <c r="FQC186" s="68"/>
      <c r="FQD186" s="66"/>
      <c r="FQE186" s="67"/>
      <c r="FQF186" s="68"/>
      <c r="FQG186" s="66"/>
      <c r="FQH186" s="67"/>
      <c r="FQI186" s="68"/>
      <c r="FQJ186" s="66"/>
      <c r="FQK186" s="67"/>
      <c r="FQL186" s="68"/>
      <c r="FQM186" s="66"/>
      <c r="FQN186" s="67"/>
      <c r="FQO186" s="68"/>
      <c r="FQP186" s="66"/>
      <c r="FQQ186" s="67"/>
      <c r="FQR186" s="68"/>
      <c r="FQS186" s="66"/>
      <c r="FQT186" s="67"/>
      <c r="FQU186" s="68"/>
      <c r="FQV186" s="66"/>
      <c r="FQW186" s="67"/>
      <c r="FQX186" s="68"/>
      <c r="FQY186" s="66"/>
      <c r="FQZ186" s="67"/>
      <c r="FRA186" s="68"/>
      <c r="FRB186" s="66"/>
      <c r="FRC186" s="67"/>
      <c r="FRD186" s="68"/>
      <c r="FRE186" s="66"/>
      <c r="FRF186" s="67"/>
      <c r="FRG186" s="68"/>
      <c r="FRH186" s="66"/>
      <c r="FRI186" s="67"/>
      <c r="FRJ186" s="68"/>
      <c r="FRK186" s="66"/>
      <c r="FRL186" s="67"/>
      <c r="FRM186" s="68"/>
      <c r="FRN186" s="66"/>
      <c r="FRO186" s="67"/>
      <c r="FRP186" s="68"/>
      <c r="FRQ186" s="66"/>
      <c r="FRR186" s="67"/>
      <c r="FRS186" s="68"/>
      <c r="FRT186" s="66"/>
      <c r="FRU186" s="67"/>
      <c r="FRV186" s="68"/>
      <c r="FRW186" s="66"/>
      <c r="FRX186" s="67"/>
      <c r="FRY186" s="68"/>
      <c r="FRZ186" s="66"/>
      <c r="FSA186" s="67"/>
      <c r="FSB186" s="68"/>
      <c r="FSC186" s="66"/>
      <c r="FSD186" s="67"/>
      <c r="FSE186" s="68"/>
      <c r="FSF186" s="66"/>
      <c r="FSG186" s="67"/>
      <c r="FSH186" s="68"/>
      <c r="FSI186" s="66"/>
      <c r="FSJ186" s="67"/>
      <c r="FSK186" s="68"/>
      <c r="FSL186" s="66"/>
      <c r="FSM186" s="67"/>
      <c r="FSN186" s="68"/>
      <c r="FSO186" s="66"/>
      <c r="FSP186" s="67"/>
      <c r="FSQ186" s="68"/>
      <c r="FSR186" s="66"/>
      <c r="FSS186" s="67"/>
      <c r="FST186" s="68"/>
      <c r="FSU186" s="66"/>
      <c r="FSV186" s="67"/>
      <c r="FSW186" s="68"/>
      <c r="FSX186" s="66"/>
      <c r="FSY186" s="67"/>
      <c r="FSZ186" s="68"/>
      <c r="FTA186" s="66"/>
      <c r="FTB186" s="67"/>
      <c r="FTC186" s="68"/>
      <c r="FTD186" s="66"/>
      <c r="FTE186" s="67"/>
      <c r="FTF186" s="68"/>
      <c r="FTG186" s="66"/>
      <c r="FTH186" s="67"/>
      <c r="FTI186" s="68"/>
      <c r="FTJ186" s="66"/>
      <c r="FTK186" s="67"/>
      <c r="FTL186" s="68"/>
      <c r="FTM186" s="66"/>
      <c r="FTN186" s="67"/>
      <c r="FTO186" s="68"/>
      <c r="FTP186" s="66"/>
      <c r="FTQ186" s="67"/>
      <c r="FTR186" s="68"/>
      <c r="FTS186" s="66"/>
      <c r="FTT186" s="67"/>
      <c r="FTU186" s="68"/>
      <c r="FTV186" s="66"/>
      <c r="FTW186" s="67"/>
      <c r="FTX186" s="68"/>
      <c r="FTY186" s="66"/>
      <c r="FTZ186" s="67"/>
      <c r="FUA186" s="68"/>
      <c r="FUB186" s="66"/>
      <c r="FUC186" s="67"/>
      <c r="FUD186" s="68"/>
      <c r="FUE186" s="66"/>
      <c r="FUF186" s="67"/>
      <c r="FUG186" s="68"/>
      <c r="FUH186" s="66"/>
      <c r="FUI186" s="67"/>
      <c r="FUJ186" s="68"/>
      <c r="FUK186" s="66"/>
      <c r="FUL186" s="67"/>
      <c r="FUM186" s="68"/>
      <c r="FUN186" s="66"/>
      <c r="FUO186" s="67"/>
      <c r="FUP186" s="68"/>
      <c r="FUQ186" s="66"/>
      <c r="FUR186" s="67"/>
      <c r="FUS186" s="68"/>
      <c r="FUT186" s="66"/>
      <c r="FUU186" s="67"/>
      <c r="FUV186" s="68"/>
      <c r="FUW186" s="66"/>
      <c r="FUX186" s="67"/>
      <c r="FUY186" s="68"/>
      <c r="FUZ186" s="66"/>
      <c r="FVA186" s="67"/>
      <c r="FVB186" s="68"/>
      <c r="FVC186" s="66"/>
      <c r="FVD186" s="67"/>
      <c r="FVE186" s="68"/>
      <c r="FVF186" s="66"/>
      <c r="FVG186" s="67"/>
      <c r="FVH186" s="68"/>
      <c r="FVI186" s="66"/>
      <c r="FVJ186" s="67"/>
      <c r="FVK186" s="68"/>
      <c r="FVL186" s="66"/>
      <c r="FVM186" s="67"/>
      <c r="FVN186" s="68"/>
      <c r="FVO186" s="66"/>
      <c r="FVP186" s="67"/>
      <c r="FVQ186" s="68"/>
      <c r="FVR186" s="66"/>
      <c r="FVS186" s="67"/>
      <c r="FVT186" s="68"/>
      <c r="FVU186" s="66"/>
      <c r="FVV186" s="67"/>
      <c r="FVW186" s="68"/>
      <c r="FVX186" s="66"/>
      <c r="FVY186" s="67"/>
      <c r="FVZ186" s="68"/>
      <c r="FWA186" s="66"/>
      <c r="FWB186" s="67"/>
      <c r="FWC186" s="68"/>
      <c r="FWD186" s="66"/>
      <c r="FWE186" s="67"/>
      <c r="FWF186" s="68"/>
      <c r="FWG186" s="66"/>
      <c r="FWH186" s="67"/>
      <c r="FWI186" s="68"/>
      <c r="FWJ186" s="66"/>
      <c r="FWK186" s="67"/>
      <c r="FWL186" s="68"/>
      <c r="FWM186" s="66"/>
      <c r="FWN186" s="67"/>
      <c r="FWO186" s="68"/>
      <c r="FWP186" s="66"/>
      <c r="FWQ186" s="67"/>
      <c r="FWR186" s="68"/>
      <c r="FWS186" s="66"/>
      <c r="FWT186" s="67"/>
      <c r="FWU186" s="68"/>
      <c r="FWV186" s="66"/>
      <c r="FWW186" s="67"/>
      <c r="FWX186" s="68"/>
      <c r="FWY186" s="66"/>
      <c r="FWZ186" s="67"/>
      <c r="FXA186" s="68"/>
      <c r="FXB186" s="66"/>
      <c r="FXC186" s="67"/>
      <c r="FXD186" s="68"/>
      <c r="FXE186" s="66"/>
      <c r="FXF186" s="67"/>
      <c r="FXG186" s="68"/>
      <c r="FXH186" s="66"/>
      <c r="FXI186" s="67"/>
      <c r="FXJ186" s="68"/>
      <c r="FXK186" s="66"/>
      <c r="FXL186" s="67"/>
      <c r="FXM186" s="68"/>
      <c r="FXN186" s="66"/>
      <c r="FXO186" s="67"/>
      <c r="FXP186" s="68"/>
      <c r="FXQ186" s="66"/>
      <c r="FXR186" s="67"/>
      <c r="FXS186" s="68"/>
      <c r="FXT186" s="66"/>
      <c r="FXU186" s="67"/>
      <c r="FXV186" s="68"/>
      <c r="FXW186" s="66"/>
      <c r="FXX186" s="67"/>
      <c r="FXY186" s="68"/>
      <c r="FXZ186" s="66"/>
      <c r="FYA186" s="67"/>
      <c r="FYB186" s="68"/>
      <c r="FYC186" s="66"/>
      <c r="FYD186" s="67"/>
      <c r="FYE186" s="68"/>
      <c r="FYF186" s="66"/>
      <c r="FYG186" s="67"/>
      <c r="FYH186" s="68"/>
      <c r="FYI186" s="66"/>
      <c r="FYJ186" s="67"/>
      <c r="FYK186" s="68"/>
      <c r="FYL186" s="66"/>
      <c r="FYM186" s="67"/>
      <c r="FYN186" s="68"/>
      <c r="FYO186" s="66"/>
      <c r="FYP186" s="67"/>
      <c r="FYQ186" s="68"/>
      <c r="FYR186" s="66"/>
      <c r="FYS186" s="67"/>
      <c r="FYT186" s="68"/>
      <c r="FYU186" s="66"/>
      <c r="FYV186" s="67"/>
      <c r="FYW186" s="68"/>
      <c r="FYX186" s="66"/>
      <c r="FYY186" s="67"/>
      <c r="FYZ186" s="68"/>
      <c r="FZA186" s="66"/>
      <c r="FZB186" s="67"/>
      <c r="FZC186" s="68"/>
      <c r="FZD186" s="66"/>
      <c r="FZE186" s="67"/>
      <c r="FZF186" s="68"/>
      <c r="FZG186" s="66"/>
      <c r="FZH186" s="67"/>
      <c r="FZI186" s="68"/>
      <c r="FZJ186" s="66"/>
      <c r="FZK186" s="67"/>
      <c r="FZL186" s="68"/>
      <c r="FZM186" s="66"/>
      <c r="FZN186" s="67"/>
      <c r="FZO186" s="68"/>
      <c r="FZP186" s="66"/>
      <c r="FZQ186" s="67"/>
      <c r="FZR186" s="68"/>
      <c r="FZS186" s="66"/>
      <c r="FZT186" s="67"/>
      <c r="FZU186" s="68"/>
      <c r="FZV186" s="66"/>
      <c r="FZW186" s="67"/>
      <c r="FZX186" s="68"/>
      <c r="FZY186" s="66"/>
      <c r="FZZ186" s="67"/>
      <c r="GAA186" s="68"/>
      <c r="GAB186" s="66"/>
      <c r="GAC186" s="67"/>
      <c r="GAD186" s="68"/>
      <c r="GAE186" s="66"/>
      <c r="GAF186" s="67"/>
      <c r="GAG186" s="68"/>
      <c r="GAH186" s="66"/>
      <c r="GAI186" s="67"/>
      <c r="GAJ186" s="68"/>
      <c r="GAK186" s="66"/>
      <c r="GAL186" s="67"/>
      <c r="GAM186" s="68"/>
      <c r="GAN186" s="66"/>
      <c r="GAO186" s="67"/>
      <c r="GAP186" s="68"/>
      <c r="GAQ186" s="66"/>
      <c r="GAR186" s="67"/>
      <c r="GAS186" s="68"/>
      <c r="GAT186" s="66"/>
      <c r="GAU186" s="67"/>
      <c r="GAV186" s="68"/>
      <c r="GAW186" s="66"/>
      <c r="GAX186" s="67"/>
      <c r="GAY186" s="68"/>
      <c r="GAZ186" s="66"/>
      <c r="GBA186" s="67"/>
      <c r="GBB186" s="68"/>
      <c r="GBC186" s="66"/>
      <c r="GBD186" s="67"/>
      <c r="GBE186" s="68"/>
      <c r="GBF186" s="66"/>
      <c r="GBG186" s="67"/>
      <c r="GBH186" s="68"/>
      <c r="GBI186" s="66"/>
      <c r="GBJ186" s="67"/>
      <c r="GBK186" s="68"/>
      <c r="GBL186" s="66"/>
      <c r="GBM186" s="67"/>
      <c r="GBN186" s="68"/>
      <c r="GBO186" s="66"/>
      <c r="GBP186" s="67"/>
      <c r="GBQ186" s="68"/>
      <c r="GBR186" s="66"/>
      <c r="GBS186" s="67"/>
      <c r="GBT186" s="68"/>
      <c r="GBU186" s="66"/>
      <c r="GBV186" s="67"/>
      <c r="GBW186" s="68"/>
      <c r="GBX186" s="66"/>
      <c r="GBY186" s="67"/>
      <c r="GBZ186" s="68"/>
      <c r="GCA186" s="66"/>
      <c r="GCB186" s="67"/>
      <c r="GCC186" s="68"/>
      <c r="GCD186" s="66"/>
      <c r="GCE186" s="67"/>
      <c r="GCF186" s="68"/>
      <c r="GCG186" s="66"/>
      <c r="GCH186" s="67"/>
      <c r="GCI186" s="68"/>
      <c r="GCJ186" s="66"/>
      <c r="GCK186" s="67"/>
      <c r="GCL186" s="68"/>
      <c r="GCM186" s="66"/>
      <c r="GCN186" s="67"/>
      <c r="GCO186" s="68"/>
      <c r="GCP186" s="66"/>
      <c r="GCQ186" s="67"/>
      <c r="GCR186" s="68"/>
      <c r="GCS186" s="66"/>
      <c r="GCT186" s="67"/>
      <c r="GCU186" s="68"/>
      <c r="GCV186" s="66"/>
      <c r="GCW186" s="67"/>
      <c r="GCX186" s="68"/>
      <c r="GCY186" s="66"/>
      <c r="GCZ186" s="67"/>
      <c r="GDA186" s="68"/>
      <c r="GDB186" s="66"/>
      <c r="GDC186" s="67"/>
      <c r="GDD186" s="68"/>
      <c r="GDE186" s="66"/>
      <c r="GDF186" s="67"/>
      <c r="GDG186" s="68"/>
      <c r="GDH186" s="66"/>
      <c r="GDI186" s="67"/>
      <c r="GDJ186" s="68"/>
      <c r="GDK186" s="66"/>
      <c r="GDL186" s="67"/>
      <c r="GDM186" s="68"/>
      <c r="GDN186" s="66"/>
      <c r="GDO186" s="67"/>
      <c r="GDP186" s="68"/>
      <c r="GDQ186" s="66"/>
      <c r="GDR186" s="67"/>
      <c r="GDS186" s="68"/>
      <c r="GDT186" s="66"/>
      <c r="GDU186" s="67"/>
      <c r="GDV186" s="68"/>
      <c r="GDW186" s="66"/>
      <c r="GDX186" s="67"/>
      <c r="GDY186" s="68"/>
      <c r="GDZ186" s="66"/>
      <c r="GEA186" s="67"/>
      <c r="GEB186" s="68"/>
      <c r="GEC186" s="66"/>
      <c r="GED186" s="67"/>
      <c r="GEE186" s="68"/>
      <c r="GEF186" s="66"/>
      <c r="GEG186" s="67"/>
      <c r="GEH186" s="68"/>
      <c r="GEI186" s="66"/>
      <c r="GEJ186" s="67"/>
      <c r="GEK186" s="68"/>
      <c r="GEL186" s="66"/>
      <c r="GEM186" s="67"/>
      <c r="GEN186" s="68"/>
      <c r="GEO186" s="66"/>
      <c r="GEP186" s="67"/>
      <c r="GEQ186" s="68"/>
      <c r="GER186" s="66"/>
      <c r="GES186" s="67"/>
      <c r="GET186" s="68"/>
      <c r="GEU186" s="66"/>
      <c r="GEV186" s="67"/>
      <c r="GEW186" s="68"/>
      <c r="GEX186" s="66"/>
      <c r="GEY186" s="67"/>
      <c r="GEZ186" s="68"/>
      <c r="GFA186" s="66"/>
      <c r="GFB186" s="67"/>
      <c r="GFC186" s="68"/>
      <c r="GFD186" s="66"/>
      <c r="GFE186" s="67"/>
      <c r="GFF186" s="68"/>
      <c r="GFG186" s="66"/>
      <c r="GFH186" s="67"/>
      <c r="GFI186" s="68"/>
      <c r="GFJ186" s="66"/>
      <c r="GFK186" s="67"/>
      <c r="GFL186" s="68"/>
      <c r="GFM186" s="66"/>
      <c r="GFN186" s="67"/>
      <c r="GFO186" s="68"/>
      <c r="GFP186" s="66"/>
      <c r="GFQ186" s="67"/>
      <c r="GFR186" s="68"/>
      <c r="GFS186" s="66"/>
      <c r="GFT186" s="67"/>
      <c r="GFU186" s="68"/>
      <c r="GFV186" s="66"/>
      <c r="GFW186" s="67"/>
      <c r="GFX186" s="68"/>
      <c r="GFY186" s="66"/>
      <c r="GFZ186" s="67"/>
      <c r="GGA186" s="68"/>
      <c r="GGB186" s="66"/>
      <c r="GGC186" s="67"/>
      <c r="GGD186" s="68"/>
      <c r="GGE186" s="66"/>
      <c r="GGF186" s="67"/>
      <c r="GGG186" s="68"/>
      <c r="GGH186" s="66"/>
      <c r="GGI186" s="67"/>
      <c r="GGJ186" s="68"/>
      <c r="GGK186" s="66"/>
      <c r="GGL186" s="67"/>
      <c r="GGM186" s="68"/>
      <c r="GGN186" s="66"/>
      <c r="GGO186" s="67"/>
      <c r="GGP186" s="68"/>
      <c r="GGQ186" s="66"/>
      <c r="GGR186" s="67"/>
      <c r="GGS186" s="68"/>
      <c r="GGT186" s="66"/>
      <c r="GGU186" s="67"/>
      <c r="GGV186" s="68"/>
      <c r="GGW186" s="66"/>
      <c r="GGX186" s="67"/>
      <c r="GGY186" s="68"/>
      <c r="GGZ186" s="66"/>
      <c r="GHA186" s="67"/>
      <c r="GHB186" s="68"/>
      <c r="GHC186" s="66"/>
      <c r="GHD186" s="67"/>
      <c r="GHE186" s="68"/>
      <c r="GHF186" s="66"/>
      <c r="GHG186" s="67"/>
      <c r="GHH186" s="68"/>
      <c r="GHI186" s="66"/>
      <c r="GHJ186" s="67"/>
      <c r="GHK186" s="68"/>
      <c r="GHL186" s="66"/>
      <c r="GHM186" s="67"/>
      <c r="GHN186" s="68"/>
      <c r="GHO186" s="66"/>
      <c r="GHP186" s="67"/>
      <c r="GHQ186" s="68"/>
      <c r="GHR186" s="66"/>
      <c r="GHS186" s="67"/>
      <c r="GHT186" s="68"/>
      <c r="GHU186" s="66"/>
      <c r="GHV186" s="67"/>
      <c r="GHW186" s="68"/>
      <c r="GHX186" s="66"/>
      <c r="GHY186" s="67"/>
      <c r="GHZ186" s="68"/>
      <c r="GIA186" s="66"/>
      <c r="GIB186" s="67"/>
      <c r="GIC186" s="68"/>
      <c r="GID186" s="66"/>
      <c r="GIE186" s="67"/>
      <c r="GIF186" s="68"/>
      <c r="GIG186" s="66"/>
      <c r="GIH186" s="67"/>
      <c r="GII186" s="68"/>
      <c r="GIJ186" s="66"/>
      <c r="GIK186" s="67"/>
      <c r="GIL186" s="68"/>
      <c r="GIM186" s="66"/>
      <c r="GIN186" s="67"/>
      <c r="GIO186" s="68"/>
      <c r="GIP186" s="66"/>
      <c r="GIQ186" s="67"/>
      <c r="GIR186" s="68"/>
      <c r="GIS186" s="66"/>
      <c r="GIT186" s="67"/>
      <c r="GIU186" s="68"/>
      <c r="GIV186" s="66"/>
      <c r="GIW186" s="67"/>
      <c r="GIX186" s="68"/>
      <c r="GIY186" s="66"/>
      <c r="GIZ186" s="67"/>
      <c r="GJA186" s="68"/>
      <c r="GJB186" s="66"/>
      <c r="GJC186" s="67"/>
      <c r="GJD186" s="68"/>
      <c r="GJE186" s="66"/>
      <c r="GJF186" s="67"/>
      <c r="GJG186" s="68"/>
      <c r="GJH186" s="66"/>
      <c r="GJI186" s="67"/>
      <c r="GJJ186" s="68"/>
      <c r="GJK186" s="66"/>
      <c r="GJL186" s="67"/>
      <c r="GJM186" s="68"/>
      <c r="GJN186" s="66"/>
      <c r="GJO186" s="67"/>
      <c r="GJP186" s="68"/>
      <c r="GJQ186" s="66"/>
      <c r="GJR186" s="67"/>
      <c r="GJS186" s="68"/>
      <c r="GJT186" s="66"/>
      <c r="GJU186" s="67"/>
      <c r="GJV186" s="68"/>
      <c r="GJW186" s="66"/>
      <c r="GJX186" s="67"/>
      <c r="GJY186" s="68"/>
      <c r="GJZ186" s="66"/>
      <c r="GKA186" s="67"/>
      <c r="GKB186" s="68"/>
      <c r="GKC186" s="66"/>
      <c r="GKD186" s="67"/>
      <c r="GKE186" s="68"/>
      <c r="GKF186" s="66"/>
      <c r="GKG186" s="67"/>
      <c r="GKH186" s="68"/>
      <c r="GKI186" s="66"/>
      <c r="GKJ186" s="67"/>
      <c r="GKK186" s="68"/>
      <c r="GKL186" s="66"/>
      <c r="GKM186" s="67"/>
      <c r="GKN186" s="68"/>
      <c r="GKO186" s="66"/>
      <c r="GKP186" s="67"/>
      <c r="GKQ186" s="68"/>
      <c r="GKR186" s="66"/>
      <c r="GKS186" s="67"/>
      <c r="GKT186" s="68"/>
      <c r="GKU186" s="66"/>
      <c r="GKV186" s="67"/>
      <c r="GKW186" s="68"/>
      <c r="GKX186" s="66"/>
      <c r="GKY186" s="67"/>
      <c r="GKZ186" s="68"/>
      <c r="GLA186" s="66"/>
      <c r="GLB186" s="67"/>
      <c r="GLC186" s="68"/>
      <c r="GLD186" s="66"/>
      <c r="GLE186" s="67"/>
      <c r="GLF186" s="68"/>
      <c r="GLG186" s="66"/>
      <c r="GLH186" s="67"/>
      <c r="GLI186" s="68"/>
      <c r="GLJ186" s="66"/>
      <c r="GLK186" s="67"/>
      <c r="GLL186" s="68"/>
      <c r="GLM186" s="66"/>
      <c r="GLN186" s="67"/>
      <c r="GLO186" s="68"/>
      <c r="GLP186" s="66"/>
      <c r="GLQ186" s="67"/>
      <c r="GLR186" s="68"/>
      <c r="GLS186" s="66"/>
      <c r="GLT186" s="67"/>
      <c r="GLU186" s="68"/>
      <c r="GLV186" s="66"/>
      <c r="GLW186" s="67"/>
      <c r="GLX186" s="68"/>
      <c r="GLY186" s="66"/>
      <c r="GLZ186" s="67"/>
      <c r="GMA186" s="68"/>
      <c r="GMB186" s="66"/>
      <c r="GMC186" s="67"/>
      <c r="GMD186" s="68"/>
      <c r="GME186" s="66"/>
      <c r="GMF186" s="67"/>
      <c r="GMG186" s="68"/>
      <c r="GMH186" s="66"/>
      <c r="GMI186" s="67"/>
      <c r="GMJ186" s="68"/>
      <c r="GMK186" s="66"/>
      <c r="GML186" s="67"/>
      <c r="GMM186" s="68"/>
      <c r="GMN186" s="66"/>
      <c r="GMO186" s="67"/>
      <c r="GMP186" s="68"/>
      <c r="GMQ186" s="66"/>
      <c r="GMR186" s="67"/>
      <c r="GMS186" s="68"/>
      <c r="GMT186" s="66"/>
      <c r="GMU186" s="67"/>
      <c r="GMV186" s="68"/>
      <c r="GMW186" s="66"/>
      <c r="GMX186" s="67"/>
      <c r="GMY186" s="68"/>
      <c r="GMZ186" s="66"/>
      <c r="GNA186" s="67"/>
      <c r="GNB186" s="68"/>
      <c r="GNC186" s="66"/>
      <c r="GND186" s="67"/>
      <c r="GNE186" s="68"/>
      <c r="GNF186" s="66"/>
      <c r="GNG186" s="67"/>
      <c r="GNH186" s="68"/>
      <c r="GNI186" s="66"/>
      <c r="GNJ186" s="67"/>
      <c r="GNK186" s="68"/>
      <c r="GNL186" s="66"/>
      <c r="GNM186" s="67"/>
      <c r="GNN186" s="68"/>
      <c r="GNO186" s="66"/>
      <c r="GNP186" s="67"/>
      <c r="GNQ186" s="68"/>
      <c r="GNR186" s="66"/>
      <c r="GNS186" s="67"/>
      <c r="GNT186" s="68"/>
      <c r="GNU186" s="66"/>
      <c r="GNV186" s="67"/>
      <c r="GNW186" s="68"/>
      <c r="GNX186" s="66"/>
      <c r="GNY186" s="67"/>
      <c r="GNZ186" s="68"/>
      <c r="GOA186" s="66"/>
      <c r="GOB186" s="67"/>
      <c r="GOC186" s="68"/>
      <c r="GOD186" s="66"/>
      <c r="GOE186" s="67"/>
      <c r="GOF186" s="68"/>
      <c r="GOG186" s="66"/>
      <c r="GOH186" s="67"/>
      <c r="GOI186" s="68"/>
      <c r="GOJ186" s="66"/>
      <c r="GOK186" s="67"/>
      <c r="GOL186" s="68"/>
      <c r="GOM186" s="66"/>
      <c r="GON186" s="67"/>
      <c r="GOO186" s="68"/>
      <c r="GOP186" s="66"/>
      <c r="GOQ186" s="67"/>
      <c r="GOR186" s="68"/>
      <c r="GOS186" s="66"/>
      <c r="GOT186" s="67"/>
      <c r="GOU186" s="68"/>
      <c r="GOV186" s="66"/>
      <c r="GOW186" s="67"/>
      <c r="GOX186" s="68"/>
      <c r="GOY186" s="66"/>
      <c r="GOZ186" s="67"/>
      <c r="GPA186" s="68"/>
      <c r="GPB186" s="66"/>
      <c r="GPC186" s="67"/>
      <c r="GPD186" s="68"/>
      <c r="GPE186" s="66"/>
      <c r="GPF186" s="67"/>
      <c r="GPG186" s="68"/>
      <c r="GPH186" s="66"/>
      <c r="GPI186" s="67"/>
      <c r="GPJ186" s="68"/>
      <c r="GPK186" s="66"/>
      <c r="GPL186" s="67"/>
      <c r="GPM186" s="68"/>
      <c r="GPN186" s="66"/>
      <c r="GPO186" s="67"/>
      <c r="GPP186" s="68"/>
      <c r="GPQ186" s="66"/>
      <c r="GPR186" s="67"/>
      <c r="GPS186" s="68"/>
      <c r="GPT186" s="66"/>
      <c r="GPU186" s="67"/>
      <c r="GPV186" s="68"/>
      <c r="GPW186" s="66"/>
      <c r="GPX186" s="67"/>
      <c r="GPY186" s="68"/>
      <c r="GPZ186" s="66"/>
      <c r="GQA186" s="67"/>
      <c r="GQB186" s="68"/>
      <c r="GQC186" s="66"/>
      <c r="GQD186" s="67"/>
      <c r="GQE186" s="68"/>
      <c r="GQF186" s="66"/>
      <c r="GQG186" s="67"/>
      <c r="GQH186" s="68"/>
      <c r="GQI186" s="66"/>
      <c r="GQJ186" s="67"/>
      <c r="GQK186" s="68"/>
      <c r="GQL186" s="66"/>
      <c r="GQM186" s="67"/>
      <c r="GQN186" s="68"/>
      <c r="GQO186" s="66"/>
      <c r="GQP186" s="67"/>
      <c r="GQQ186" s="68"/>
      <c r="GQR186" s="66"/>
      <c r="GQS186" s="67"/>
      <c r="GQT186" s="68"/>
      <c r="GQU186" s="66"/>
      <c r="GQV186" s="67"/>
      <c r="GQW186" s="68"/>
      <c r="GQX186" s="66"/>
      <c r="GQY186" s="67"/>
      <c r="GQZ186" s="68"/>
      <c r="GRA186" s="66"/>
      <c r="GRB186" s="67"/>
      <c r="GRC186" s="68"/>
      <c r="GRD186" s="66"/>
      <c r="GRE186" s="67"/>
      <c r="GRF186" s="68"/>
      <c r="GRG186" s="66"/>
      <c r="GRH186" s="67"/>
      <c r="GRI186" s="68"/>
      <c r="GRJ186" s="66"/>
      <c r="GRK186" s="67"/>
      <c r="GRL186" s="68"/>
      <c r="GRM186" s="66"/>
      <c r="GRN186" s="67"/>
      <c r="GRO186" s="68"/>
      <c r="GRP186" s="66"/>
      <c r="GRQ186" s="67"/>
      <c r="GRR186" s="68"/>
      <c r="GRS186" s="66"/>
      <c r="GRT186" s="67"/>
      <c r="GRU186" s="68"/>
      <c r="GRV186" s="66"/>
      <c r="GRW186" s="67"/>
      <c r="GRX186" s="68"/>
      <c r="GRY186" s="66"/>
      <c r="GRZ186" s="67"/>
      <c r="GSA186" s="68"/>
      <c r="GSB186" s="66"/>
      <c r="GSC186" s="67"/>
      <c r="GSD186" s="68"/>
      <c r="GSE186" s="66"/>
      <c r="GSF186" s="67"/>
      <c r="GSG186" s="68"/>
      <c r="GSH186" s="66"/>
      <c r="GSI186" s="67"/>
      <c r="GSJ186" s="68"/>
      <c r="GSK186" s="66"/>
      <c r="GSL186" s="67"/>
      <c r="GSM186" s="68"/>
      <c r="GSN186" s="66"/>
      <c r="GSO186" s="67"/>
      <c r="GSP186" s="68"/>
      <c r="GSQ186" s="66"/>
      <c r="GSR186" s="67"/>
      <c r="GSS186" s="68"/>
      <c r="GST186" s="66"/>
      <c r="GSU186" s="67"/>
      <c r="GSV186" s="68"/>
      <c r="GSW186" s="66"/>
      <c r="GSX186" s="67"/>
      <c r="GSY186" s="68"/>
      <c r="GSZ186" s="66"/>
      <c r="GTA186" s="67"/>
      <c r="GTB186" s="68"/>
      <c r="GTC186" s="66"/>
      <c r="GTD186" s="67"/>
      <c r="GTE186" s="68"/>
      <c r="GTF186" s="66"/>
      <c r="GTG186" s="67"/>
      <c r="GTH186" s="68"/>
      <c r="GTI186" s="66"/>
      <c r="GTJ186" s="67"/>
      <c r="GTK186" s="68"/>
      <c r="GTL186" s="66"/>
      <c r="GTM186" s="67"/>
      <c r="GTN186" s="68"/>
      <c r="GTO186" s="66"/>
      <c r="GTP186" s="67"/>
      <c r="GTQ186" s="68"/>
      <c r="GTR186" s="66"/>
      <c r="GTS186" s="67"/>
      <c r="GTT186" s="68"/>
      <c r="GTU186" s="66"/>
      <c r="GTV186" s="67"/>
      <c r="GTW186" s="68"/>
      <c r="GTX186" s="66"/>
      <c r="GTY186" s="67"/>
      <c r="GTZ186" s="68"/>
      <c r="GUA186" s="66"/>
      <c r="GUB186" s="67"/>
      <c r="GUC186" s="68"/>
      <c r="GUD186" s="66"/>
      <c r="GUE186" s="67"/>
      <c r="GUF186" s="68"/>
      <c r="GUG186" s="66"/>
      <c r="GUH186" s="67"/>
      <c r="GUI186" s="68"/>
      <c r="GUJ186" s="66"/>
      <c r="GUK186" s="67"/>
      <c r="GUL186" s="68"/>
      <c r="GUM186" s="66"/>
      <c r="GUN186" s="67"/>
      <c r="GUO186" s="68"/>
      <c r="GUP186" s="66"/>
      <c r="GUQ186" s="67"/>
      <c r="GUR186" s="68"/>
      <c r="GUS186" s="66"/>
      <c r="GUT186" s="67"/>
      <c r="GUU186" s="68"/>
      <c r="GUV186" s="66"/>
      <c r="GUW186" s="67"/>
      <c r="GUX186" s="68"/>
      <c r="GUY186" s="66"/>
      <c r="GUZ186" s="67"/>
      <c r="GVA186" s="68"/>
      <c r="GVB186" s="66"/>
      <c r="GVC186" s="67"/>
      <c r="GVD186" s="68"/>
      <c r="GVE186" s="66"/>
      <c r="GVF186" s="67"/>
      <c r="GVG186" s="68"/>
      <c r="GVH186" s="66"/>
      <c r="GVI186" s="67"/>
      <c r="GVJ186" s="68"/>
      <c r="GVK186" s="66"/>
      <c r="GVL186" s="67"/>
      <c r="GVM186" s="68"/>
      <c r="GVN186" s="66"/>
      <c r="GVO186" s="67"/>
      <c r="GVP186" s="68"/>
      <c r="GVQ186" s="66"/>
      <c r="GVR186" s="67"/>
      <c r="GVS186" s="68"/>
      <c r="GVT186" s="66"/>
      <c r="GVU186" s="67"/>
      <c r="GVV186" s="68"/>
      <c r="GVW186" s="66"/>
      <c r="GVX186" s="67"/>
      <c r="GVY186" s="68"/>
      <c r="GVZ186" s="66"/>
      <c r="GWA186" s="67"/>
      <c r="GWB186" s="68"/>
      <c r="GWC186" s="66"/>
      <c r="GWD186" s="67"/>
      <c r="GWE186" s="68"/>
      <c r="GWF186" s="66"/>
      <c r="GWG186" s="67"/>
      <c r="GWH186" s="68"/>
      <c r="GWI186" s="66"/>
      <c r="GWJ186" s="67"/>
      <c r="GWK186" s="68"/>
      <c r="GWL186" s="66"/>
      <c r="GWM186" s="67"/>
      <c r="GWN186" s="68"/>
      <c r="GWO186" s="66"/>
      <c r="GWP186" s="67"/>
      <c r="GWQ186" s="68"/>
      <c r="GWR186" s="66"/>
      <c r="GWS186" s="67"/>
      <c r="GWT186" s="68"/>
      <c r="GWU186" s="66"/>
      <c r="GWV186" s="67"/>
      <c r="GWW186" s="68"/>
      <c r="GWX186" s="66"/>
      <c r="GWY186" s="67"/>
      <c r="GWZ186" s="68"/>
      <c r="GXA186" s="66"/>
      <c r="GXB186" s="67"/>
      <c r="GXC186" s="68"/>
      <c r="GXD186" s="66"/>
      <c r="GXE186" s="67"/>
      <c r="GXF186" s="68"/>
      <c r="GXG186" s="66"/>
      <c r="GXH186" s="67"/>
      <c r="GXI186" s="68"/>
      <c r="GXJ186" s="66"/>
      <c r="GXK186" s="67"/>
      <c r="GXL186" s="68"/>
      <c r="GXM186" s="66"/>
      <c r="GXN186" s="67"/>
      <c r="GXO186" s="68"/>
      <c r="GXP186" s="66"/>
      <c r="GXQ186" s="67"/>
      <c r="GXR186" s="68"/>
      <c r="GXS186" s="66"/>
      <c r="GXT186" s="67"/>
      <c r="GXU186" s="68"/>
      <c r="GXV186" s="66"/>
      <c r="GXW186" s="67"/>
      <c r="GXX186" s="68"/>
      <c r="GXY186" s="66"/>
      <c r="GXZ186" s="67"/>
      <c r="GYA186" s="68"/>
      <c r="GYB186" s="66"/>
      <c r="GYC186" s="67"/>
      <c r="GYD186" s="68"/>
      <c r="GYE186" s="66"/>
      <c r="GYF186" s="67"/>
      <c r="GYG186" s="68"/>
      <c r="GYH186" s="66"/>
      <c r="GYI186" s="67"/>
      <c r="GYJ186" s="68"/>
      <c r="GYK186" s="66"/>
      <c r="GYL186" s="67"/>
      <c r="GYM186" s="68"/>
      <c r="GYN186" s="66"/>
      <c r="GYO186" s="67"/>
      <c r="GYP186" s="68"/>
      <c r="GYQ186" s="66"/>
      <c r="GYR186" s="67"/>
      <c r="GYS186" s="68"/>
      <c r="GYT186" s="66"/>
      <c r="GYU186" s="67"/>
      <c r="GYV186" s="68"/>
      <c r="GYW186" s="66"/>
      <c r="GYX186" s="67"/>
      <c r="GYY186" s="68"/>
      <c r="GYZ186" s="66"/>
      <c r="GZA186" s="67"/>
      <c r="GZB186" s="68"/>
      <c r="GZC186" s="66"/>
      <c r="GZD186" s="67"/>
      <c r="GZE186" s="68"/>
      <c r="GZF186" s="66"/>
      <c r="GZG186" s="67"/>
      <c r="GZH186" s="68"/>
      <c r="GZI186" s="66"/>
      <c r="GZJ186" s="67"/>
      <c r="GZK186" s="68"/>
      <c r="GZL186" s="66"/>
      <c r="GZM186" s="67"/>
      <c r="GZN186" s="68"/>
      <c r="GZO186" s="66"/>
      <c r="GZP186" s="67"/>
      <c r="GZQ186" s="68"/>
      <c r="GZR186" s="66"/>
      <c r="GZS186" s="67"/>
      <c r="GZT186" s="68"/>
      <c r="GZU186" s="66"/>
      <c r="GZV186" s="67"/>
      <c r="GZW186" s="68"/>
      <c r="GZX186" s="66"/>
      <c r="GZY186" s="67"/>
      <c r="GZZ186" s="68"/>
      <c r="HAA186" s="66"/>
      <c r="HAB186" s="67"/>
      <c r="HAC186" s="68"/>
      <c r="HAD186" s="66"/>
      <c r="HAE186" s="67"/>
      <c r="HAF186" s="68"/>
      <c r="HAG186" s="66"/>
      <c r="HAH186" s="67"/>
      <c r="HAI186" s="68"/>
      <c r="HAJ186" s="66"/>
      <c r="HAK186" s="67"/>
      <c r="HAL186" s="68"/>
      <c r="HAM186" s="66"/>
      <c r="HAN186" s="67"/>
      <c r="HAO186" s="68"/>
      <c r="HAP186" s="66"/>
      <c r="HAQ186" s="67"/>
      <c r="HAR186" s="68"/>
      <c r="HAS186" s="66"/>
      <c r="HAT186" s="67"/>
      <c r="HAU186" s="68"/>
      <c r="HAV186" s="66"/>
      <c r="HAW186" s="67"/>
      <c r="HAX186" s="68"/>
      <c r="HAY186" s="66"/>
      <c r="HAZ186" s="67"/>
      <c r="HBA186" s="68"/>
      <c r="HBB186" s="66"/>
      <c r="HBC186" s="67"/>
      <c r="HBD186" s="68"/>
      <c r="HBE186" s="66"/>
      <c r="HBF186" s="67"/>
      <c r="HBG186" s="68"/>
      <c r="HBH186" s="66"/>
      <c r="HBI186" s="67"/>
      <c r="HBJ186" s="68"/>
      <c r="HBK186" s="66"/>
      <c r="HBL186" s="67"/>
      <c r="HBM186" s="68"/>
      <c r="HBN186" s="66"/>
      <c r="HBO186" s="67"/>
      <c r="HBP186" s="68"/>
      <c r="HBQ186" s="66"/>
      <c r="HBR186" s="67"/>
      <c r="HBS186" s="68"/>
      <c r="HBT186" s="66"/>
      <c r="HBU186" s="67"/>
      <c r="HBV186" s="68"/>
      <c r="HBW186" s="66"/>
      <c r="HBX186" s="67"/>
      <c r="HBY186" s="68"/>
      <c r="HBZ186" s="66"/>
      <c r="HCA186" s="67"/>
      <c r="HCB186" s="68"/>
      <c r="HCC186" s="66"/>
      <c r="HCD186" s="67"/>
      <c r="HCE186" s="68"/>
      <c r="HCF186" s="66"/>
      <c r="HCG186" s="67"/>
      <c r="HCH186" s="68"/>
      <c r="HCI186" s="66"/>
      <c r="HCJ186" s="67"/>
      <c r="HCK186" s="68"/>
      <c r="HCL186" s="66"/>
      <c r="HCM186" s="67"/>
      <c r="HCN186" s="68"/>
      <c r="HCO186" s="66"/>
      <c r="HCP186" s="67"/>
      <c r="HCQ186" s="68"/>
      <c r="HCR186" s="66"/>
      <c r="HCS186" s="67"/>
      <c r="HCT186" s="68"/>
      <c r="HCU186" s="66"/>
      <c r="HCV186" s="67"/>
      <c r="HCW186" s="68"/>
      <c r="HCX186" s="66"/>
      <c r="HCY186" s="67"/>
      <c r="HCZ186" s="68"/>
      <c r="HDA186" s="66"/>
      <c r="HDB186" s="67"/>
      <c r="HDC186" s="68"/>
      <c r="HDD186" s="66"/>
      <c r="HDE186" s="67"/>
      <c r="HDF186" s="68"/>
      <c r="HDG186" s="66"/>
      <c r="HDH186" s="67"/>
      <c r="HDI186" s="68"/>
      <c r="HDJ186" s="66"/>
      <c r="HDK186" s="67"/>
      <c r="HDL186" s="68"/>
      <c r="HDM186" s="66"/>
      <c r="HDN186" s="67"/>
      <c r="HDO186" s="68"/>
      <c r="HDP186" s="66"/>
      <c r="HDQ186" s="67"/>
      <c r="HDR186" s="68"/>
      <c r="HDS186" s="66"/>
      <c r="HDT186" s="67"/>
      <c r="HDU186" s="68"/>
      <c r="HDV186" s="66"/>
      <c r="HDW186" s="67"/>
      <c r="HDX186" s="68"/>
      <c r="HDY186" s="66"/>
      <c r="HDZ186" s="67"/>
      <c r="HEA186" s="68"/>
      <c r="HEB186" s="66"/>
      <c r="HEC186" s="67"/>
      <c r="HED186" s="68"/>
      <c r="HEE186" s="66"/>
      <c r="HEF186" s="67"/>
      <c r="HEG186" s="68"/>
      <c r="HEH186" s="66"/>
      <c r="HEI186" s="67"/>
      <c r="HEJ186" s="68"/>
      <c r="HEK186" s="66"/>
      <c r="HEL186" s="67"/>
      <c r="HEM186" s="68"/>
      <c r="HEN186" s="66"/>
      <c r="HEO186" s="67"/>
      <c r="HEP186" s="68"/>
      <c r="HEQ186" s="66"/>
      <c r="HER186" s="67"/>
      <c r="HES186" s="68"/>
      <c r="HET186" s="66"/>
      <c r="HEU186" s="67"/>
      <c r="HEV186" s="68"/>
      <c r="HEW186" s="66"/>
      <c r="HEX186" s="67"/>
      <c r="HEY186" s="68"/>
      <c r="HEZ186" s="66"/>
      <c r="HFA186" s="67"/>
      <c r="HFB186" s="68"/>
      <c r="HFC186" s="66"/>
      <c r="HFD186" s="67"/>
      <c r="HFE186" s="68"/>
      <c r="HFF186" s="66"/>
      <c r="HFG186" s="67"/>
      <c r="HFH186" s="68"/>
      <c r="HFI186" s="66"/>
      <c r="HFJ186" s="67"/>
      <c r="HFK186" s="68"/>
      <c r="HFL186" s="66"/>
      <c r="HFM186" s="67"/>
      <c r="HFN186" s="68"/>
      <c r="HFO186" s="66"/>
      <c r="HFP186" s="67"/>
      <c r="HFQ186" s="68"/>
      <c r="HFR186" s="66"/>
      <c r="HFS186" s="67"/>
      <c r="HFT186" s="68"/>
      <c r="HFU186" s="66"/>
      <c r="HFV186" s="67"/>
      <c r="HFW186" s="68"/>
      <c r="HFX186" s="66"/>
      <c r="HFY186" s="67"/>
      <c r="HFZ186" s="68"/>
      <c r="HGA186" s="66"/>
      <c r="HGB186" s="67"/>
      <c r="HGC186" s="68"/>
      <c r="HGD186" s="66"/>
      <c r="HGE186" s="67"/>
      <c r="HGF186" s="68"/>
      <c r="HGG186" s="66"/>
      <c r="HGH186" s="67"/>
      <c r="HGI186" s="68"/>
      <c r="HGJ186" s="66"/>
      <c r="HGK186" s="67"/>
      <c r="HGL186" s="68"/>
      <c r="HGM186" s="66"/>
      <c r="HGN186" s="67"/>
      <c r="HGO186" s="68"/>
      <c r="HGP186" s="66"/>
      <c r="HGQ186" s="67"/>
      <c r="HGR186" s="68"/>
      <c r="HGS186" s="66"/>
      <c r="HGT186" s="67"/>
      <c r="HGU186" s="68"/>
      <c r="HGV186" s="66"/>
      <c r="HGW186" s="67"/>
      <c r="HGX186" s="68"/>
      <c r="HGY186" s="66"/>
      <c r="HGZ186" s="67"/>
      <c r="HHA186" s="68"/>
      <c r="HHB186" s="66"/>
      <c r="HHC186" s="67"/>
      <c r="HHD186" s="68"/>
      <c r="HHE186" s="66"/>
      <c r="HHF186" s="67"/>
      <c r="HHG186" s="68"/>
      <c r="HHH186" s="66"/>
      <c r="HHI186" s="67"/>
      <c r="HHJ186" s="68"/>
      <c r="HHK186" s="66"/>
      <c r="HHL186" s="67"/>
      <c r="HHM186" s="68"/>
      <c r="HHN186" s="66"/>
      <c r="HHO186" s="67"/>
      <c r="HHP186" s="68"/>
      <c r="HHQ186" s="66"/>
      <c r="HHR186" s="67"/>
      <c r="HHS186" s="68"/>
      <c r="HHT186" s="66"/>
      <c r="HHU186" s="67"/>
      <c r="HHV186" s="68"/>
      <c r="HHW186" s="66"/>
      <c r="HHX186" s="67"/>
      <c r="HHY186" s="68"/>
      <c r="HHZ186" s="66"/>
      <c r="HIA186" s="67"/>
      <c r="HIB186" s="68"/>
      <c r="HIC186" s="66"/>
      <c r="HID186" s="67"/>
      <c r="HIE186" s="68"/>
      <c r="HIF186" s="66"/>
      <c r="HIG186" s="67"/>
      <c r="HIH186" s="68"/>
      <c r="HII186" s="66"/>
      <c r="HIJ186" s="67"/>
      <c r="HIK186" s="68"/>
      <c r="HIL186" s="66"/>
      <c r="HIM186" s="67"/>
      <c r="HIN186" s="68"/>
      <c r="HIO186" s="66"/>
      <c r="HIP186" s="67"/>
      <c r="HIQ186" s="68"/>
      <c r="HIR186" s="66"/>
      <c r="HIS186" s="67"/>
      <c r="HIT186" s="68"/>
      <c r="HIU186" s="66"/>
      <c r="HIV186" s="67"/>
      <c r="HIW186" s="68"/>
      <c r="HIX186" s="66"/>
      <c r="HIY186" s="67"/>
      <c r="HIZ186" s="68"/>
      <c r="HJA186" s="66"/>
      <c r="HJB186" s="67"/>
      <c r="HJC186" s="68"/>
      <c r="HJD186" s="66"/>
      <c r="HJE186" s="67"/>
      <c r="HJF186" s="68"/>
      <c r="HJG186" s="66"/>
      <c r="HJH186" s="67"/>
      <c r="HJI186" s="68"/>
      <c r="HJJ186" s="66"/>
      <c r="HJK186" s="67"/>
      <c r="HJL186" s="68"/>
      <c r="HJM186" s="66"/>
      <c r="HJN186" s="67"/>
      <c r="HJO186" s="68"/>
      <c r="HJP186" s="66"/>
      <c r="HJQ186" s="67"/>
      <c r="HJR186" s="68"/>
      <c r="HJS186" s="66"/>
      <c r="HJT186" s="67"/>
      <c r="HJU186" s="68"/>
      <c r="HJV186" s="66"/>
      <c r="HJW186" s="67"/>
      <c r="HJX186" s="68"/>
      <c r="HJY186" s="66"/>
      <c r="HJZ186" s="67"/>
      <c r="HKA186" s="68"/>
      <c r="HKB186" s="66"/>
      <c r="HKC186" s="67"/>
      <c r="HKD186" s="68"/>
      <c r="HKE186" s="66"/>
      <c r="HKF186" s="67"/>
      <c r="HKG186" s="68"/>
      <c r="HKH186" s="66"/>
      <c r="HKI186" s="67"/>
      <c r="HKJ186" s="68"/>
      <c r="HKK186" s="66"/>
      <c r="HKL186" s="67"/>
      <c r="HKM186" s="68"/>
      <c r="HKN186" s="66"/>
      <c r="HKO186" s="67"/>
      <c r="HKP186" s="68"/>
      <c r="HKQ186" s="66"/>
      <c r="HKR186" s="67"/>
      <c r="HKS186" s="68"/>
      <c r="HKT186" s="66"/>
      <c r="HKU186" s="67"/>
      <c r="HKV186" s="68"/>
      <c r="HKW186" s="66"/>
      <c r="HKX186" s="67"/>
      <c r="HKY186" s="68"/>
      <c r="HKZ186" s="66"/>
      <c r="HLA186" s="67"/>
      <c r="HLB186" s="68"/>
      <c r="HLC186" s="66"/>
      <c r="HLD186" s="67"/>
      <c r="HLE186" s="68"/>
      <c r="HLF186" s="66"/>
      <c r="HLG186" s="67"/>
      <c r="HLH186" s="68"/>
      <c r="HLI186" s="66"/>
      <c r="HLJ186" s="67"/>
      <c r="HLK186" s="68"/>
      <c r="HLL186" s="66"/>
      <c r="HLM186" s="67"/>
      <c r="HLN186" s="68"/>
      <c r="HLO186" s="66"/>
      <c r="HLP186" s="67"/>
      <c r="HLQ186" s="68"/>
      <c r="HLR186" s="66"/>
      <c r="HLS186" s="67"/>
      <c r="HLT186" s="68"/>
      <c r="HLU186" s="66"/>
      <c r="HLV186" s="67"/>
      <c r="HLW186" s="68"/>
      <c r="HLX186" s="66"/>
      <c r="HLY186" s="67"/>
      <c r="HLZ186" s="68"/>
      <c r="HMA186" s="66"/>
      <c r="HMB186" s="67"/>
      <c r="HMC186" s="68"/>
      <c r="HMD186" s="66"/>
      <c r="HME186" s="67"/>
      <c r="HMF186" s="68"/>
      <c r="HMG186" s="66"/>
      <c r="HMH186" s="67"/>
      <c r="HMI186" s="68"/>
      <c r="HMJ186" s="66"/>
      <c r="HMK186" s="67"/>
      <c r="HML186" s="68"/>
      <c r="HMM186" s="66"/>
      <c r="HMN186" s="67"/>
      <c r="HMO186" s="68"/>
      <c r="HMP186" s="66"/>
      <c r="HMQ186" s="67"/>
      <c r="HMR186" s="68"/>
      <c r="HMS186" s="66"/>
      <c r="HMT186" s="67"/>
      <c r="HMU186" s="68"/>
      <c r="HMV186" s="66"/>
      <c r="HMW186" s="67"/>
      <c r="HMX186" s="68"/>
      <c r="HMY186" s="66"/>
      <c r="HMZ186" s="67"/>
      <c r="HNA186" s="68"/>
      <c r="HNB186" s="66"/>
      <c r="HNC186" s="67"/>
      <c r="HND186" s="68"/>
      <c r="HNE186" s="66"/>
      <c r="HNF186" s="67"/>
      <c r="HNG186" s="68"/>
      <c r="HNH186" s="66"/>
      <c r="HNI186" s="67"/>
      <c r="HNJ186" s="68"/>
      <c r="HNK186" s="66"/>
      <c r="HNL186" s="67"/>
      <c r="HNM186" s="68"/>
      <c r="HNN186" s="66"/>
      <c r="HNO186" s="67"/>
      <c r="HNP186" s="68"/>
      <c r="HNQ186" s="66"/>
      <c r="HNR186" s="67"/>
      <c r="HNS186" s="68"/>
      <c r="HNT186" s="66"/>
      <c r="HNU186" s="67"/>
      <c r="HNV186" s="68"/>
      <c r="HNW186" s="66"/>
      <c r="HNX186" s="67"/>
      <c r="HNY186" s="68"/>
      <c r="HNZ186" s="66"/>
      <c r="HOA186" s="67"/>
      <c r="HOB186" s="68"/>
      <c r="HOC186" s="66"/>
      <c r="HOD186" s="67"/>
      <c r="HOE186" s="68"/>
      <c r="HOF186" s="66"/>
      <c r="HOG186" s="67"/>
      <c r="HOH186" s="68"/>
      <c r="HOI186" s="66"/>
      <c r="HOJ186" s="67"/>
      <c r="HOK186" s="68"/>
      <c r="HOL186" s="66"/>
      <c r="HOM186" s="67"/>
      <c r="HON186" s="68"/>
      <c r="HOO186" s="66"/>
      <c r="HOP186" s="67"/>
      <c r="HOQ186" s="68"/>
      <c r="HOR186" s="66"/>
      <c r="HOS186" s="67"/>
      <c r="HOT186" s="68"/>
      <c r="HOU186" s="66"/>
      <c r="HOV186" s="67"/>
      <c r="HOW186" s="68"/>
      <c r="HOX186" s="66"/>
      <c r="HOY186" s="67"/>
      <c r="HOZ186" s="68"/>
      <c r="HPA186" s="66"/>
      <c r="HPB186" s="67"/>
      <c r="HPC186" s="68"/>
      <c r="HPD186" s="66"/>
      <c r="HPE186" s="67"/>
      <c r="HPF186" s="68"/>
      <c r="HPG186" s="66"/>
      <c r="HPH186" s="67"/>
      <c r="HPI186" s="68"/>
      <c r="HPJ186" s="66"/>
      <c r="HPK186" s="67"/>
      <c r="HPL186" s="68"/>
      <c r="HPM186" s="66"/>
      <c r="HPN186" s="67"/>
      <c r="HPO186" s="68"/>
      <c r="HPP186" s="66"/>
      <c r="HPQ186" s="67"/>
      <c r="HPR186" s="68"/>
      <c r="HPS186" s="66"/>
      <c r="HPT186" s="67"/>
      <c r="HPU186" s="68"/>
      <c r="HPV186" s="66"/>
      <c r="HPW186" s="67"/>
      <c r="HPX186" s="68"/>
      <c r="HPY186" s="66"/>
      <c r="HPZ186" s="67"/>
      <c r="HQA186" s="68"/>
      <c r="HQB186" s="66"/>
      <c r="HQC186" s="67"/>
      <c r="HQD186" s="68"/>
      <c r="HQE186" s="66"/>
      <c r="HQF186" s="67"/>
      <c r="HQG186" s="68"/>
      <c r="HQH186" s="66"/>
      <c r="HQI186" s="67"/>
      <c r="HQJ186" s="68"/>
      <c r="HQK186" s="66"/>
      <c r="HQL186" s="67"/>
      <c r="HQM186" s="68"/>
      <c r="HQN186" s="66"/>
      <c r="HQO186" s="67"/>
      <c r="HQP186" s="68"/>
      <c r="HQQ186" s="66"/>
      <c r="HQR186" s="67"/>
      <c r="HQS186" s="68"/>
      <c r="HQT186" s="66"/>
      <c r="HQU186" s="67"/>
      <c r="HQV186" s="68"/>
      <c r="HQW186" s="66"/>
      <c r="HQX186" s="67"/>
      <c r="HQY186" s="68"/>
      <c r="HQZ186" s="66"/>
      <c r="HRA186" s="67"/>
      <c r="HRB186" s="68"/>
      <c r="HRC186" s="66"/>
      <c r="HRD186" s="67"/>
      <c r="HRE186" s="68"/>
      <c r="HRF186" s="66"/>
      <c r="HRG186" s="67"/>
      <c r="HRH186" s="68"/>
      <c r="HRI186" s="66"/>
      <c r="HRJ186" s="67"/>
      <c r="HRK186" s="68"/>
      <c r="HRL186" s="66"/>
      <c r="HRM186" s="67"/>
      <c r="HRN186" s="68"/>
      <c r="HRO186" s="66"/>
      <c r="HRP186" s="67"/>
      <c r="HRQ186" s="68"/>
      <c r="HRR186" s="66"/>
      <c r="HRS186" s="67"/>
      <c r="HRT186" s="68"/>
      <c r="HRU186" s="66"/>
      <c r="HRV186" s="67"/>
      <c r="HRW186" s="68"/>
      <c r="HRX186" s="66"/>
      <c r="HRY186" s="67"/>
      <c r="HRZ186" s="68"/>
      <c r="HSA186" s="66"/>
      <c r="HSB186" s="67"/>
      <c r="HSC186" s="68"/>
      <c r="HSD186" s="66"/>
      <c r="HSE186" s="67"/>
      <c r="HSF186" s="68"/>
      <c r="HSG186" s="66"/>
      <c r="HSH186" s="67"/>
      <c r="HSI186" s="68"/>
      <c r="HSJ186" s="66"/>
      <c r="HSK186" s="67"/>
      <c r="HSL186" s="68"/>
      <c r="HSM186" s="66"/>
      <c r="HSN186" s="67"/>
      <c r="HSO186" s="68"/>
      <c r="HSP186" s="66"/>
      <c r="HSQ186" s="67"/>
      <c r="HSR186" s="68"/>
      <c r="HSS186" s="66"/>
      <c r="HST186" s="67"/>
      <c r="HSU186" s="68"/>
      <c r="HSV186" s="66"/>
      <c r="HSW186" s="67"/>
      <c r="HSX186" s="68"/>
      <c r="HSY186" s="66"/>
      <c r="HSZ186" s="67"/>
      <c r="HTA186" s="68"/>
      <c r="HTB186" s="66"/>
      <c r="HTC186" s="67"/>
      <c r="HTD186" s="68"/>
      <c r="HTE186" s="66"/>
      <c r="HTF186" s="67"/>
      <c r="HTG186" s="68"/>
      <c r="HTH186" s="66"/>
      <c r="HTI186" s="67"/>
      <c r="HTJ186" s="68"/>
      <c r="HTK186" s="66"/>
      <c r="HTL186" s="67"/>
      <c r="HTM186" s="68"/>
      <c r="HTN186" s="66"/>
      <c r="HTO186" s="67"/>
      <c r="HTP186" s="68"/>
      <c r="HTQ186" s="66"/>
      <c r="HTR186" s="67"/>
      <c r="HTS186" s="68"/>
      <c r="HTT186" s="66"/>
      <c r="HTU186" s="67"/>
      <c r="HTV186" s="68"/>
      <c r="HTW186" s="66"/>
      <c r="HTX186" s="67"/>
      <c r="HTY186" s="68"/>
      <c r="HTZ186" s="66"/>
      <c r="HUA186" s="67"/>
      <c r="HUB186" s="68"/>
      <c r="HUC186" s="66"/>
      <c r="HUD186" s="67"/>
      <c r="HUE186" s="68"/>
      <c r="HUF186" s="66"/>
      <c r="HUG186" s="67"/>
      <c r="HUH186" s="68"/>
      <c r="HUI186" s="66"/>
      <c r="HUJ186" s="67"/>
      <c r="HUK186" s="68"/>
      <c r="HUL186" s="66"/>
      <c r="HUM186" s="67"/>
      <c r="HUN186" s="68"/>
      <c r="HUO186" s="66"/>
      <c r="HUP186" s="67"/>
      <c r="HUQ186" s="68"/>
      <c r="HUR186" s="66"/>
      <c r="HUS186" s="67"/>
      <c r="HUT186" s="68"/>
      <c r="HUU186" s="66"/>
      <c r="HUV186" s="67"/>
      <c r="HUW186" s="68"/>
      <c r="HUX186" s="66"/>
      <c r="HUY186" s="67"/>
      <c r="HUZ186" s="68"/>
      <c r="HVA186" s="66"/>
      <c r="HVB186" s="67"/>
      <c r="HVC186" s="68"/>
      <c r="HVD186" s="66"/>
      <c r="HVE186" s="67"/>
      <c r="HVF186" s="68"/>
      <c r="HVG186" s="66"/>
      <c r="HVH186" s="67"/>
      <c r="HVI186" s="68"/>
      <c r="HVJ186" s="66"/>
      <c r="HVK186" s="67"/>
      <c r="HVL186" s="68"/>
      <c r="HVM186" s="66"/>
      <c r="HVN186" s="67"/>
      <c r="HVO186" s="68"/>
      <c r="HVP186" s="66"/>
      <c r="HVQ186" s="67"/>
      <c r="HVR186" s="68"/>
      <c r="HVS186" s="66"/>
      <c r="HVT186" s="67"/>
      <c r="HVU186" s="68"/>
      <c r="HVV186" s="66"/>
      <c r="HVW186" s="67"/>
      <c r="HVX186" s="68"/>
      <c r="HVY186" s="66"/>
      <c r="HVZ186" s="67"/>
      <c r="HWA186" s="68"/>
      <c r="HWB186" s="66"/>
      <c r="HWC186" s="67"/>
      <c r="HWD186" s="68"/>
      <c r="HWE186" s="66"/>
      <c r="HWF186" s="67"/>
      <c r="HWG186" s="68"/>
      <c r="HWH186" s="66"/>
      <c r="HWI186" s="67"/>
      <c r="HWJ186" s="68"/>
      <c r="HWK186" s="66"/>
      <c r="HWL186" s="67"/>
      <c r="HWM186" s="68"/>
      <c r="HWN186" s="66"/>
      <c r="HWO186" s="67"/>
      <c r="HWP186" s="68"/>
      <c r="HWQ186" s="66"/>
      <c r="HWR186" s="67"/>
      <c r="HWS186" s="68"/>
      <c r="HWT186" s="66"/>
      <c r="HWU186" s="67"/>
      <c r="HWV186" s="68"/>
      <c r="HWW186" s="66"/>
      <c r="HWX186" s="67"/>
      <c r="HWY186" s="68"/>
      <c r="HWZ186" s="66"/>
      <c r="HXA186" s="67"/>
      <c r="HXB186" s="68"/>
      <c r="HXC186" s="66"/>
      <c r="HXD186" s="67"/>
      <c r="HXE186" s="68"/>
      <c r="HXF186" s="66"/>
      <c r="HXG186" s="67"/>
      <c r="HXH186" s="68"/>
      <c r="HXI186" s="66"/>
      <c r="HXJ186" s="67"/>
      <c r="HXK186" s="68"/>
      <c r="HXL186" s="66"/>
      <c r="HXM186" s="67"/>
      <c r="HXN186" s="68"/>
      <c r="HXO186" s="66"/>
      <c r="HXP186" s="67"/>
      <c r="HXQ186" s="68"/>
      <c r="HXR186" s="66"/>
      <c r="HXS186" s="67"/>
      <c r="HXT186" s="68"/>
      <c r="HXU186" s="66"/>
      <c r="HXV186" s="67"/>
      <c r="HXW186" s="68"/>
      <c r="HXX186" s="66"/>
      <c r="HXY186" s="67"/>
      <c r="HXZ186" s="68"/>
      <c r="HYA186" s="66"/>
      <c r="HYB186" s="67"/>
      <c r="HYC186" s="68"/>
      <c r="HYD186" s="66"/>
      <c r="HYE186" s="67"/>
      <c r="HYF186" s="68"/>
      <c r="HYG186" s="66"/>
      <c r="HYH186" s="67"/>
      <c r="HYI186" s="68"/>
      <c r="HYJ186" s="66"/>
      <c r="HYK186" s="67"/>
      <c r="HYL186" s="68"/>
      <c r="HYM186" s="66"/>
      <c r="HYN186" s="67"/>
      <c r="HYO186" s="68"/>
      <c r="HYP186" s="66"/>
      <c r="HYQ186" s="67"/>
      <c r="HYR186" s="68"/>
      <c r="HYS186" s="66"/>
      <c r="HYT186" s="67"/>
      <c r="HYU186" s="68"/>
      <c r="HYV186" s="66"/>
      <c r="HYW186" s="67"/>
      <c r="HYX186" s="68"/>
      <c r="HYY186" s="66"/>
      <c r="HYZ186" s="67"/>
      <c r="HZA186" s="68"/>
      <c r="HZB186" s="66"/>
      <c r="HZC186" s="67"/>
      <c r="HZD186" s="68"/>
      <c r="HZE186" s="66"/>
      <c r="HZF186" s="67"/>
      <c r="HZG186" s="68"/>
      <c r="HZH186" s="66"/>
      <c r="HZI186" s="67"/>
      <c r="HZJ186" s="68"/>
      <c r="HZK186" s="66"/>
      <c r="HZL186" s="67"/>
      <c r="HZM186" s="68"/>
      <c r="HZN186" s="66"/>
      <c r="HZO186" s="67"/>
      <c r="HZP186" s="68"/>
      <c r="HZQ186" s="66"/>
      <c r="HZR186" s="67"/>
      <c r="HZS186" s="68"/>
      <c r="HZT186" s="66"/>
      <c r="HZU186" s="67"/>
      <c r="HZV186" s="68"/>
      <c r="HZW186" s="66"/>
      <c r="HZX186" s="67"/>
      <c r="HZY186" s="68"/>
      <c r="HZZ186" s="66"/>
      <c r="IAA186" s="67"/>
      <c r="IAB186" s="68"/>
      <c r="IAC186" s="66"/>
      <c r="IAD186" s="67"/>
      <c r="IAE186" s="68"/>
      <c r="IAF186" s="66"/>
      <c r="IAG186" s="67"/>
      <c r="IAH186" s="68"/>
      <c r="IAI186" s="66"/>
      <c r="IAJ186" s="67"/>
      <c r="IAK186" s="68"/>
      <c r="IAL186" s="66"/>
      <c r="IAM186" s="67"/>
      <c r="IAN186" s="68"/>
      <c r="IAO186" s="66"/>
      <c r="IAP186" s="67"/>
      <c r="IAQ186" s="68"/>
      <c r="IAR186" s="66"/>
      <c r="IAS186" s="67"/>
      <c r="IAT186" s="68"/>
      <c r="IAU186" s="66"/>
      <c r="IAV186" s="67"/>
      <c r="IAW186" s="68"/>
      <c r="IAX186" s="66"/>
      <c r="IAY186" s="67"/>
      <c r="IAZ186" s="68"/>
      <c r="IBA186" s="66"/>
      <c r="IBB186" s="67"/>
      <c r="IBC186" s="68"/>
      <c r="IBD186" s="66"/>
      <c r="IBE186" s="67"/>
      <c r="IBF186" s="68"/>
      <c r="IBG186" s="66"/>
      <c r="IBH186" s="67"/>
      <c r="IBI186" s="68"/>
      <c r="IBJ186" s="66"/>
      <c r="IBK186" s="67"/>
      <c r="IBL186" s="68"/>
      <c r="IBM186" s="66"/>
      <c r="IBN186" s="67"/>
      <c r="IBO186" s="68"/>
      <c r="IBP186" s="66"/>
      <c r="IBQ186" s="67"/>
      <c r="IBR186" s="68"/>
      <c r="IBS186" s="66"/>
      <c r="IBT186" s="67"/>
      <c r="IBU186" s="68"/>
      <c r="IBV186" s="66"/>
      <c r="IBW186" s="67"/>
      <c r="IBX186" s="68"/>
      <c r="IBY186" s="66"/>
      <c r="IBZ186" s="67"/>
      <c r="ICA186" s="68"/>
      <c r="ICB186" s="66"/>
      <c r="ICC186" s="67"/>
      <c r="ICD186" s="68"/>
      <c r="ICE186" s="66"/>
      <c r="ICF186" s="67"/>
      <c r="ICG186" s="68"/>
      <c r="ICH186" s="66"/>
      <c r="ICI186" s="67"/>
      <c r="ICJ186" s="68"/>
      <c r="ICK186" s="66"/>
      <c r="ICL186" s="67"/>
      <c r="ICM186" s="68"/>
      <c r="ICN186" s="66"/>
      <c r="ICO186" s="67"/>
      <c r="ICP186" s="68"/>
      <c r="ICQ186" s="66"/>
      <c r="ICR186" s="67"/>
      <c r="ICS186" s="68"/>
      <c r="ICT186" s="66"/>
      <c r="ICU186" s="67"/>
      <c r="ICV186" s="68"/>
      <c r="ICW186" s="66"/>
      <c r="ICX186" s="67"/>
      <c r="ICY186" s="68"/>
      <c r="ICZ186" s="66"/>
      <c r="IDA186" s="67"/>
      <c r="IDB186" s="68"/>
      <c r="IDC186" s="66"/>
      <c r="IDD186" s="67"/>
      <c r="IDE186" s="68"/>
      <c r="IDF186" s="66"/>
      <c r="IDG186" s="67"/>
      <c r="IDH186" s="68"/>
      <c r="IDI186" s="66"/>
      <c r="IDJ186" s="67"/>
      <c r="IDK186" s="68"/>
      <c r="IDL186" s="66"/>
      <c r="IDM186" s="67"/>
      <c r="IDN186" s="68"/>
      <c r="IDO186" s="66"/>
      <c r="IDP186" s="67"/>
      <c r="IDQ186" s="68"/>
      <c r="IDR186" s="66"/>
      <c r="IDS186" s="67"/>
      <c r="IDT186" s="68"/>
      <c r="IDU186" s="66"/>
      <c r="IDV186" s="67"/>
      <c r="IDW186" s="68"/>
      <c r="IDX186" s="66"/>
      <c r="IDY186" s="67"/>
      <c r="IDZ186" s="68"/>
      <c r="IEA186" s="66"/>
      <c r="IEB186" s="67"/>
      <c r="IEC186" s="68"/>
      <c r="IED186" s="66"/>
      <c r="IEE186" s="67"/>
      <c r="IEF186" s="68"/>
      <c r="IEG186" s="66"/>
      <c r="IEH186" s="67"/>
      <c r="IEI186" s="68"/>
      <c r="IEJ186" s="66"/>
      <c r="IEK186" s="67"/>
      <c r="IEL186" s="68"/>
      <c r="IEM186" s="66"/>
      <c r="IEN186" s="67"/>
      <c r="IEO186" s="68"/>
      <c r="IEP186" s="66"/>
      <c r="IEQ186" s="67"/>
      <c r="IER186" s="68"/>
      <c r="IES186" s="66"/>
      <c r="IET186" s="67"/>
      <c r="IEU186" s="68"/>
      <c r="IEV186" s="66"/>
      <c r="IEW186" s="67"/>
      <c r="IEX186" s="68"/>
      <c r="IEY186" s="66"/>
      <c r="IEZ186" s="67"/>
      <c r="IFA186" s="68"/>
      <c r="IFB186" s="66"/>
      <c r="IFC186" s="67"/>
      <c r="IFD186" s="68"/>
      <c r="IFE186" s="66"/>
      <c r="IFF186" s="67"/>
      <c r="IFG186" s="68"/>
      <c r="IFH186" s="66"/>
      <c r="IFI186" s="67"/>
      <c r="IFJ186" s="68"/>
      <c r="IFK186" s="66"/>
      <c r="IFL186" s="67"/>
      <c r="IFM186" s="68"/>
      <c r="IFN186" s="66"/>
      <c r="IFO186" s="67"/>
      <c r="IFP186" s="68"/>
      <c r="IFQ186" s="66"/>
      <c r="IFR186" s="67"/>
      <c r="IFS186" s="68"/>
      <c r="IFT186" s="66"/>
      <c r="IFU186" s="67"/>
      <c r="IFV186" s="68"/>
      <c r="IFW186" s="66"/>
      <c r="IFX186" s="67"/>
      <c r="IFY186" s="68"/>
      <c r="IFZ186" s="66"/>
      <c r="IGA186" s="67"/>
      <c r="IGB186" s="68"/>
      <c r="IGC186" s="66"/>
      <c r="IGD186" s="67"/>
      <c r="IGE186" s="68"/>
      <c r="IGF186" s="66"/>
      <c r="IGG186" s="67"/>
      <c r="IGH186" s="68"/>
      <c r="IGI186" s="66"/>
      <c r="IGJ186" s="67"/>
      <c r="IGK186" s="68"/>
      <c r="IGL186" s="66"/>
      <c r="IGM186" s="67"/>
      <c r="IGN186" s="68"/>
      <c r="IGO186" s="66"/>
      <c r="IGP186" s="67"/>
      <c r="IGQ186" s="68"/>
      <c r="IGR186" s="66"/>
      <c r="IGS186" s="67"/>
      <c r="IGT186" s="68"/>
      <c r="IGU186" s="66"/>
      <c r="IGV186" s="67"/>
      <c r="IGW186" s="68"/>
      <c r="IGX186" s="66"/>
      <c r="IGY186" s="67"/>
      <c r="IGZ186" s="68"/>
      <c r="IHA186" s="66"/>
      <c r="IHB186" s="67"/>
      <c r="IHC186" s="68"/>
      <c r="IHD186" s="66"/>
      <c r="IHE186" s="67"/>
      <c r="IHF186" s="68"/>
      <c r="IHG186" s="66"/>
      <c r="IHH186" s="67"/>
      <c r="IHI186" s="68"/>
      <c r="IHJ186" s="66"/>
      <c r="IHK186" s="67"/>
      <c r="IHL186" s="68"/>
      <c r="IHM186" s="66"/>
      <c r="IHN186" s="67"/>
      <c r="IHO186" s="68"/>
      <c r="IHP186" s="66"/>
      <c r="IHQ186" s="67"/>
      <c r="IHR186" s="68"/>
      <c r="IHS186" s="66"/>
      <c r="IHT186" s="67"/>
      <c r="IHU186" s="68"/>
      <c r="IHV186" s="66"/>
      <c r="IHW186" s="67"/>
      <c r="IHX186" s="68"/>
      <c r="IHY186" s="66"/>
      <c r="IHZ186" s="67"/>
      <c r="IIA186" s="68"/>
      <c r="IIB186" s="66"/>
      <c r="IIC186" s="67"/>
      <c r="IID186" s="68"/>
      <c r="IIE186" s="66"/>
      <c r="IIF186" s="67"/>
      <c r="IIG186" s="68"/>
      <c r="IIH186" s="66"/>
      <c r="III186" s="67"/>
      <c r="IIJ186" s="68"/>
      <c r="IIK186" s="66"/>
      <c r="IIL186" s="67"/>
      <c r="IIM186" s="68"/>
      <c r="IIN186" s="66"/>
      <c r="IIO186" s="67"/>
      <c r="IIP186" s="68"/>
      <c r="IIQ186" s="66"/>
      <c r="IIR186" s="67"/>
      <c r="IIS186" s="68"/>
      <c r="IIT186" s="66"/>
      <c r="IIU186" s="67"/>
      <c r="IIV186" s="68"/>
      <c r="IIW186" s="66"/>
      <c r="IIX186" s="67"/>
      <c r="IIY186" s="68"/>
      <c r="IIZ186" s="66"/>
      <c r="IJA186" s="67"/>
      <c r="IJB186" s="68"/>
      <c r="IJC186" s="66"/>
      <c r="IJD186" s="67"/>
      <c r="IJE186" s="68"/>
      <c r="IJF186" s="66"/>
      <c r="IJG186" s="67"/>
      <c r="IJH186" s="68"/>
      <c r="IJI186" s="66"/>
      <c r="IJJ186" s="67"/>
      <c r="IJK186" s="68"/>
      <c r="IJL186" s="66"/>
      <c r="IJM186" s="67"/>
      <c r="IJN186" s="68"/>
      <c r="IJO186" s="66"/>
      <c r="IJP186" s="67"/>
      <c r="IJQ186" s="68"/>
      <c r="IJR186" s="66"/>
      <c r="IJS186" s="67"/>
      <c r="IJT186" s="68"/>
      <c r="IJU186" s="66"/>
      <c r="IJV186" s="67"/>
      <c r="IJW186" s="68"/>
      <c r="IJX186" s="66"/>
      <c r="IJY186" s="67"/>
      <c r="IJZ186" s="68"/>
      <c r="IKA186" s="66"/>
      <c r="IKB186" s="67"/>
      <c r="IKC186" s="68"/>
      <c r="IKD186" s="66"/>
      <c r="IKE186" s="67"/>
      <c r="IKF186" s="68"/>
      <c r="IKG186" s="66"/>
      <c r="IKH186" s="67"/>
      <c r="IKI186" s="68"/>
      <c r="IKJ186" s="66"/>
      <c r="IKK186" s="67"/>
      <c r="IKL186" s="68"/>
      <c r="IKM186" s="66"/>
      <c r="IKN186" s="67"/>
      <c r="IKO186" s="68"/>
      <c r="IKP186" s="66"/>
      <c r="IKQ186" s="67"/>
      <c r="IKR186" s="68"/>
      <c r="IKS186" s="66"/>
      <c r="IKT186" s="67"/>
      <c r="IKU186" s="68"/>
      <c r="IKV186" s="66"/>
      <c r="IKW186" s="67"/>
      <c r="IKX186" s="68"/>
      <c r="IKY186" s="66"/>
      <c r="IKZ186" s="67"/>
      <c r="ILA186" s="68"/>
      <c r="ILB186" s="66"/>
      <c r="ILC186" s="67"/>
      <c r="ILD186" s="68"/>
      <c r="ILE186" s="66"/>
      <c r="ILF186" s="67"/>
      <c r="ILG186" s="68"/>
      <c r="ILH186" s="66"/>
      <c r="ILI186" s="67"/>
      <c r="ILJ186" s="68"/>
      <c r="ILK186" s="66"/>
      <c r="ILL186" s="67"/>
      <c r="ILM186" s="68"/>
      <c r="ILN186" s="66"/>
      <c r="ILO186" s="67"/>
      <c r="ILP186" s="68"/>
      <c r="ILQ186" s="66"/>
      <c r="ILR186" s="67"/>
      <c r="ILS186" s="68"/>
      <c r="ILT186" s="66"/>
      <c r="ILU186" s="67"/>
      <c r="ILV186" s="68"/>
      <c r="ILW186" s="66"/>
      <c r="ILX186" s="67"/>
      <c r="ILY186" s="68"/>
      <c r="ILZ186" s="66"/>
      <c r="IMA186" s="67"/>
      <c r="IMB186" s="68"/>
      <c r="IMC186" s="66"/>
      <c r="IMD186" s="67"/>
      <c r="IME186" s="68"/>
      <c r="IMF186" s="66"/>
      <c r="IMG186" s="67"/>
      <c r="IMH186" s="68"/>
      <c r="IMI186" s="66"/>
      <c r="IMJ186" s="67"/>
      <c r="IMK186" s="68"/>
      <c r="IML186" s="66"/>
      <c r="IMM186" s="67"/>
      <c r="IMN186" s="68"/>
      <c r="IMO186" s="66"/>
      <c r="IMP186" s="67"/>
      <c r="IMQ186" s="68"/>
      <c r="IMR186" s="66"/>
      <c r="IMS186" s="67"/>
      <c r="IMT186" s="68"/>
      <c r="IMU186" s="66"/>
      <c r="IMV186" s="67"/>
      <c r="IMW186" s="68"/>
      <c r="IMX186" s="66"/>
      <c r="IMY186" s="67"/>
      <c r="IMZ186" s="68"/>
      <c r="INA186" s="66"/>
      <c r="INB186" s="67"/>
      <c r="INC186" s="68"/>
      <c r="IND186" s="66"/>
      <c r="INE186" s="67"/>
      <c r="INF186" s="68"/>
      <c r="ING186" s="66"/>
      <c r="INH186" s="67"/>
      <c r="INI186" s="68"/>
      <c r="INJ186" s="66"/>
      <c r="INK186" s="67"/>
      <c r="INL186" s="68"/>
      <c r="INM186" s="66"/>
      <c r="INN186" s="67"/>
      <c r="INO186" s="68"/>
      <c r="INP186" s="66"/>
      <c r="INQ186" s="67"/>
      <c r="INR186" s="68"/>
      <c r="INS186" s="66"/>
      <c r="INT186" s="67"/>
      <c r="INU186" s="68"/>
      <c r="INV186" s="66"/>
      <c r="INW186" s="67"/>
      <c r="INX186" s="68"/>
      <c r="INY186" s="66"/>
      <c r="INZ186" s="67"/>
      <c r="IOA186" s="68"/>
      <c r="IOB186" s="66"/>
      <c r="IOC186" s="67"/>
      <c r="IOD186" s="68"/>
      <c r="IOE186" s="66"/>
      <c r="IOF186" s="67"/>
      <c r="IOG186" s="68"/>
      <c r="IOH186" s="66"/>
      <c r="IOI186" s="67"/>
      <c r="IOJ186" s="68"/>
      <c r="IOK186" s="66"/>
      <c r="IOL186" s="67"/>
      <c r="IOM186" s="68"/>
      <c r="ION186" s="66"/>
      <c r="IOO186" s="67"/>
      <c r="IOP186" s="68"/>
      <c r="IOQ186" s="66"/>
      <c r="IOR186" s="67"/>
      <c r="IOS186" s="68"/>
      <c r="IOT186" s="66"/>
      <c r="IOU186" s="67"/>
      <c r="IOV186" s="68"/>
      <c r="IOW186" s="66"/>
      <c r="IOX186" s="67"/>
      <c r="IOY186" s="68"/>
      <c r="IOZ186" s="66"/>
      <c r="IPA186" s="67"/>
      <c r="IPB186" s="68"/>
      <c r="IPC186" s="66"/>
      <c r="IPD186" s="67"/>
      <c r="IPE186" s="68"/>
      <c r="IPF186" s="66"/>
      <c r="IPG186" s="67"/>
      <c r="IPH186" s="68"/>
      <c r="IPI186" s="66"/>
      <c r="IPJ186" s="67"/>
      <c r="IPK186" s="68"/>
      <c r="IPL186" s="66"/>
      <c r="IPM186" s="67"/>
      <c r="IPN186" s="68"/>
      <c r="IPO186" s="66"/>
      <c r="IPP186" s="67"/>
      <c r="IPQ186" s="68"/>
      <c r="IPR186" s="66"/>
      <c r="IPS186" s="67"/>
      <c r="IPT186" s="68"/>
      <c r="IPU186" s="66"/>
      <c r="IPV186" s="67"/>
      <c r="IPW186" s="68"/>
      <c r="IPX186" s="66"/>
      <c r="IPY186" s="67"/>
      <c r="IPZ186" s="68"/>
      <c r="IQA186" s="66"/>
      <c r="IQB186" s="67"/>
      <c r="IQC186" s="68"/>
      <c r="IQD186" s="66"/>
      <c r="IQE186" s="67"/>
      <c r="IQF186" s="68"/>
      <c r="IQG186" s="66"/>
      <c r="IQH186" s="67"/>
      <c r="IQI186" s="68"/>
      <c r="IQJ186" s="66"/>
      <c r="IQK186" s="67"/>
      <c r="IQL186" s="68"/>
      <c r="IQM186" s="66"/>
      <c r="IQN186" s="67"/>
      <c r="IQO186" s="68"/>
      <c r="IQP186" s="66"/>
      <c r="IQQ186" s="67"/>
      <c r="IQR186" s="68"/>
      <c r="IQS186" s="66"/>
      <c r="IQT186" s="67"/>
      <c r="IQU186" s="68"/>
      <c r="IQV186" s="66"/>
      <c r="IQW186" s="67"/>
      <c r="IQX186" s="68"/>
      <c r="IQY186" s="66"/>
      <c r="IQZ186" s="67"/>
      <c r="IRA186" s="68"/>
      <c r="IRB186" s="66"/>
      <c r="IRC186" s="67"/>
      <c r="IRD186" s="68"/>
      <c r="IRE186" s="66"/>
      <c r="IRF186" s="67"/>
      <c r="IRG186" s="68"/>
      <c r="IRH186" s="66"/>
      <c r="IRI186" s="67"/>
      <c r="IRJ186" s="68"/>
      <c r="IRK186" s="66"/>
      <c r="IRL186" s="67"/>
      <c r="IRM186" s="68"/>
      <c r="IRN186" s="66"/>
      <c r="IRO186" s="67"/>
      <c r="IRP186" s="68"/>
      <c r="IRQ186" s="66"/>
      <c r="IRR186" s="67"/>
      <c r="IRS186" s="68"/>
      <c r="IRT186" s="66"/>
      <c r="IRU186" s="67"/>
      <c r="IRV186" s="68"/>
      <c r="IRW186" s="66"/>
      <c r="IRX186" s="67"/>
      <c r="IRY186" s="68"/>
      <c r="IRZ186" s="66"/>
      <c r="ISA186" s="67"/>
      <c r="ISB186" s="68"/>
      <c r="ISC186" s="66"/>
      <c r="ISD186" s="67"/>
      <c r="ISE186" s="68"/>
      <c r="ISF186" s="66"/>
      <c r="ISG186" s="67"/>
      <c r="ISH186" s="68"/>
      <c r="ISI186" s="66"/>
      <c r="ISJ186" s="67"/>
      <c r="ISK186" s="68"/>
      <c r="ISL186" s="66"/>
      <c r="ISM186" s="67"/>
      <c r="ISN186" s="68"/>
      <c r="ISO186" s="66"/>
      <c r="ISP186" s="67"/>
      <c r="ISQ186" s="68"/>
      <c r="ISR186" s="66"/>
      <c r="ISS186" s="67"/>
      <c r="IST186" s="68"/>
      <c r="ISU186" s="66"/>
      <c r="ISV186" s="67"/>
      <c r="ISW186" s="68"/>
      <c r="ISX186" s="66"/>
      <c r="ISY186" s="67"/>
      <c r="ISZ186" s="68"/>
      <c r="ITA186" s="66"/>
      <c r="ITB186" s="67"/>
      <c r="ITC186" s="68"/>
      <c r="ITD186" s="66"/>
      <c r="ITE186" s="67"/>
      <c r="ITF186" s="68"/>
      <c r="ITG186" s="66"/>
      <c r="ITH186" s="67"/>
      <c r="ITI186" s="68"/>
      <c r="ITJ186" s="66"/>
      <c r="ITK186" s="67"/>
      <c r="ITL186" s="68"/>
      <c r="ITM186" s="66"/>
      <c r="ITN186" s="67"/>
      <c r="ITO186" s="68"/>
      <c r="ITP186" s="66"/>
      <c r="ITQ186" s="67"/>
      <c r="ITR186" s="68"/>
      <c r="ITS186" s="66"/>
      <c r="ITT186" s="67"/>
      <c r="ITU186" s="68"/>
      <c r="ITV186" s="66"/>
      <c r="ITW186" s="67"/>
      <c r="ITX186" s="68"/>
      <c r="ITY186" s="66"/>
      <c r="ITZ186" s="67"/>
      <c r="IUA186" s="68"/>
      <c r="IUB186" s="66"/>
      <c r="IUC186" s="67"/>
      <c r="IUD186" s="68"/>
      <c r="IUE186" s="66"/>
      <c r="IUF186" s="67"/>
      <c r="IUG186" s="68"/>
      <c r="IUH186" s="66"/>
      <c r="IUI186" s="67"/>
      <c r="IUJ186" s="68"/>
      <c r="IUK186" s="66"/>
      <c r="IUL186" s="67"/>
      <c r="IUM186" s="68"/>
      <c r="IUN186" s="66"/>
      <c r="IUO186" s="67"/>
      <c r="IUP186" s="68"/>
      <c r="IUQ186" s="66"/>
      <c r="IUR186" s="67"/>
      <c r="IUS186" s="68"/>
      <c r="IUT186" s="66"/>
      <c r="IUU186" s="67"/>
      <c r="IUV186" s="68"/>
      <c r="IUW186" s="66"/>
      <c r="IUX186" s="67"/>
      <c r="IUY186" s="68"/>
      <c r="IUZ186" s="66"/>
      <c r="IVA186" s="67"/>
      <c r="IVB186" s="68"/>
      <c r="IVC186" s="66"/>
      <c r="IVD186" s="67"/>
      <c r="IVE186" s="68"/>
      <c r="IVF186" s="66"/>
      <c r="IVG186" s="67"/>
      <c r="IVH186" s="68"/>
      <c r="IVI186" s="66"/>
      <c r="IVJ186" s="67"/>
      <c r="IVK186" s="68"/>
      <c r="IVL186" s="66"/>
      <c r="IVM186" s="67"/>
      <c r="IVN186" s="68"/>
      <c r="IVO186" s="66"/>
      <c r="IVP186" s="67"/>
      <c r="IVQ186" s="68"/>
      <c r="IVR186" s="66"/>
      <c r="IVS186" s="67"/>
      <c r="IVT186" s="68"/>
      <c r="IVU186" s="66"/>
      <c r="IVV186" s="67"/>
      <c r="IVW186" s="68"/>
      <c r="IVX186" s="66"/>
      <c r="IVY186" s="67"/>
      <c r="IVZ186" s="68"/>
      <c r="IWA186" s="66"/>
      <c r="IWB186" s="67"/>
      <c r="IWC186" s="68"/>
      <c r="IWD186" s="66"/>
      <c r="IWE186" s="67"/>
      <c r="IWF186" s="68"/>
      <c r="IWG186" s="66"/>
      <c r="IWH186" s="67"/>
      <c r="IWI186" s="68"/>
      <c r="IWJ186" s="66"/>
      <c r="IWK186" s="67"/>
      <c r="IWL186" s="68"/>
      <c r="IWM186" s="66"/>
      <c r="IWN186" s="67"/>
      <c r="IWO186" s="68"/>
      <c r="IWP186" s="66"/>
      <c r="IWQ186" s="67"/>
      <c r="IWR186" s="68"/>
      <c r="IWS186" s="66"/>
      <c r="IWT186" s="67"/>
      <c r="IWU186" s="68"/>
      <c r="IWV186" s="66"/>
      <c r="IWW186" s="67"/>
      <c r="IWX186" s="68"/>
      <c r="IWY186" s="66"/>
      <c r="IWZ186" s="67"/>
      <c r="IXA186" s="68"/>
      <c r="IXB186" s="66"/>
      <c r="IXC186" s="67"/>
      <c r="IXD186" s="68"/>
      <c r="IXE186" s="66"/>
      <c r="IXF186" s="67"/>
      <c r="IXG186" s="68"/>
      <c r="IXH186" s="66"/>
      <c r="IXI186" s="67"/>
      <c r="IXJ186" s="68"/>
      <c r="IXK186" s="66"/>
      <c r="IXL186" s="67"/>
      <c r="IXM186" s="68"/>
      <c r="IXN186" s="66"/>
      <c r="IXO186" s="67"/>
      <c r="IXP186" s="68"/>
      <c r="IXQ186" s="66"/>
      <c r="IXR186" s="67"/>
      <c r="IXS186" s="68"/>
      <c r="IXT186" s="66"/>
      <c r="IXU186" s="67"/>
      <c r="IXV186" s="68"/>
      <c r="IXW186" s="66"/>
      <c r="IXX186" s="67"/>
      <c r="IXY186" s="68"/>
      <c r="IXZ186" s="66"/>
      <c r="IYA186" s="67"/>
      <c r="IYB186" s="68"/>
      <c r="IYC186" s="66"/>
      <c r="IYD186" s="67"/>
      <c r="IYE186" s="68"/>
      <c r="IYF186" s="66"/>
      <c r="IYG186" s="67"/>
      <c r="IYH186" s="68"/>
      <c r="IYI186" s="66"/>
      <c r="IYJ186" s="67"/>
      <c r="IYK186" s="68"/>
      <c r="IYL186" s="66"/>
      <c r="IYM186" s="67"/>
      <c r="IYN186" s="68"/>
      <c r="IYO186" s="66"/>
      <c r="IYP186" s="67"/>
      <c r="IYQ186" s="68"/>
      <c r="IYR186" s="66"/>
      <c r="IYS186" s="67"/>
      <c r="IYT186" s="68"/>
      <c r="IYU186" s="66"/>
      <c r="IYV186" s="67"/>
      <c r="IYW186" s="68"/>
      <c r="IYX186" s="66"/>
      <c r="IYY186" s="67"/>
      <c r="IYZ186" s="68"/>
      <c r="IZA186" s="66"/>
      <c r="IZB186" s="67"/>
      <c r="IZC186" s="68"/>
      <c r="IZD186" s="66"/>
      <c r="IZE186" s="67"/>
      <c r="IZF186" s="68"/>
      <c r="IZG186" s="66"/>
      <c r="IZH186" s="67"/>
      <c r="IZI186" s="68"/>
      <c r="IZJ186" s="66"/>
      <c r="IZK186" s="67"/>
      <c r="IZL186" s="68"/>
      <c r="IZM186" s="66"/>
      <c r="IZN186" s="67"/>
      <c r="IZO186" s="68"/>
      <c r="IZP186" s="66"/>
      <c r="IZQ186" s="67"/>
      <c r="IZR186" s="68"/>
      <c r="IZS186" s="66"/>
      <c r="IZT186" s="67"/>
      <c r="IZU186" s="68"/>
      <c r="IZV186" s="66"/>
      <c r="IZW186" s="67"/>
      <c r="IZX186" s="68"/>
      <c r="IZY186" s="66"/>
      <c r="IZZ186" s="67"/>
      <c r="JAA186" s="68"/>
      <c r="JAB186" s="66"/>
      <c r="JAC186" s="67"/>
      <c r="JAD186" s="68"/>
      <c r="JAE186" s="66"/>
      <c r="JAF186" s="67"/>
      <c r="JAG186" s="68"/>
      <c r="JAH186" s="66"/>
      <c r="JAI186" s="67"/>
      <c r="JAJ186" s="68"/>
      <c r="JAK186" s="66"/>
      <c r="JAL186" s="67"/>
      <c r="JAM186" s="68"/>
      <c r="JAN186" s="66"/>
      <c r="JAO186" s="67"/>
      <c r="JAP186" s="68"/>
      <c r="JAQ186" s="66"/>
      <c r="JAR186" s="67"/>
      <c r="JAS186" s="68"/>
      <c r="JAT186" s="66"/>
      <c r="JAU186" s="67"/>
      <c r="JAV186" s="68"/>
      <c r="JAW186" s="66"/>
      <c r="JAX186" s="67"/>
      <c r="JAY186" s="68"/>
      <c r="JAZ186" s="66"/>
      <c r="JBA186" s="67"/>
      <c r="JBB186" s="68"/>
      <c r="JBC186" s="66"/>
      <c r="JBD186" s="67"/>
      <c r="JBE186" s="68"/>
      <c r="JBF186" s="66"/>
      <c r="JBG186" s="67"/>
      <c r="JBH186" s="68"/>
      <c r="JBI186" s="66"/>
      <c r="JBJ186" s="67"/>
      <c r="JBK186" s="68"/>
      <c r="JBL186" s="66"/>
      <c r="JBM186" s="67"/>
      <c r="JBN186" s="68"/>
      <c r="JBO186" s="66"/>
      <c r="JBP186" s="67"/>
      <c r="JBQ186" s="68"/>
      <c r="JBR186" s="66"/>
      <c r="JBS186" s="67"/>
      <c r="JBT186" s="68"/>
      <c r="JBU186" s="66"/>
      <c r="JBV186" s="67"/>
      <c r="JBW186" s="68"/>
      <c r="JBX186" s="66"/>
      <c r="JBY186" s="67"/>
      <c r="JBZ186" s="68"/>
      <c r="JCA186" s="66"/>
      <c r="JCB186" s="67"/>
      <c r="JCC186" s="68"/>
      <c r="JCD186" s="66"/>
      <c r="JCE186" s="67"/>
      <c r="JCF186" s="68"/>
      <c r="JCG186" s="66"/>
      <c r="JCH186" s="67"/>
      <c r="JCI186" s="68"/>
      <c r="JCJ186" s="66"/>
      <c r="JCK186" s="67"/>
      <c r="JCL186" s="68"/>
      <c r="JCM186" s="66"/>
      <c r="JCN186" s="67"/>
      <c r="JCO186" s="68"/>
      <c r="JCP186" s="66"/>
      <c r="JCQ186" s="67"/>
      <c r="JCR186" s="68"/>
      <c r="JCS186" s="66"/>
      <c r="JCT186" s="67"/>
      <c r="JCU186" s="68"/>
      <c r="JCV186" s="66"/>
      <c r="JCW186" s="67"/>
      <c r="JCX186" s="68"/>
      <c r="JCY186" s="66"/>
      <c r="JCZ186" s="67"/>
      <c r="JDA186" s="68"/>
      <c r="JDB186" s="66"/>
      <c r="JDC186" s="67"/>
      <c r="JDD186" s="68"/>
      <c r="JDE186" s="66"/>
      <c r="JDF186" s="67"/>
      <c r="JDG186" s="68"/>
      <c r="JDH186" s="66"/>
      <c r="JDI186" s="67"/>
      <c r="JDJ186" s="68"/>
      <c r="JDK186" s="66"/>
      <c r="JDL186" s="67"/>
      <c r="JDM186" s="68"/>
      <c r="JDN186" s="66"/>
      <c r="JDO186" s="67"/>
      <c r="JDP186" s="68"/>
      <c r="JDQ186" s="66"/>
      <c r="JDR186" s="67"/>
      <c r="JDS186" s="68"/>
      <c r="JDT186" s="66"/>
      <c r="JDU186" s="67"/>
      <c r="JDV186" s="68"/>
      <c r="JDW186" s="66"/>
      <c r="JDX186" s="67"/>
      <c r="JDY186" s="68"/>
      <c r="JDZ186" s="66"/>
      <c r="JEA186" s="67"/>
      <c r="JEB186" s="68"/>
      <c r="JEC186" s="66"/>
      <c r="JED186" s="67"/>
      <c r="JEE186" s="68"/>
      <c r="JEF186" s="66"/>
      <c r="JEG186" s="67"/>
      <c r="JEH186" s="68"/>
      <c r="JEI186" s="66"/>
      <c r="JEJ186" s="67"/>
      <c r="JEK186" s="68"/>
      <c r="JEL186" s="66"/>
      <c r="JEM186" s="67"/>
      <c r="JEN186" s="68"/>
      <c r="JEO186" s="66"/>
      <c r="JEP186" s="67"/>
      <c r="JEQ186" s="68"/>
      <c r="JER186" s="66"/>
      <c r="JES186" s="67"/>
      <c r="JET186" s="68"/>
      <c r="JEU186" s="66"/>
      <c r="JEV186" s="67"/>
      <c r="JEW186" s="68"/>
      <c r="JEX186" s="66"/>
      <c r="JEY186" s="67"/>
      <c r="JEZ186" s="68"/>
      <c r="JFA186" s="66"/>
      <c r="JFB186" s="67"/>
      <c r="JFC186" s="68"/>
      <c r="JFD186" s="66"/>
      <c r="JFE186" s="67"/>
      <c r="JFF186" s="68"/>
      <c r="JFG186" s="66"/>
      <c r="JFH186" s="67"/>
      <c r="JFI186" s="68"/>
      <c r="JFJ186" s="66"/>
      <c r="JFK186" s="67"/>
      <c r="JFL186" s="68"/>
      <c r="JFM186" s="66"/>
      <c r="JFN186" s="67"/>
      <c r="JFO186" s="68"/>
      <c r="JFP186" s="66"/>
      <c r="JFQ186" s="67"/>
      <c r="JFR186" s="68"/>
      <c r="JFS186" s="66"/>
      <c r="JFT186" s="67"/>
      <c r="JFU186" s="68"/>
      <c r="JFV186" s="66"/>
      <c r="JFW186" s="67"/>
      <c r="JFX186" s="68"/>
      <c r="JFY186" s="66"/>
      <c r="JFZ186" s="67"/>
      <c r="JGA186" s="68"/>
      <c r="JGB186" s="66"/>
      <c r="JGC186" s="67"/>
      <c r="JGD186" s="68"/>
      <c r="JGE186" s="66"/>
      <c r="JGF186" s="67"/>
      <c r="JGG186" s="68"/>
      <c r="JGH186" s="66"/>
      <c r="JGI186" s="67"/>
      <c r="JGJ186" s="68"/>
      <c r="JGK186" s="66"/>
      <c r="JGL186" s="67"/>
      <c r="JGM186" s="68"/>
      <c r="JGN186" s="66"/>
      <c r="JGO186" s="67"/>
      <c r="JGP186" s="68"/>
      <c r="JGQ186" s="66"/>
      <c r="JGR186" s="67"/>
      <c r="JGS186" s="68"/>
      <c r="JGT186" s="66"/>
      <c r="JGU186" s="67"/>
      <c r="JGV186" s="68"/>
      <c r="JGW186" s="66"/>
      <c r="JGX186" s="67"/>
      <c r="JGY186" s="68"/>
      <c r="JGZ186" s="66"/>
      <c r="JHA186" s="67"/>
      <c r="JHB186" s="68"/>
      <c r="JHC186" s="66"/>
      <c r="JHD186" s="67"/>
      <c r="JHE186" s="68"/>
      <c r="JHF186" s="66"/>
      <c r="JHG186" s="67"/>
      <c r="JHH186" s="68"/>
      <c r="JHI186" s="66"/>
      <c r="JHJ186" s="67"/>
      <c r="JHK186" s="68"/>
      <c r="JHL186" s="66"/>
      <c r="JHM186" s="67"/>
      <c r="JHN186" s="68"/>
      <c r="JHO186" s="66"/>
      <c r="JHP186" s="67"/>
      <c r="JHQ186" s="68"/>
      <c r="JHR186" s="66"/>
      <c r="JHS186" s="67"/>
      <c r="JHT186" s="68"/>
      <c r="JHU186" s="66"/>
      <c r="JHV186" s="67"/>
      <c r="JHW186" s="68"/>
      <c r="JHX186" s="66"/>
      <c r="JHY186" s="67"/>
      <c r="JHZ186" s="68"/>
      <c r="JIA186" s="66"/>
      <c r="JIB186" s="67"/>
      <c r="JIC186" s="68"/>
      <c r="JID186" s="66"/>
      <c r="JIE186" s="67"/>
      <c r="JIF186" s="68"/>
      <c r="JIG186" s="66"/>
      <c r="JIH186" s="67"/>
      <c r="JII186" s="68"/>
      <c r="JIJ186" s="66"/>
      <c r="JIK186" s="67"/>
      <c r="JIL186" s="68"/>
      <c r="JIM186" s="66"/>
      <c r="JIN186" s="67"/>
      <c r="JIO186" s="68"/>
      <c r="JIP186" s="66"/>
      <c r="JIQ186" s="67"/>
      <c r="JIR186" s="68"/>
      <c r="JIS186" s="66"/>
      <c r="JIT186" s="67"/>
      <c r="JIU186" s="68"/>
      <c r="JIV186" s="66"/>
      <c r="JIW186" s="67"/>
      <c r="JIX186" s="68"/>
      <c r="JIY186" s="66"/>
      <c r="JIZ186" s="67"/>
      <c r="JJA186" s="68"/>
      <c r="JJB186" s="66"/>
      <c r="JJC186" s="67"/>
      <c r="JJD186" s="68"/>
      <c r="JJE186" s="66"/>
      <c r="JJF186" s="67"/>
      <c r="JJG186" s="68"/>
      <c r="JJH186" s="66"/>
      <c r="JJI186" s="67"/>
      <c r="JJJ186" s="68"/>
      <c r="JJK186" s="66"/>
      <c r="JJL186" s="67"/>
      <c r="JJM186" s="68"/>
      <c r="JJN186" s="66"/>
      <c r="JJO186" s="67"/>
      <c r="JJP186" s="68"/>
      <c r="JJQ186" s="66"/>
      <c r="JJR186" s="67"/>
      <c r="JJS186" s="68"/>
      <c r="JJT186" s="66"/>
      <c r="JJU186" s="67"/>
      <c r="JJV186" s="68"/>
      <c r="JJW186" s="66"/>
      <c r="JJX186" s="67"/>
      <c r="JJY186" s="68"/>
      <c r="JJZ186" s="66"/>
      <c r="JKA186" s="67"/>
      <c r="JKB186" s="68"/>
      <c r="JKC186" s="66"/>
      <c r="JKD186" s="67"/>
      <c r="JKE186" s="68"/>
      <c r="JKF186" s="66"/>
      <c r="JKG186" s="67"/>
      <c r="JKH186" s="68"/>
      <c r="JKI186" s="66"/>
      <c r="JKJ186" s="67"/>
      <c r="JKK186" s="68"/>
      <c r="JKL186" s="66"/>
      <c r="JKM186" s="67"/>
      <c r="JKN186" s="68"/>
      <c r="JKO186" s="66"/>
      <c r="JKP186" s="67"/>
      <c r="JKQ186" s="68"/>
      <c r="JKR186" s="66"/>
      <c r="JKS186" s="67"/>
      <c r="JKT186" s="68"/>
      <c r="JKU186" s="66"/>
      <c r="JKV186" s="67"/>
      <c r="JKW186" s="68"/>
      <c r="JKX186" s="66"/>
      <c r="JKY186" s="67"/>
      <c r="JKZ186" s="68"/>
      <c r="JLA186" s="66"/>
      <c r="JLB186" s="67"/>
      <c r="JLC186" s="68"/>
      <c r="JLD186" s="66"/>
      <c r="JLE186" s="67"/>
      <c r="JLF186" s="68"/>
      <c r="JLG186" s="66"/>
      <c r="JLH186" s="67"/>
      <c r="JLI186" s="68"/>
      <c r="JLJ186" s="66"/>
      <c r="JLK186" s="67"/>
      <c r="JLL186" s="68"/>
      <c r="JLM186" s="66"/>
      <c r="JLN186" s="67"/>
      <c r="JLO186" s="68"/>
      <c r="JLP186" s="66"/>
      <c r="JLQ186" s="67"/>
      <c r="JLR186" s="68"/>
      <c r="JLS186" s="66"/>
      <c r="JLT186" s="67"/>
      <c r="JLU186" s="68"/>
      <c r="JLV186" s="66"/>
      <c r="JLW186" s="67"/>
      <c r="JLX186" s="68"/>
      <c r="JLY186" s="66"/>
      <c r="JLZ186" s="67"/>
      <c r="JMA186" s="68"/>
      <c r="JMB186" s="66"/>
      <c r="JMC186" s="67"/>
      <c r="JMD186" s="68"/>
      <c r="JME186" s="66"/>
      <c r="JMF186" s="67"/>
      <c r="JMG186" s="68"/>
      <c r="JMH186" s="66"/>
      <c r="JMI186" s="67"/>
      <c r="JMJ186" s="68"/>
      <c r="JMK186" s="66"/>
      <c r="JML186" s="67"/>
      <c r="JMM186" s="68"/>
      <c r="JMN186" s="66"/>
      <c r="JMO186" s="67"/>
      <c r="JMP186" s="68"/>
      <c r="JMQ186" s="66"/>
      <c r="JMR186" s="67"/>
      <c r="JMS186" s="68"/>
      <c r="JMT186" s="66"/>
      <c r="JMU186" s="67"/>
      <c r="JMV186" s="68"/>
      <c r="JMW186" s="66"/>
      <c r="JMX186" s="67"/>
      <c r="JMY186" s="68"/>
      <c r="JMZ186" s="66"/>
      <c r="JNA186" s="67"/>
      <c r="JNB186" s="68"/>
      <c r="JNC186" s="66"/>
      <c r="JND186" s="67"/>
      <c r="JNE186" s="68"/>
      <c r="JNF186" s="66"/>
      <c r="JNG186" s="67"/>
      <c r="JNH186" s="68"/>
      <c r="JNI186" s="66"/>
      <c r="JNJ186" s="67"/>
      <c r="JNK186" s="68"/>
      <c r="JNL186" s="66"/>
      <c r="JNM186" s="67"/>
      <c r="JNN186" s="68"/>
      <c r="JNO186" s="66"/>
      <c r="JNP186" s="67"/>
      <c r="JNQ186" s="68"/>
      <c r="JNR186" s="66"/>
      <c r="JNS186" s="67"/>
      <c r="JNT186" s="68"/>
      <c r="JNU186" s="66"/>
      <c r="JNV186" s="67"/>
      <c r="JNW186" s="68"/>
      <c r="JNX186" s="66"/>
      <c r="JNY186" s="67"/>
      <c r="JNZ186" s="68"/>
      <c r="JOA186" s="66"/>
      <c r="JOB186" s="67"/>
      <c r="JOC186" s="68"/>
      <c r="JOD186" s="66"/>
      <c r="JOE186" s="67"/>
      <c r="JOF186" s="68"/>
      <c r="JOG186" s="66"/>
      <c r="JOH186" s="67"/>
      <c r="JOI186" s="68"/>
      <c r="JOJ186" s="66"/>
      <c r="JOK186" s="67"/>
      <c r="JOL186" s="68"/>
      <c r="JOM186" s="66"/>
      <c r="JON186" s="67"/>
      <c r="JOO186" s="68"/>
      <c r="JOP186" s="66"/>
      <c r="JOQ186" s="67"/>
      <c r="JOR186" s="68"/>
      <c r="JOS186" s="66"/>
      <c r="JOT186" s="67"/>
      <c r="JOU186" s="68"/>
      <c r="JOV186" s="66"/>
      <c r="JOW186" s="67"/>
      <c r="JOX186" s="68"/>
      <c r="JOY186" s="66"/>
      <c r="JOZ186" s="67"/>
      <c r="JPA186" s="68"/>
      <c r="JPB186" s="66"/>
      <c r="JPC186" s="67"/>
      <c r="JPD186" s="68"/>
      <c r="JPE186" s="66"/>
      <c r="JPF186" s="67"/>
      <c r="JPG186" s="68"/>
      <c r="JPH186" s="66"/>
      <c r="JPI186" s="67"/>
      <c r="JPJ186" s="68"/>
      <c r="JPK186" s="66"/>
      <c r="JPL186" s="67"/>
      <c r="JPM186" s="68"/>
      <c r="JPN186" s="66"/>
      <c r="JPO186" s="67"/>
      <c r="JPP186" s="68"/>
      <c r="JPQ186" s="66"/>
      <c r="JPR186" s="67"/>
      <c r="JPS186" s="68"/>
      <c r="JPT186" s="66"/>
      <c r="JPU186" s="67"/>
      <c r="JPV186" s="68"/>
      <c r="JPW186" s="66"/>
      <c r="JPX186" s="67"/>
      <c r="JPY186" s="68"/>
      <c r="JPZ186" s="66"/>
      <c r="JQA186" s="67"/>
      <c r="JQB186" s="68"/>
      <c r="JQC186" s="66"/>
      <c r="JQD186" s="67"/>
      <c r="JQE186" s="68"/>
      <c r="JQF186" s="66"/>
      <c r="JQG186" s="67"/>
      <c r="JQH186" s="68"/>
      <c r="JQI186" s="66"/>
      <c r="JQJ186" s="67"/>
      <c r="JQK186" s="68"/>
      <c r="JQL186" s="66"/>
      <c r="JQM186" s="67"/>
      <c r="JQN186" s="68"/>
      <c r="JQO186" s="66"/>
      <c r="JQP186" s="67"/>
      <c r="JQQ186" s="68"/>
      <c r="JQR186" s="66"/>
      <c r="JQS186" s="67"/>
      <c r="JQT186" s="68"/>
      <c r="JQU186" s="66"/>
      <c r="JQV186" s="67"/>
      <c r="JQW186" s="68"/>
      <c r="JQX186" s="66"/>
      <c r="JQY186" s="67"/>
      <c r="JQZ186" s="68"/>
      <c r="JRA186" s="66"/>
      <c r="JRB186" s="67"/>
      <c r="JRC186" s="68"/>
      <c r="JRD186" s="66"/>
      <c r="JRE186" s="67"/>
      <c r="JRF186" s="68"/>
      <c r="JRG186" s="66"/>
      <c r="JRH186" s="67"/>
      <c r="JRI186" s="68"/>
      <c r="JRJ186" s="66"/>
      <c r="JRK186" s="67"/>
      <c r="JRL186" s="68"/>
      <c r="JRM186" s="66"/>
      <c r="JRN186" s="67"/>
      <c r="JRO186" s="68"/>
      <c r="JRP186" s="66"/>
      <c r="JRQ186" s="67"/>
      <c r="JRR186" s="68"/>
      <c r="JRS186" s="66"/>
      <c r="JRT186" s="67"/>
      <c r="JRU186" s="68"/>
      <c r="JRV186" s="66"/>
      <c r="JRW186" s="67"/>
      <c r="JRX186" s="68"/>
      <c r="JRY186" s="66"/>
      <c r="JRZ186" s="67"/>
      <c r="JSA186" s="68"/>
      <c r="JSB186" s="66"/>
      <c r="JSC186" s="67"/>
      <c r="JSD186" s="68"/>
      <c r="JSE186" s="66"/>
      <c r="JSF186" s="67"/>
      <c r="JSG186" s="68"/>
      <c r="JSH186" s="66"/>
      <c r="JSI186" s="67"/>
      <c r="JSJ186" s="68"/>
      <c r="JSK186" s="66"/>
      <c r="JSL186" s="67"/>
      <c r="JSM186" s="68"/>
      <c r="JSN186" s="66"/>
      <c r="JSO186" s="67"/>
      <c r="JSP186" s="68"/>
      <c r="JSQ186" s="66"/>
      <c r="JSR186" s="67"/>
      <c r="JSS186" s="68"/>
      <c r="JST186" s="66"/>
      <c r="JSU186" s="67"/>
      <c r="JSV186" s="68"/>
      <c r="JSW186" s="66"/>
      <c r="JSX186" s="67"/>
      <c r="JSY186" s="68"/>
      <c r="JSZ186" s="66"/>
      <c r="JTA186" s="67"/>
      <c r="JTB186" s="68"/>
      <c r="JTC186" s="66"/>
      <c r="JTD186" s="67"/>
      <c r="JTE186" s="68"/>
      <c r="JTF186" s="66"/>
      <c r="JTG186" s="67"/>
      <c r="JTH186" s="68"/>
      <c r="JTI186" s="66"/>
      <c r="JTJ186" s="67"/>
      <c r="JTK186" s="68"/>
      <c r="JTL186" s="66"/>
      <c r="JTM186" s="67"/>
      <c r="JTN186" s="68"/>
      <c r="JTO186" s="66"/>
      <c r="JTP186" s="67"/>
      <c r="JTQ186" s="68"/>
      <c r="JTR186" s="66"/>
      <c r="JTS186" s="67"/>
      <c r="JTT186" s="68"/>
      <c r="JTU186" s="66"/>
      <c r="JTV186" s="67"/>
      <c r="JTW186" s="68"/>
      <c r="JTX186" s="66"/>
      <c r="JTY186" s="67"/>
      <c r="JTZ186" s="68"/>
      <c r="JUA186" s="66"/>
      <c r="JUB186" s="67"/>
      <c r="JUC186" s="68"/>
      <c r="JUD186" s="66"/>
      <c r="JUE186" s="67"/>
      <c r="JUF186" s="68"/>
      <c r="JUG186" s="66"/>
      <c r="JUH186" s="67"/>
      <c r="JUI186" s="68"/>
      <c r="JUJ186" s="66"/>
      <c r="JUK186" s="67"/>
      <c r="JUL186" s="68"/>
      <c r="JUM186" s="66"/>
      <c r="JUN186" s="67"/>
      <c r="JUO186" s="68"/>
      <c r="JUP186" s="66"/>
      <c r="JUQ186" s="67"/>
      <c r="JUR186" s="68"/>
      <c r="JUS186" s="66"/>
      <c r="JUT186" s="67"/>
      <c r="JUU186" s="68"/>
      <c r="JUV186" s="66"/>
      <c r="JUW186" s="67"/>
      <c r="JUX186" s="68"/>
      <c r="JUY186" s="66"/>
      <c r="JUZ186" s="67"/>
      <c r="JVA186" s="68"/>
      <c r="JVB186" s="66"/>
      <c r="JVC186" s="67"/>
      <c r="JVD186" s="68"/>
      <c r="JVE186" s="66"/>
      <c r="JVF186" s="67"/>
      <c r="JVG186" s="68"/>
      <c r="JVH186" s="66"/>
      <c r="JVI186" s="67"/>
      <c r="JVJ186" s="68"/>
      <c r="JVK186" s="66"/>
      <c r="JVL186" s="67"/>
      <c r="JVM186" s="68"/>
      <c r="JVN186" s="66"/>
      <c r="JVO186" s="67"/>
      <c r="JVP186" s="68"/>
      <c r="JVQ186" s="66"/>
      <c r="JVR186" s="67"/>
      <c r="JVS186" s="68"/>
      <c r="JVT186" s="66"/>
      <c r="JVU186" s="67"/>
      <c r="JVV186" s="68"/>
      <c r="JVW186" s="66"/>
      <c r="JVX186" s="67"/>
      <c r="JVY186" s="68"/>
      <c r="JVZ186" s="66"/>
      <c r="JWA186" s="67"/>
      <c r="JWB186" s="68"/>
      <c r="JWC186" s="66"/>
      <c r="JWD186" s="67"/>
      <c r="JWE186" s="68"/>
      <c r="JWF186" s="66"/>
      <c r="JWG186" s="67"/>
      <c r="JWH186" s="68"/>
      <c r="JWI186" s="66"/>
      <c r="JWJ186" s="67"/>
      <c r="JWK186" s="68"/>
      <c r="JWL186" s="66"/>
      <c r="JWM186" s="67"/>
      <c r="JWN186" s="68"/>
      <c r="JWO186" s="66"/>
      <c r="JWP186" s="67"/>
      <c r="JWQ186" s="68"/>
      <c r="JWR186" s="66"/>
      <c r="JWS186" s="67"/>
      <c r="JWT186" s="68"/>
      <c r="JWU186" s="66"/>
      <c r="JWV186" s="67"/>
      <c r="JWW186" s="68"/>
      <c r="JWX186" s="66"/>
      <c r="JWY186" s="67"/>
      <c r="JWZ186" s="68"/>
      <c r="JXA186" s="66"/>
      <c r="JXB186" s="67"/>
      <c r="JXC186" s="68"/>
      <c r="JXD186" s="66"/>
      <c r="JXE186" s="67"/>
      <c r="JXF186" s="68"/>
      <c r="JXG186" s="66"/>
      <c r="JXH186" s="67"/>
      <c r="JXI186" s="68"/>
      <c r="JXJ186" s="66"/>
      <c r="JXK186" s="67"/>
      <c r="JXL186" s="68"/>
      <c r="JXM186" s="66"/>
      <c r="JXN186" s="67"/>
      <c r="JXO186" s="68"/>
      <c r="JXP186" s="66"/>
      <c r="JXQ186" s="67"/>
      <c r="JXR186" s="68"/>
      <c r="JXS186" s="66"/>
      <c r="JXT186" s="67"/>
      <c r="JXU186" s="68"/>
      <c r="JXV186" s="66"/>
      <c r="JXW186" s="67"/>
      <c r="JXX186" s="68"/>
      <c r="JXY186" s="66"/>
      <c r="JXZ186" s="67"/>
      <c r="JYA186" s="68"/>
      <c r="JYB186" s="66"/>
      <c r="JYC186" s="67"/>
      <c r="JYD186" s="68"/>
      <c r="JYE186" s="66"/>
      <c r="JYF186" s="67"/>
      <c r="JYG186" s="68"/>
      <c r="JYH186" s="66"/>
      <c r="JYI186" s="67"/>
      <c r="JYJ186" s="68"/>
      <c r="JYK186" s="66"/>
      <c r="JYL186" s="67"/>
      <c r="JYM186" s="68"/>
      <c r="JYN186" s="66"/>
      <c r="JYO186" s="67"/>
      <c r="JYP186" s="68"/>
      <c r="JYQ186" s="66"/>
      <c r="JYR186" s="67"/>
      <c r="JYS186" s="68"/>
      <c r="JYT186" s="66"/>
      <c r="JYU186" s="67"/>
      <c r="JYV186" s="68"/>
      <c r="JYW186" s="66"/>
      <c r="JYX186" s="67"/>
      <c r="JYY186" s="68"/>
      <c r="JYZ186" s="66"/>
      <c r="JZA186" s="67"/>
      <c r="JZB186" s="68"/>
      <c r="JZC186" s="66"/>
      <c r="JZD186" s="67"/>
      <c r="JZE186" s="68"/>
      <c r="JZF186" s="66"/>
      <c r="JZG186" s="67"/>
      <c r="JZH186" s="68"/>
      <c r="JZI186" s="66"/>
      <c r="JZJ186" s="67"/>
      <c r="JZK186" s="68"/>
      <c r="JZL186" s="66"/>
      <c r="JZM186" s="67"/>
      <c r="JZN186" s="68"/>
      <c r="JZO186" s="66"/>
      <c r="JZP186" s="67"/>
      <c r="JZQ186" s="68"/>
      <c r="JZR186" s="66"/>
      <c r="JZS186" s="67"/>
      <c r="JZT186" s="68"/>
      <c r="JZU186" s="66"/>
      <c r="JZV186" s="67"/>
      <c r="JZW186" s="68"/>
      <c r="JZX186" s="66"/>
      <c r="JZY186" s="67"/>
      <c r="JZZ186" s="68"/>
      <c r="KAA186" s="66"/>
      <c r="KAB186" s="67"/>
      <c r="KAC186" s="68"/>
      <c r="KAD186" s="66"/>
      <c r="KAE186" s="67"/>
      <c r="KAF186" s="68"/>
      <c r="KAG186" s="66"/>
      <c r="KAH186" s="67"/>
      <c r="KAI186" s="68"/>
      <c r="KAJ186" s="66"/>
      <c r="KAK186" s="67"/>
      <c r="KAL186" s="68"/>
      <c r="KAM186" s="66"/>
      <c r="KAN186" s="67"/>
      <c r="KAO186" s="68"/>
      <c r="KAP186" s="66"/>
      <c r="KAQ186" s="67"/>
      <c r="KAR186" s="68"/>
      <c r="KAS186" s="66"/>
      <c r="KAT186" s="67"/>
      <c r="KAU186" s="68"/>
      <c r="KAV186" s="66"/>
      <c r="KAW186" s="67"/>
      <c r="KAX186" s="68"/>
      <c r="KAY186" s="66"/>
      <c r="KAZ186" s="67"/>
      <c r="KBA186" s="68"/>
      <c r="KBB186" s="66"/>
      <c r="KBC186" s="67"/>
      <c r="KBD186" s="68"/>
      <c r="KBE186" s="66"/>
      <c r="KBF186" s="67"/>
      <c r="KBG186" s="68"/>
      <c r="KBH186" s="66"/>
      <c r="KBI186" s="67"/>
      <c r="KBJ186" s="68"/>
      <c r="KBK186" s="66"/>
      <c r="KBL186" s="67"/>
      <c r="KBM186" s="68"/>
      <c r="KBN186" s="66"/>
      <c r="KBO186" s="67"/>
      <c r="KBP186" s="68"/>
      <c r="KBQ186" s="66"/>
      <c r="KBR186" s="67"/>
      <c r="KBS186" s="68"/>
      <c r="KBT186" s="66"/>
      <c r="KBU186" s="67"/>
      <c r="KBV186" s="68"/>
      <c r="KBW186" s="66"/>
      <c r="KBX186" s="67"/>
      <c r="KBY186" s="68"/>
      <c r="KBZ186" s="66"/>
      <c r="KCA186" s="67"/>
      <c r="KCB186" s="68"/>
      <c r="KCC186" s="66"/>
      <c r="KCD186" s="67"/>
      <c r="KCE186" s="68"/>
      <c r="KCF186" s="66"/>
      <c r="KCG186" s="67"/>
      <c r="KCH186" s="68"/>
      <c r="KCI186" s="66"/>
      <c r="KCJ186" s="67"/>
      <c r="KCK186" s="68"/>
      <c r="KCL186" s="66"/>
      <c r="KCM186" s="67"/>
      <c r="KCN186" s="68"/>
      <c r="KCO186" s="66"/>
      <c r="KCP186" s="67"/>
      <c r="KCQ186" s="68"/>
      <c r="KCR186" s="66"/>
      <c r="KCS186" s="67"/>
      <c r="KCT186" s="68"/>
      <c r="KCU186" s="66"/>
      <c r="KCV186" s="67"/>
      <c r="KCW186" s="68"/>
      <c r="KCX186" s="66"/>
      <c r="KCY186" s="67"/>
      <c r="KCZ186" s="68"/>
      <c r="KDA186" s="66"/>
      <c r="KDB186" s="67"/>
      <c r="KDC186" s="68"/>
      <c r="KDD186" s="66"/>
      <c r="KDE186" s="67"/>
      <c r="KDF186" s="68"/>
      <c r="KDG186" s="66"/>
      <c r="KDH186" s="67"/>
      <c r="KDI186" s="68"/>
      <c r="KDJ186" s="66"/>
      <c r="KDK186" s="67"/>
      <c r="KDL186" s="68"/>
      <c r="KDM186" s="66"/>
      <c r="KDN186" s="67"/>
      <c r="KDO186" s="68"/>
      <c r="KDP186" s="66"/>
      <c r="KDQ186" s="67"/>
      <c r="KDR186" s="68"/>
      <c r="KDS186" s="66"/>
      <c r="KDT186" s="67"/>
      <c r="KDU186" s="68"/>
      <c r="KDV186" s="66"/>
      <c r="KDW186" s="67"/>
      <c r="KDX186" s="68"/>
      <c r="KDY186" s="66"/>
      <c r="KDZ186" s="67"/>
      <c r="KEA186" s="68"/>
      <c r="KEB186" s="66"/>
      <c r="KEC186" s="67"/>
      <c r="KED186" s="68"/>
      <c r="KEE186" s="66"/>
      <c r="KEF186" s="67"/>
      <c r="KEG186" s="68"/>
      <c r="KEH186" s="66"/>
      <c r="KEI186" s="67"/>
      <c r="KEJ186" s="68"/>
      <c r="KEK186" s="66"/>
      <c r="KEL186" s="67"/>
      <c r="KEM186" s="68"/>
      <c r="KEN186" s="66"/>
      <c r="KEO186" s="67"/>
      <c r="KEP186" s="68"/>
      <c r="KEQ186" s="66"/>
      <c r="KER186" s="67"/>
      <c r="KES186" s="68"/>
      <c r="KET186" s="66"/>
      <c r="KEU186" s="67"/>
      <c r="KEV186" s="68"/>
      <c r="KEW186" s="66"/>
      <c r="KEX186" s="67"/>
      <c r="KEY186" s="68"/>
      <c r="KEZ186" s="66"/>
      <c r="KFA186" s="67"/>
      <c r="KFB186" s="68"/>
      <c r="KFC186" s="66"/>
      <c r="KFD186" s="67"/>
      <c r="KFE186" s="68"/>
      <c r="KFF186" s="66"/>
      <c r="KFG186" s="67"/>
      <c r="KFH186" s="68"/>
      <c r="KFI186" s="66"/>
      <c r="KFJ186" s="67"/>
      <c r="KFK186" s="68"/>
      <c r="KFL186" s="66"/>
      <c r="KFM186" s="67"/>
      <c r="KFN186" s="68"/>
      <c r="KFO186" s="66"/>
      <c r="KFP186" s="67"/>
      <c r="KFQ186" s="68"/>
      <c r="KFR186" s="66"/>
      <c r="KFS186" s="67"/>
      <c r="KFT186" s="68"/>
      <c r="KFU186" s="66"/>
      <c r="KFV186" s="67"/>
      <c r="KFW186" s="68"/>
      <c r="KFX186" s="66"/>
      <c r="KFY186" s="67"/>
      <c r="KFZ186" s="68"/>
      <c r="KGA186" s="66"/>
      <c r="KGB186" s="67"/>
      <c r="KGC186" s="68"/>
      <c r="KGD186" s="66"/>
      <c r="KGE186" s="67"/>
      <c r="KGF186" s="68"/>
      <c r="KGG186" s="66"/>
      <c r="KGH186" s="67"/>
      <c r="KGI186" s="68"/>
      <c r="KGJ186" s="66"/>
      <c r="KGK186" s="67"/>
      <c r="KGL186" s="68"/>
      <c r="KGM186" s="66"/>
      <c r="KGN186" s="67"/>
      <c r="KGO186" s="68"/>
      <c r="KGP186" s="66"/>
      <c r="KGQ186" s="67"/>
      <c r="KGR186" s="68"/>
      <c r="KGS186" s="66"/>
      <c r="KGT186" s="67"/>
      <c r="KGU186" s="68"/>
      <c r="KGV186" s="66"/>
      <c r="KGW186" s="67"/>
      <c r="KGX186" s="68"/>
      <c r="KGY186" s="66"/>
      <c r="KGZ186" s="67"/>
      <c r="KHA186" s="68"/>
      <c r="KHB186" s="66"/>
      <c r="KHC186" s="67"/>
      <c r="KHD186" s="68"/>
      <c r="KHE186" s="66"/>
      <c r="KHF186" s="67"/>
      <c r="KHG186" s="68"/>
      <c r="KHH186" s="66"/>
      <c r="KHI186" s="67"/>
      <c r="KHJ186" s="68"/>
      <c r="KHK186" s="66"/>
      <c r="KHL186" s="67"/>
      <c r="KHM186" s="68"/>
      <c r="KHN186" s="66"/>
      <c r="KHO186" s="67"/>
      <c r="KHP186" s="68"/>
      <c r="KHQ186" s="66"/>
      <c r="KHR186" s="67"/>
      <c r="KHS186" s="68"/>
      <c r="KHT186" s="66"/>
      <c r="KHU186" s="67"/>
      <c r="KHV186" s="68"/>
      <c r="KHW186" s="66"/>
      <c r="KHX186" s="67"/>
      <c r="KHY186" s="68"/>
      <c r="KHZ186" s="66"/>
      <c r="KIA186" s="67"/>
      <c r="KIB186" s="68"/>
      <c r="KIC186" s="66"/>
      <c r="KID186" s="67"/>
      <c r="KIE186" s="68"/>
      <c r="KIF186" s="66"/>
      <c r="KIG186" s="67"/>
      <c r="KIH186" s="68"/>
      <c r="KII186" s="66"/>
      <c r="KIJ186" s="67"/>
      <c r="KIK186" s="68"/>
      <c r="KIL186" s="66"/>
      <c r="KIM186" s="67"/>
      <c r="KIN186" s="68"/>
      <c r="KIO186" s="66"/>
      <c r="KIP186" s="67"/>
      <c r="KIQ186" s="68"/>
      <c r="KIR186" s="66"/>
      <c r="KIS186" s="67"/>
      <c r="KIT186" s="68"/>
      <c r="KIU186" s="66"/>
      <c r="KIV186" s="67"/>
      <c r="KIW186" s="68"/>
      <c r="KIX186" s="66"/>
      <c r="KIY186" s="67"/>
      <c r="KIZ186" s="68"/>
      <c r="KJA186" s="66"/>
      <c r="KJB186" s="67"/>
      <c r="KJC186" s="68"/>
      <c r="KJD186" s="66"/>
      <c r="KJE186" s="67"/>
      <c r="KJF186" s="68"/>
      <c r="KJG186" s="66"/>
      <c r="KJH186" s="67"/>
      <c r="KJI186" s="68"/>
      <c r="KJJ186" s="66"/>
      <c r="KJK186" s="67"/>
      <c r="KJL186" s="68"/>
      <c r="KJM186" s="66"/>
      <c r="KJN186" s="67"/>
      <c r="KJO186" s="68"/>
      <c r="KJP186" s="66"/>
      <c r="KJQ186" s="67"/>
      <c r="KJR186" s="68"/>
      <c r="KJS186" s="66"/>
      <c r="KJT186" s="67"/>
      <c r="KJU186" s="68"/>
      <c r="KJV186" s="66"/>
      <c r="KJW186" s="67"/>
      <c r="KJX186" s="68"/>
      <c r="KJY186" s="66"/>
      <c r="KJZ186" s="67"/>
      <c r="KKA186" s="68"/>
      <c r="KKB186" s="66"/>
      <c r="KKC186" s="67"/>
      <c r="KKD186" s="68"/>
      <c r="KKE186" s="66"/>
      <c r="KKF186" s="67"/>
      <c r="KKG186" s="68"/>
      <c r="KKH186" s="66"/>
      <c r="KKI186" s="67"/>
      <c r="KKJ186" s="68"/>
      <c r="KKK186" s="66"/>
      <c r="KKL186" s="67"/>
      <c r="KKM186" s="68"/>
      <c r="KKN186" s="66"/>
      <c r="KKO186" s="67"/>
      <c r="KKP186" s="68"/>
      <c r="KKQ186" s="66"/>
      <c r="KKR186" s="67"/>
      <c r="KKS186" s="68"/>
      <c r="KKT186" s="66"/>
      <c r="KKU186" s="67"/>
      <c r="KKV186" s="68"/>
      <c r="KKW186" s="66"/>
      <c r="KKX186" s="67"/>
      <c r="KKY186" s="68"/>
      <c r="KKZ186" s="66"/>
      <c r="KLA186" s="67"/>
      <c r="KLB186" s="68"/>
      <c r="KLC186" s="66"/>
      <c r="KLD186" s="67"/>
      <c r="KLE186" s="68"/>
      <c r="KLF186" s="66"/>
      <c r="KLG186" s="67"/>
      <c r="KLH186" s="68"/>
      <c r="KLI186" s="66"/>
      <c r="KLJ186" s="67"/>
      <c r="KLK186" s="68"/>
      <c r="KLL186" s="66"/>
      <c r="KLM186" s="67"/>
      <c r="KLN186" s="68"/>
      <c r="KLO186" s="66"/>
      <c r="KLP186" s="67"/>
      <c r="KLQ186" s="68"/>
      <c r="KLR186" s="66"/>
      <c r="KLS186" s="67"/>
      <c r="KLT186" s="68"/>
      <c r="KLU186" s="66"/>
      <c r="KLV186" s="67"/>
      <c r="KLW186" s="68"/>
      <c r="KLX186" s="66"/>
      <c r="KLY186" s="67"/>
      <c r="KLZ186" s="68"/>
      <c r="KMA186" s="66"/>
      <c r="KMB186" s="67"/>
      <c r="KMC186" s="68"/>
      <c r="KMD186" s="66"/>
      <c r="KME186" s="67"/>
      <c r="KMF186" s="68"/>
      <c r="KMG186" s="66"/>
      <c r="KMH186" s="67"/>
      <c r="KMI186" s="68"/>
      <c r="KMJ186" s="66"/>
      <c r="KMK186" s="67"/>
      <c r="KML186" s="68"/>
      <c r="KMM186" s="66"/>
      <c r="KMN186" s="67"/>
      <c r="KMO186" s="68"/>
      <c r="KMP186" s="66"/>
      <c r="KMQ186" s="67"/>
      <c r="KMR186" s="68"/>
      <c r="KMS186" s="66"/>
      <c r="KMT186" s="67"/>
      <c r="KMU186" s="68"/>
      <c r="KMV186" s="66"/>
      <c r="KMW186" s="67"/>
      <c r="KMX186" s="68"/>
      <c r="KMY186" s="66"/>
      <c r="KMZ186" s="67"/>
      <c r="KNA186" s="68"/>
      <c r="KNB186" s="66"/>
      <c r="KNC186" s="67"/>
      <c r="KND186" s="68"/>
      <c r="KNE186" s="66"/>
      <c r="KNF186" s="67"/>
      <c r="KNG186" s="68"/>
      <c r="KNH186" s="66"/>
      <c r="KNI186" s="67"/>
      <c r="KNJ186" s="68"/>
      <c r="KNK186" s="66"/>
      <c r="KNL186" s="67"/>
      <c r="KNM186" s="68"/>
      <c r="KNN186" s="66"/>
      <c r="KNO186" s="67"/>
      <c r="KNP186" s="68"/>
      <c r="KNQ186" s="66"/>
      <c r="KNR186" s="67"/>
      <c r="KNS186" s="68"/>
      <c r="KNT186" s="66"/>
      <c r="KNU186" s="67"/>
      <c r="KNV186" s="68"/>
      <c r="KNW186" s="66"/>
      <c r="KNX186" s="67"/>
      <c r="KNY186" s="68"/>
      <c r="KNZ186" s="66"/>
      <c r="KOA186" s="67"/>
      <c r="KOB186" s="68"/>
      <c r="KOC186" s="66"/>
      <c r="KOD186" s="67"/>
      <c r="KOE186" s="68"/>
      <c r="KOF186" s="66"/>
      <c r="KOG186" s="67"/>
      <c r="KOH186" s="68"/>
      <c r="KOI186" s="66"/>
      <c r="KOJ186" s="67"/>
      <c r="KOK186" s="68"/>
      <c r="KOL186" s="66"/>
      <c r="KOM186" s="67"/>
      <c r="KON186" s="68"/>
      <c r="KOO186" s="66"/>
      <c r="KOP186" s="67"/>
      <c r="KOQ186" s="68"/>
      <c r="KOR186" s="66"/>
      <c r="KOS186" s="67"/>
      <c r="KOT186" s="68"/>
      <c r="KOU186" s="66"/>
      <c r="KOV186" s="67"/>
      <c r="KOW186" s="68"/>
      <c r="KOX186" s="66"/>
      <c r="KOY186" s="67"/>
      <c r="KOZ186" s="68"/>
      <c r="KPA186" s="66"/>
      <c r="KPB186" s="67"/>
      <c r="KPC186" s="68"/>
      <c r="KPD186" s="66"/>
      <c r="KPE186" s="67"/>
      <c r="KPF186" s="68"/>
      <c r="KPG186" s="66"/>
      <c r="KPH186" s="67"/>
      <c r="KPI186" s="68"/>
      <c r="KPJ186" s="66"/>
      <c r="KPK186" s="67"/>
      <c r="KPL186" s="68"/>
      <c r="KPM186" s="66"/>
      <c r="KPN186" s="67"/>
      <c r="KPO186" s="68"/>
      <c r="KPP186" s="66"/>
      <c r="KPQ186" s="67"/>
      <c r="KPR186" s="68"/>
      <c r="KPS186" s="66"/>
      <c r="KPT186" s="67"/>
      <c r="KPU186" s="68"/>
      <c r="KPV186" s="66"/>
      <c r="KPW186" s="67"/>
      <c r="KPX186" s="68"/>
      <c r="KPY186" s="66"/>
      <c r="KPZ186" s="67"/>
      <c r="KQA186" s="68"/>
      <c r="KQB186" s="66"/>
      <c r="KQC186" s="67"/>
      <c r="KQD186" s="68"/>
      <c r="KQE186" s="66"/>
      <c r="KQF186" s="67"/>
      <c r="KQG186" s="68"/>
      <c r="KQH186" s="66"/>
      <c r="KQI186" s="67"/>
      <c r="KQJ186" s="68"/>
      <c r="KQK186" s="66"/>
      <c r="KQL186" s="67"/>
      <c r="KQM186" s="68"/>
      <c r="KQN186" s="66"/>
      <c r="KQO186" s="67"/>
      <c r="KQP186" s="68"/>
      <c r="KQQ186" s="66"/>
      <c r="KQR186" s="67"/>
      <c r="KQS186" s="68"/>
      <c r="KQT186" s="66"/>
      <c r="KQU186" s="67"/>
      <c r="KQV186" s="68"/>
      <c r="KQW186" s="66"/>
      <c r="KQX186" s="67"/>
      <c r="KQY186" s="68"/>
      <c r="KQZ186" s="66"/>
      <c r="KRA186" s="67"/>
      <c r="KRB186" s="68"/>
      <c r="KRC186" s="66"/>
      <c r="KRD186" s="67"/>
      <c r="KRE186" s="68"/>
      <c r="KRF186" s="66"/>
      <c r="KRG186" s="67"/>
      <c r="KRH186" s="68"/>
      <c r="KRI186" s="66"/>
      <c r="KRJ186" s="67"/>
      <c r="KRK186" s="68"/>
      <c r="KRL186" s="66"/>
      <c r="KRM186" s="67"/>
      <c r="KRN186" s="68"/>
      <c r="KRO186" s="66"/>
      <c r="KRP186" s="67"/>
      <c r="KRQ186" s="68"/>
      <c r="KRR186" s="66"/>
      <c r="KRS186" s="67"/>
      <c r="KRT186" s="68"/>
      <c r="KRU186" s="66"/>
      <c r="KRV186" s="67"/>
      <c r="KRW186" s="68"/>
      <c r="KRX186" s="66"/>
      <c r="KRY186" s="67"/>
      <c r="KRZ186" s="68"/>
      <c r="KSA186" s="66"/>
      <c r="KSB186" s="67"/>
      <c r="KSC186" s="68"/>
      <c r="KSD186" s="66"/>
      <c r="KSE186" s="67"/>
      <c r="KSF186" s="68"/>
      <c r="KSG186" s="66"/>
      <c r="KSH186" s="67"/>
      <c r="KSI186" s="68"/>
      <c r="KSJ186" s="66"/>
      <c r="KSK186" s="67"/>
      <c r="KSL186" s="68"/>
      <c r="KSM186" s="66"/>
      <c r="KSN186" s="67"/>
      <c r="KSO186" s="68"/>
      <c r="KSP186" s="66"/>
      <c r="KSQ186" s="67"/>
      <c r="KSR186" s="68"/>
      <c r="KSS186" s="66"/>
      <c r="KST186" s="67"/>
      <c r="KSU186" s="68"/>
      <c r="KSV186" s="66"/>
      <c r="KSW186" s="67"/>
      <c r="KSX186" s="68"/>
      <c r="KSY186" s="66"/>
      <c r="KSZ186" s="67"/>
      <c r="KTA186" s="68"/>
      <c r="KTB186" s="66"/>
      <c r="KTC186" s="67"/>
      <c r="KTD186" s="68"/>
      <c r="KTE186" s="66"/>
      <c r="KTF186" s="67"/>
      <c r="KTG186" s="68"/>
      <c r="KTH186" s="66"/>
      <c r="KTI186" s="67"/>
      <c r="KTJ186" s="68"/>
      <c r="KTK186" s="66"/>
      <c r="KTL186" s="67"/>
      <c r="KTM186" s="68"/>
      <c r="KTN186" s="66"/>
      <c r="KTO186" s="67"/>
      <c r="KTP186" s="68"/>
      <c r="KTQ186" s="66"/>
      <c r="KTR186" s="67"/>
      <c r="KTS186" s="68"/>
      <c r="KTT186" s="66"/>
      <c r="KTU186" s="67"/>
      <c r="KTV186" s="68"/>
      <c r="KTW186" s="66"/>
      <c r="KTX186" s="67"/>
      <c r="KTY186" s="68"/>
      <c r="KTZ186" s="66"/>
      <c r="KUA186" s="67"/>
      <c r="KUB186" s="68"/>
      <c r="KUC186" s="66"/>
      <c r="KUD186" s="67"/>
      <c r="KUE186" s="68"/>
      <c r="KUF186" s="66"/>
      <c r="KUG186" s="67"/>
      <c r="KUH186" s="68"/>
      <c r="KUI186" s="66"/>
      <c r="KUJ186" s="67"/>
      <c r="KUK186" s="68"/>
      <c r="KUL186" s="66"/>
      <c r="KUM186" s="67"/>
      <c r="KUN186" s="68"/>
      <c r="KUO186" s="66"/>
      <c r="KUP186" s="67"/>
      <c r="KUQ186" s="68"/>
      <c r="KUR186" s="66"/>
      <c r="KUS186" s="67"/>
      <c r="KUT186" s="68"/>
      <c r="KUU186" s="66"/>
      <c r="KUV186" s="67"/>
      <c r="KUW186" s="68"/>
      <c r="KUX186" s="66"/>
      <c r="KUY186" s="67"/>
      <c r="KUZ186" s="68"/>
      <c r="KVA186" s="66"/>
      <c r="KVB186" s="67"/>
      <c r="KVC186" s="68"/>
      <c r="KVD186" s="66"/>
      <c r="KVE186" s="67"/>
      <c r="KVF186" s="68"/>
      <c r="KVG186" s="66"/>
      <c r="KVH186" s="67"/>
      <c r="KVI186" s="68"/>
      <c r="KVJ186" s="66"/>
      <c r="KVK186" s="67"/>
      <c r="KVL186" s="68"/>
      <c r="KVM186" s="66"/>
      <c r="KVN186" s="67"/>
      <c r="KVO186" s="68"/>
      <c r="KVP186" s="66"/>
      <c r="KVQ186" s="67"/>
      <c r="KVR186" s="68"/>
      <c r="KVS186" s="66"/>
      <c r="KVT186" s="67"/>
      <c r="KVU186" s="68"/>
      <c r="KVV186" s="66"/>
      <c r="KVW186" s="67"/>
      <c r="KVX186" s="68"/>
      <c r="KVY186" s="66"/>
      <c r="KVZ186" s="67"/>
      <c r="KWA186" s="68"/>
      <c r="KWB186" s="66"/>
      <c r="KWC186" s="67"/>
      <c r="KWD186" s="68"/>
      <c r="KWE186" s="66"/>
      <c r="KWF186" s="67"/>
      <c r="KWG186" s="68"/>
      <c r="KWH186" s="66"/>
      <c r="KWI186" s="67"/>
      <c r="KWJ186" s="68"/>
      <c r="KWK186" s="66"/>
      <c r="KWL186" s="67"/>
      <c r="KWM186" s="68"/>
      <c r="KWN186" s="66"/>
      <c r="KWO186" s="67"/>
      <c r="KWP186" s="68"/>
      <c r="KWQ186" s="66"/>
      <c r="KWR186" s="67"/>
      <c r="KWS186" s="68"/>
      <c r="KWT186" s="66"/>
      <c r="KWU186" s="67"/>
      <c r="KWV186" s="68"/>
      <c r="KWW186" s="66"/>
      <c r="KWX186" s="67"/>
      <c r="KWY186" s="68"/>
      <c r="KWZ186" s="66"/>
      <c r="KXA186" s="67"/>
      <c r="KXB186" s="68"/>
      <c r="KXC186" s="66"/>
      <c r="KXD186" s="67"/>
      <c r="KXE186" s="68"/>
      <c r="KXF186" s="66"/>
      <c r="KXG186" s="67"/>
      <c r="KXH186" s="68"/>
      <c r="KXI186" s="66"/>
      <c r="KXJ186" s="67"/>
      <c r="KXK186" s="68"/>
      <c r="KXL186" s="66"/>
      <c r="KXM186" s="67"/>
      <c r="KXN186" s="68"/>
      <c r="KXO186" s="66"/>
      <c r="KXP186" s="67"/>
      <c r="KXQ186" s="68"/>
      <c r="KXR186" s="66"/>
      <c r="KXS186" s="67"/>
      <c r="KXT186" s="68"/>
      <c r="KXU186" s="66"/>
      <c r="KXV186" s="67"/>
      <c r="KXW186" s="68"/>
      <c r="KXX186" s="66"/>
      <c r="KXY186" s="67"/>
      <c r="KXZ186" s="68"/>
      <c r="KYA186" s="66"/>
      <c r="KYB186" s="67"/>
      <c r="KYC186" s="68"/>
      <c r="KYD186" s="66"/>
      <c r="KYE186" s="67"/>
      <c r="KYF186" s="68"/>
      <c r="KYG186" s="66"/>
      <c r="KYH186" s="67"/>
      <c r="KYI186" s="68"/>
      <c r="KYJ186" s="66"/>
      <c r="KYK186" s="67"/>
      <c r="KYL186" s="68"/>
      <c r="KYM186" s="66"/>
      <c r="KYN186" s="67"/>
      <c r="KYO186" s="68"/>
      <c r="KYP186" s="66"/>
      <c r="KYQ186" s="67"/>
      <c r="KYR186" s="68"/>
      <c r="KYS186" s="66"/>
      <c r="KYT186" s="67"/>
      <c r="KYU186" s="68"/>
      <c r="KYV186" s="66"/>
      <c r="KYW186" s="67"/>
      <c r="KYX186" s="68"/>
      <c r="KYY186" s="66"/>
      <c r="KYZ186" s="67"/>
      <c r="KZA186" s="68"/>
      <c r="KZB186" s="66"/>
      <c r="KZC186" s="67"/>
      <c r="KZD186" s="68"/>
      <c r="KZE186" s="66"/>
      <c r="KZF186" s="67"/>
      <c r="KZG186" s="68"/>
      <c r="KZH186" s="66"/>
      <c r="KZI186" s="67"/>
      <c r="KZJ186" s="68"/>
      <c r="KZK186" s="66"/>
      <c r="KZL186" s="67"/>
      <c r="KZM186" s="68"/>
      <c r="KZN186" s="66"/>
      <c r="KZO186" s="67"/>
      <c r="KZP186" s="68"/>
      <c r="KZQ186" s="66"/>
      <c r="KZR186" s="67"/>
      <c r="KZS186" s="68"/>
      <c r="KZT186" s="66"/>
      <c r="KZU186" s="67"/>
      <c r="KZV186" s="68"/>
      <c r="KZW186" s="66"/>
      <c r="KZX186" s="67"/>
      <c r="KZY186" s="68"/>
      <c r="KZZ186" s="66"/>
      <c r="LAA186" s="67"/>
      <c r="LAB186" s="68"/>
      <c r="LAC186" s="66"/>
      <c r="LAD186" s="67"/>
      <c r="LAE186" s="68"/>
      <c r="LAF186" s="66"/>
      <c r="LAG186" s="67"/>
      <c r="LAH186" s="68"/>
      <c r="LAI186" s="66"/>
      <c r="LAJ186" s="67"/>
      <c r="LAK186" s="68"/>
      <c r="LAL186" s="66"/>
      <c r="LAM186" s="67"/>
      <c r="LAN186" s="68"/>
      <c r="LAO186" s="66"/>
      <c r="LAP186" s="67"/>
      <c r="LAQ186" s="68"/>
      <c r="LAR186" s="66"/>
      <c r="LAS186" s="67"/>
      <c r="LAT186" s="68"/>
      <c r="LAU186" s="66"/>
      <c r="LAV186" s="67"/>
      <c r="LAW186" s="68"/>
      <c r="LAX186" s="66"/>
      <c r="LAY186" s="67"/>
      <c r="LAZ186" s="68"/>
      <c r="LBA186" s="66"/>
      <c r="LBB186" s="67"/>
      <c r="LBC186" s="68"/>
      <c r="LBD186" s="66"/>
      <c r="LBE186" s="67"/>
      <c r="LBF186" s="68"/>
      <c r="LBG186" s="66"/>
      <c r="LBH186" s="67"/>
      <c r="LBI186" s="68"/>
      <c r="LBJ186" s="66"/>
      <c r="LBK186" s="67"/>
      <c r="LBL186" s="68"/>
      <c r="LBM186" s="66"/>
      <c r="LBN186" s="67"/>
      <c r="LBO186" s="68"/>
      <c r="LBP186" s="66"/>
      <c r="LBQ186" s="67"/>
      <c r="LBR186" s="68"/>
      <c r="LBS186" s="66"/>
      <c r="LBT186" s="67"/>
      <c r="LBU186" s="68"/>
      <c r="LBV186" s="66"/>
      <c r="LBW186" s="67"/>
      <c r="LBX186" s="68"/>
      <c r="LBY186" s="66"/>
      <c r="LBZ186" s="67"/>
      <c r="LCA186" s="68"/>
      <c r="LCB186" s="66"/>
      <c r="LCC186" s="67"/>
      <c r="LCD186" s="68"/>
      <c r="LCE186" s="66"/>
      <c r="LCF186" s="67"/>
      <c r="LCG186" s="68"/>
      <c r="LCH186" s="66"/>
      <c r="LCI186" s="67"/>
      <c r="LCJ186" s="68"/>
      <c r="LCK186" s="66"/>
      <c r="LCL186" s="67"/>
      <c r="LCM186" s="68"/>
      <c r="LCN186" s="66"/>
      <c r="LCO186" s="67"/>
      <c r="LCP186" s="68"/>
      <c r="LCQ186" s="66"/>
      <c r="LCR186" s="67"/>
      <c r="LCS186" s="68"/>
      <c r="LCT186" s="66"/>
      <c r="LCU186" s="67"/>
      <c r="LCV186" s="68"/>
      <c r="LCW186" s="66"/>
      <c r="LCX186" s="67"/>
      <c r="LCY186" s="68"/>
      <c r="LCZ186" s="66"/>
      <c r="LDA186" s="67"/>
      <c r="LDB186" s="68"/>
      <c r="LDC186" s="66"/>
      <c r="LDD186" s="67"/>
      <c r="LDE186" s="68"/>
      <c r="LDF186" s="66"/>
      <c r="LDG186" s="67"/>
      <c r="LDH186" s="68"/>
      <c r="LDI186" s="66"/>
      <c r="LDJ186" s="67"/>
      <c r="LDK186" s="68"/>
      <c r="LDL186" s="66"/>
      <c r="LDM186" s="67"/>
      <c r="LDN186" s="68"/>
      <c r="LDO186" s="66"/>
      <c r="LDP186" s="67"/>
      <c r="LDQ186" s="68"/>
      <c r="LDR186" s="66"/>
      <c r="LDS186" s="67"/>
      <c r="LDT186" s="68"/>
      <c r="LDU186" s="66"/>
      <c r="LDV186" s="67"/>
      <c r="LDW186" s="68"/>
      <c r="LDX186" s="66"/>
      <c r="LDY186" s="67"/>
      <c r="LDZ186" s="68"/>
      <c r="LEA186" s="66"/>
      <c r="LEB186" s="67"/>
      <c r="LEC186" s="68"/>
      <c r="LED186" s="66"/>
      <c r="LEE186" s="67"/>
      <c r="LEF186" s="68"/>
      <c r="LEG186" s="66"/>
      <c r="LEH186" s="67"/>
      <c r="LEI186" s="68"/>
      <c r="LEJ186" s="66"/>
      <c r="LEK186" s="67"/>
      <c r="LEL186" s="68"/>
      <c r="LEM186" s="66"/>
      <c r="LEN186" s="67"/>
      <c r="LEO186" s="68"/>
      <c r="LEP186" s="66"/>
      <c r="LEQ186" s="67"/>
      <c r="LER186" s="68"/>
      <c r="LES186" s="66"/>
      <c r="LET186" s="67"/>
      <c r="LEU186" s="68"/>
      <c r="LEV186" s="66"/>
      <c r="LEW186" s="67"/>
      <c r="LEX186" s="68"/>
      <c r="LEY186" s="66"/>
      <c r="LEZ186" s="67"/>
      <c r="LFA186" s="68"/>
      <c r="LFB186" s="66"/>
      <c r="LFC186" s="67"/>
      <c r="LFD186" s="68"/>
      <c r="LFE186" s="66"/>
      <c r="LFF186" s="67"/>
      <c r="LFG186" s="68"/>
      <c r="LFH186" s="66"/>
      <c r="LFI186" s="67"/>
      <c r="LFJ186" s="68"/>
      <c r="LFK186" s="66"/>
      <c r="LFL186" s="67"/>
      <c r="LFM186" s="68"/>
      <c r="LFN186" s="66"/>
      <c r="LFO186" s="67"/>
      <c r="LFP186" s="68"/>
      <c r="LFQ186" s="66"/>
      <c r="LFR186" s="67"/>
      <c r="LFS186" s="68"/>
      <c r="LFT186" s="66"/>
      <c r="LFU186" s="67"/>
      <c r="LFV186" s="68"/>
      <c r="LFW186" s="66"/>
      <c r="LFX186" s="67"/>
      <c r="LFY186" s="68"/>
      <c r="LFZ186" s="66"/>
      <c r="LGA186" s="67"/>
      <c r="LGB186" s="68"/>
      <c r="LGC186" s="66"/>
      <c r="LGD186" s="67"/>
      <c r="LGE186" s="68"/>
      <c r="LGF186" s="66"/>
      <c r="LGG186" s="67"/>
      <c r="LGH186" s="68"/>
      <c r="LGI186" s="66"/>
      <c r="LGJ186" s="67"/>
      <c r="LGK186" s="68"/>
      <c r="LGL186" s="66"/>
      <c r="LGM186" s="67"/>
      <c r="LGN186" s="68"/>
      <c r="LGO186" s="66"/>
      <c r="LGP186" s="67"/>
      <c r="LGQ186" s="68"/>
      <c r="LGR186" s="66"/>
      <c r="LGS186" s="67"/>
      <c r="LGT186" s="68"/>
      <c r="LGU186" s="66"/>
      <c r="LGV186" s="67"/>
      <c r="LGW186" s="68"/>
      <c r="LGX186" s="66"/>
      <c r="LGY186" s="67"/>
      <c r="LGZ186" s="68"/>
      <c r="LHA186" s="66"/>
      <c r="LHB186" s="67"/>
      <c r="LHC186" s="68"/>
      <c r="LHD186" s="66"/>
      <c r="LHE186" s="67"/>
      <c r="LHF186" s="68"/>
      <c r="LHG186" s="66"/>
      <c r="LHH186" s="67"/>
      <c r="LHI186" s="68"/>
      <c r="LHJ186" s="66"/>
      <c r="LHK186" s="67"/>
      <c r="LHL186" s="68"/>
      <c r="LHM186" s="66"/>
      <c r="LHN186" s="67"/>
      <c r="LHO186" s="68"/>
      <c r="LHP186" s="66"/>
      <c r="LHQ186" s="67"/>
      <c r="LHR186" s="68"/>
      <c r="LHS186" s="66"/>
      <c r="LHT186" s="67"/>
      <c r="LHU186" s="68"/>
      <c r="LHV186" s="66"/>
      <c r="LHW186" s="67"/>
      <c r="LHX186" s="68"/>
      <c r="LHY186" s="66"/>
      <c r="LHZ186" s="67"/>
      <c r="LIA186" s="68"/>
      <c r="LIB186" s="66"/>
      <c r="LIC186" s="67"/>
      <c r="LID186" s="68"/>
      <c r="LIE186" s="66"/>
      <c r="LIF186" s="67"/>
      <c r="LIG186" s="68"/>
      <c r="LIH186" s="66"/>
      <c r="LII186" s="67"/>
      <c r="LIJ186" s="68"/>
      <c r="LIK186" s="66"/>
      <c r="LIL186" s="67"/>
      <c r="LIM186" s="68"/>
      <c r="LIN186" s="66"/>
      <c r="LIO186" s="67"/>
      <c r="LIP186" s="68"/>
      <c r="LIQ186" s="66"/>
      <c r="LIR186" s="67"/>
      <c r="LIS186" s="68"/>
      <c r="LIT186" s="66"/>
      <c r="LIU186" s="67"/>
      <c r="LIV186" s="68"/>
      <c r="LIW186" s="66"/>
      <c r="LIX186" s="67"/>
      <c r="LIY186" s="68"/>
      <c r="LIZ186" s="66"/>
      <c r="LJA186" s="67"/>
      <c r="LJB186" s="68"/>
      <c r="LJC186" s="66"/>
      <c r="LJD186" s="67"/>
      <c r="LJE186" s="68"/>
      <c r="LJF186" s="66"/>
      <c r="LJG186" s="67"/>
      <c r="LJH186" s="68"/>
      <c r="LJI186" s="66"/>
      <c r="LJJ186" s="67"/>
      <c r="LJK186" s="68"/>
      <c r="LJL186" s="66"/>
      <c r="LJM186" s="67"/>
      <c r="LJN186" s="68"/>
      <c r="LJO186" s="66"/>
      <c r="LJP186" s="67"/>
      <c r="LJQ186" s="68"/>
      <c r="LJR186" s="66"/>
      <c r="LJS186" s="67"/>
      <c r="LJT186" s="68"/>
      <c r="LJU186" s="66"/>
      <c r="LJV186" s="67"/>
      <c r="LJW186" s="68"/>
      <c r="LJX186" s="66"/>
      <c r="LJY186" s="67"/>
      <c r="LJZ186" s="68"/>
      <c r="LKA186" s="66"/>
      <c r="LKB186" s="67"/>
      <c r="LKC186" s="68"/>
      <c r="LKD186" s="66"/>
      <c r="LKE186" s="67"/>
      <c r="LKF186" s="68"/>
      <c r="LKG186" s="66"/>
      <c r="LKH186" s="67"/>
      <c r="LKI186" s="68"/>
      <c r="LKJ186" s="66"/>
      <c r="LKK186" s="67"/>
      <c r="LKL186" s="68"/>
      <c r="LKM186" s="66"/>
      <c r="LKN186" s="67"/>
      <c r="LKO186" s="68"/>
      <c r="LKP186" s="66"/>
      <c r="LKQ186" s="67"/>
      <c r="LKR186" s="68"/>
      <c r="LKS186" s="66"/>
      <c r="LKT186" s="67"/>
      <c r="LKU186" s="68"/>
      <c r="LKV186" s="66"/>
      <c r="LKW186" s="67"/>
      <c r="LKX186" s="68"/>
      <c r="LKY186" s="66"/>
      <c r="LKZ186" s="67"/>
      <c r="LLA186" s="68"/>
      <c r="LLB186" s="66"/>
      <c r="LLC186" s="67"/>
      <c r="LLD186" s="68"/>
      <c r="LLE186" s="66"/>
      <c r="LLF186" s="67"/>
      <c r="LLG186" s="68"/>
      <c r="LLH186" s="66"/>
      <c r="LLI186" s="67"/>
      <c r="LLJ186" s="68"/>
      <c r="LLK186" s="66"/>
      <c r="LLL186" s="67"/>
      <c r="LLM186" s="68"/>
      <c r="LLN186" s="66"/>
      <c r="LLO186" s="67"/>
      <c r="LLP186" s="68"/>
      <c r="LLQ186" s="66"/>
      <c r="LLR186" s="67"/>
      <c r="LLS186" s="68"/>
      <c r="LLT186" s="66"/>
      <c r="LLU186" s="67"/>
      <c r="LLV186" s="68"/>
      <c r="LLW186" s="66"/>
      <c r="LLX186" s="67"/>
      <c r="LLY186" s="68"/>
      <c r="LLZ186" s="66"/>
      <c r="LMA186" s="67"/>
      <c r="LMB186" s="68"/>
      <c r="LMC186" s="66"/>
      <c r="LMD186" s="67"/>
      <c r="LME186" s="68"/>
      <c r="LMF186" s="66"/>
      <c r="LMG186" s="67"/>
      <c r="LMH186" s="68"/>
      <c r="LMI186" s="66"/>
      <c r="LMJ186" s="67"/>
      <c r="LMK186" s="68"/>
      <c r="LML186" s="66"/>
      <c r="LMM186" s="67"/>
      <c r="LMN186" s="68"/>
      <c r="LMO186" s="66"/>
      <c r="LMP186" s="67"/>
      <c r="LMQ186" s="68"/>
      <c r="LMR186" s="66"/>
      <c r="LMS186" s="67"/>
      <c r="LMT186" s="68"/>
      <c r="LMU186" s="66"/>
      <c r="LMV186" s="67"/>
      <c r="LMW186" s="68"/>
      <c r="LMX186" s="66"/>
      <c r="LMY186" s="67"/>
      <c r="LMZ186" s="68"/>
      <c r="LNA186" s="66"/>
      <c r="LNB186" s="67"/>
      <c r="LNC186" s="68"/>
      <c r="LND186" s="66"/>
      <c r="LNE186" s="67"/>
      <c r="LNF186" s="68"/>
      <c r="LNG186" s="66"/>
      <c r="LNH186" s="67"/>
      <c r="LNI186" s="68"/>
      <c r="LNJ186" s="66"/>
      <c r="LNK186" s="67"/>
      <c r="LNL186" s="68"/>
      <c r="LNM186" s="66"/>
      <c r="LNN186" s="67"/>
      <c r="LNO186" s="68"/>
      <c r="LNP186" s="66"/>
      <c r="LNQ186" s="67"/>
      <c r="LNR186" s="68"/>
      <c r="LNS186" s="66"/>
      <c r="LNT186" s="67"/>
      <c r="LNU186" s="68"/>
      <c r="LNV186" s="66"/>
      <c r="LNW186" s="67"/>
      <c r="LNX186" s="68"/>
      <c r="LNY186" s="66"/>
      <c r="LNZ186" s="67"/>
      <c r="LOA186" s="68"/>
      <c r="LOB186" s="66"/>
      <c r="LOC186" s="67"/>
      <c r="LOD186" s="68"/>
      <c r="LOE186" s="66"/>
      <c r="LOF186" s="67"/>
      <c r="LOG186" s="68"/>
      <c r="LOH186" s="66"/>
      <c r="LOI186" s="67"/>
      <c r="LOJ186" s="68"/>
      <c r="LOK186" s="66"/>
      <c r="LOL186" s="67"/>
      <c r="LOM186" s="68"/>
      <c r="LON186" s="66"/>
      <c r="LOO186" s="67"/>
      <c r="LOP186" s="68"/>
      <c r="LOQ186" s="66"/>
      <c r="LOR186" s="67"/>
      <c r="LOS186" s="68"/>
      <c r="LOT186" s="66"/>
      <c r="LOU186" s="67"/>
      <c r="LOV186" s="68"/>
      <c r="LOW186" s="66"/>
      <c r="LOX186" s="67"/>
      <c r="LOY186" s="68"/>
      <c r="LOZ186" s="66"/>
      <c r="LPA186" s="67"/>
      <c r="LPB186" s="68"/>
      <c r="LPC186" s="66"/>
      <c r="LPD186" s="67"/>
      <c r="LPE186" s="68"/>
      <c r="LPF186" s="66"/>
      <c r="LPG186" s="67"/>
      <c r="LPH186" s="68"/>
      <c r="LPI186" s="66"/>
      <c r="LPJ186" s="67"/>
      <c r="LPK186" s="68"/>
      <c r="LPL186" s="66"/>
      <c r="LPM186" s="67"/>
      <c r="LPN186" s="68"/>
      <c r="LPO186" s="66"/>
      <c r="LPP186" s="67"/>
      <c r="LPQ186" s="68"/>
      <c r="LPR186" s="66"/>
      <c r="LPS186" s="67"/>
      <c r="LPT186" s="68"/>
      <c r="LPU186" s="66"/>
      <c r="LPV186" s="67"/>
      <c r="LPW186" s="68"/>
      <c r="LPX186" s="66"/>
      <c r="LPY186" s="67"/>
      <c r="LPZ186" s="68"/>
      <c r="LQA186" s="66"/>
      <c r="LQB186" s="67"/>
      <c r="LQC186" s="68"/>
      <c r="LQD186" s="66"/>
      <c r="LQE186" s="67"/>
      <c r="LQF186" s="68"/>
      <c r="LQG186" s="66"/>
      <c r="LQH186" s="67"/>
      <c r="LQI186" s="68"/>
      <c r="LQJ186" s="66"/>
      <c r="LQK186" s="67"/>
      <c r="LQL186" s="68"/>
      <c r="LQM186" s="66"/>
      <c r="LQN186" s="67"/>
      <c r="LQO186" s="68"/>
      <c r="LQP186" s="66"/>
      <c r="LQQ186" s="67"/>
      <c r="LQR186" s="68"/>
      <c r="LQS186" s="66"/>
      <c r="LQT186" s="67"/>
      <c r="LQU186" s="68"/>
      <c r="LQV186" s="66"/>
      <c r="LQW186" s="67"/>
      <c r="LQX186" s="68"/>
      <c r="LQY186" s="66"/>
      <c r="LQZ186" s="67"/>
      <c r="LRA186" s="68"/>
      <c r="LRB186" s="66"/>
      <c r="LRC186" s="67"/>
      <c r="LRD186" s="68"/>
      <c r="LRE186" s="66"/>
      <c r="LRF186" s="67"/>
      <c r="LRG186" s="68"/>
      <c r="LRH186" s="66"/>
      <c r="LRI186" s="67"/>
      <c r="LRJ186" s="68"/>
      <c r="LRK186" s="66"/>
      <c r="LRL186" s="67"/>
      <c r="LRM186" s="68"/>
      <c r="LRN186" s="66"/>
      <c r="LRO186" s="67"/>
      <c r="LRP186" s="68"/>
      <c r="LRQ186" s="66"/>
      <c r="LRR186" s="67"/>
      <c r="LRS186" s="68"/>
      <c r="LRT186" s="66"/>
      <c r="LRU186" s="67"/>
      <c r="LRV186" s="68"/>
      <c r="LRW186" s="66"/>
      <c r="LRX186" s="67"/>
      <c r="LRY186" s="68"/>
      <c r="LRZ186" s="66"/>
      <c r="LSA186" s="67"/>
      <c r="LSB186" s="68"/>
      <c r="LSC186" s="66"/>
      <c r="LSD186" s="67"/>
      <c r="LSE186" s="68"/>
      <c r="LSF186" s="66"/>
      <c r="LSG186" s="67"/>
      <c r="LSH186" s="68"/>
      <c r="LSI186" s="66"/>
      <c r="LSJ186" s="67"/>
      <c r="LSK186" s="68"/>
      <c r="LSL186" s="66"/>
      <c r="LSM186" s="67"/>
      <c r="LSN186" s="68"/>
      <c r="LSO186" s="66"/>
      <c r="LSP186" s="67"/>
      <c r="LSQ186" s="68"/>
      <c r="LSR186" s="66"/>
      <c r="LSS186" s="67"/>
      <c r="LST186" s="68"/>
      <c r="LSU186" s="66"/>
      <c r="LSV186" s="67"/>
      <c r="LSW186" s="68"/>
      <c r="LSX186" s="66"/>
      <c r="LSY186" s="67"/>
      <c r="LSZ186" s="68"/>
      <c r="LTA186" s="66"/>
      <c r="LTB186" s="67"/>
      <c r="LTC186" s="68"/>
      <c r="LTD186" s="66"/>
      <c r="LTE186" s="67"/>
      <c r="LTF186" s="68"/>
      <c r="LTG186" s="66"/>
      <c r="LTH186" s="67"/>
      <c r="LTI186" s="68"/>
      <c r="LTJ186" s="66"/>
      <c r="LTK186" s="67"/>
      <c r="LTL186" s="68"/>
      <c r="LTM186" s="66"/>
      <c r="LTN186" s="67"/>
      <c r="LTO186" s="68"/>
      <c r="LTP186" s="66"/>
      <c r="LTQ186" s="67"/>
      <c r="LTR186" s="68"/>
      <c r="LTS186" s="66"/>
      <c r="LTT186" s="67"/>
      <c r="LTU186" s="68"/>
      <c r="LTV186" s="66"/>
      <c r="LTW186" s="67"/>
      <c r="LTX186" s="68"/>
      <c r="LTY186" s="66"/>
      <c r="LTZ186" s="67"/>
      <c r="LUA186" s="68"/>
      <c r="LUB186" s="66"/>
      <c r="LUC186" s="67"/>
      <c r="LUD186" s="68"/>
      <c r="LUE186" s="66"/>
      <c r="LUF186" s="67"/>
      <c r="LUG186" s="68"/>
      <c r="LUH186" s="66"/>
      <c r="LUI186" s="67"/>
      <c r="LUJ186" s="68"/>
      <c r="LUK186" s="66"/>
      <c r="LUL186" s="67"/>
      <c r="LUM186" s="68"/>
      <c r="LUN186" s="66"/>
      <c r="LUO186" s="67"/>
      <c r="LUP186" s="68"/>
      <c r="LUQ186" s="66"/>
      <c r="LUR186" s="67"/>
      <c r="LUS186" s="68"/>
      <c r="LUT186" s="66"/>
      <c r="LUU186" s="67"/>
      <c r="LUV186" s="68"/>
      <c r="LUW186" s="66"/>
      <c r="LUX186" s="67"/>
      <c r="LUY186" s="68"/>
      <c r="LUZ186" s="66"/>
      <c r="LVA186" s="67"/>
      <c r="LVB186" s="68"/>
      <c r="LVC186" s="66"/>
      <c r="LVD186" s="67"/>
      <c r="LVE186" s="68"/>
      <c r="LVF186" s="66"/>
      <c r="LVG186" s="67"/>
      <c r="LVH186" s="68"/>
      <c r="LVI186" s="66"/>
      <c r="LVJ186" s="67"/>
      <c r="LVK186" s="68"/>
      <c r="LVL186" s="66"/>
      <c r="LVM186" s="67"/>
      <c r="LVN186" s="68"/>
      <c r="LVO186" s="66"/>
      <c r="LVP186" s="67"/>
      <c r="LVQ186" s="68"/>
      <c r="LVR186" s="66"/>
      <c r="LVS186" s="67"/>
      <c r="LVT186" s="68"/>
      <c r="LVU186" s="66"/>
      <c r="LVV186" s="67"/>
      <c r="LVW186" s="68"/>
      <c r="LVX186" s="66"/>
      <c r="LVY186" s="67"/>
      <c r="LVZ186" s="68"/>
      <c r="LWA186" s="66"/>
      <c r="LWB186" s="67"/>
      <c r="LWC186" s="68"/>
      <c r="LWD186" s="66"/>
      <c r="LWE186" s="67"/>
      <c r="LWF186" s="68"/>
      <c r="LWG186" s="66"/>
      <c r="LWH186" s="67"/>
      <c r="LWI186" s="68"/>
      <c r="LWJ186" s="66"/>
      <c r="LWK186" s="67"/>
      <c r="LWL186" s="68"/>
      <c r="LWM186" s="66"/>
      <c r="LWN186" s="67"/>
      <c r="LWO186" s="68"/>
      <c r="LWP186" s="66"/>
      <c r="LWQ186" s="67"/>
      <c r="LWR186" s="68"/>
      <c r="LWS186" s="66"/>
      <c r="LWT186" s="67"/>
      <c r="LWU186" s="68"/>
      <c r="LWV186" s="66"/>
      <c r="LWW186" s="67"/>
      <c r="LWX186" s="68"/>
      <c r="LWY186" s="66"/>
      <c r="LWZ186" s="67"/>
      <c r="LXA186" s="68"/>
      <c r="LXB186" s="66"/>
      <c r="LXC186" s="67"/>
      <c r="LXD186" s="68"/>
      <c r="LXE186" s="66"/>
      <c r="LXF186" s="67"/>
      <c r="LXG186" s="68"/>
      <c r="LXH186" s="66"/>
      <c r="LXI186" s="67"/>
      <c r="LXJ186" s="68"/>
      <c r="LXK186" s="66"/>
      <c r="LXL186" s="67"/>
      <c r="LXM186" s="68"/>
      <c r="LXN186" s="66"/>
      <c r="LXO186" s="67"/>
      <c r="LXP186" s="68"/>
      <c r="LXQ186" s="66"/>
      <c r="LXR186" s="67"/>
      <c r="LXS186" s="68"/>
      <c r="LXT186" s="66"/>
      <c r="LXU186" s="67"/>
      <c r="LXV186" s="68"/>
      <c r="LXW186" s="66"/>
      <c r="LXX186" s="67"/>
      <c r="LXY186" s="68"/>
      <c r="LXZ186" s="66"/>
      <c r="LYA186" s="67"/>
      <c r="LYB186" s="68"/>
      <c r="LYC186" s="66"/>
      <c r="LYD186" s="67"/>
      <c r="LYE186" s="68"/>
      <c r="LYF186" s="66"/>
      <c r="LYG186" s="67"/>
      <c r="LYH186" s="68"/>
      <c r="LYI186" s="66"/>
      <c r="LYJ186" s="67"/>
      <c r="LYK186" s="68"/>
      <c r="LYL186" s="66"/>
      <c r="LYM186" s="67"/>
      <c r="LYN186" s="68"/>
      <c r="LYO186" s="66"/>
      <c r="LYP186" s="67"/>
      <c r="LYQ186" s="68"/>
      <c r="LYR186" s="66"/>
      <c r="LYS186" s="67"/>
      <c r="LYT186" s="68"/>
      <c r="LYU186" s="66"/>
      <c r="LYV186" s="67"/>
      <c r="LYW186" s="68"/>
      <c r="LYX186" s="66"/>
      <c r="LYY186" s="67"/>
      <c r="LYZ186" s="68"/>
      <c r="LZA186" s="66"/>
      <c r="LZB186" s="67"/>
      <c r="LZC186" s="68"/>
      <c r="LZD186" s="66"/>
      <c r="LZE186" s="67"/>
      <c r="LZF186" s="68"/>
      <c r="LZG186" s="66"/>
      <c r="LZH186" s="67"/>
      <c r="LZI186" s="68"/>
      <c r="LZJ186" s="66"/>
      <c r="LZK186" s="67"/>
      <c r="LZL186" s="68"/>
      <c r="LZM186" s="66"/>
      <c r="LZN186" s="67"/>
      <c r="LZO186" s="68"/>
      <c r="LZP186" s="66"/>
      <c r="LZQ186" s="67"/>
      <c r="LZR186" s="68"/>
      <c r="LZS186" s="66"/>
      <c r="LZT186" s="67"/>
      <c r="LZU186" s="68"/>
      <c r="LZV186" s="66"/>
      <c r="LZW186" s="67"/>
      <c r="LZX186" s="68"/>
      <c r="LZY186" s="66"/>
      <c r="LZZ186" s="67"/>
      <c r="MAA186" s="68"/>
      <c r="MAB186" s="66"/>
      <c r="MAC186" s="67"/>
      <c r="MAD186" s="68"/>
      <c r="MAE186" s="66"/>
      <c r="MAF186" s="67"/>
      <c r="MAG186" s="68"/>
      <c r="MAH186" s="66"/>
      <c r="MAI186" s="67"/>
      <c r="MAJ186" s="68"/>
      <c r="MAK186" s="66"/>
      <c r="MAL186" s="67"/>
      <c r="MAM186" s="68"/>
      <c r="MAN186" s="66"/>
      <c r="MAO186" s="67"/>
      <c r="MAP186" s="68"/>
      <c r="MAQ186" s="66"/>
      <c r="MAR186" s="67"/>
      <c r="MAS186" s="68"/>
      <c r="MAT186" s="66"/>
      <c r="MAU186" s="67"/>
      <c r="MAV186" s="68"/>
      <c r="MAW186" s="66"/>
      <c r="MAX186" s="67"/>
      <c r="MAY186" s="68"/>
      <c r="MAZ186" s="66"/>
      <c r="MBA186" s="67"/>
      <c r="MBB186" s="68"/>
      <c r="MBC186" s="66"/>
      <c r="MBD186" s="67"/>
      <c r="MBE186" s="68"/>
      <c r="MBF186" s="66"/>
      <c r="MBG186" s="67"/>
      <c r="MBH186" s="68"/>
      <c r="MBI186" s="66"/>
      <c r="MBJ186" s="67"/>
      <c r="MBK186" s="68"/>
      <c r="MBL186" s="66"/>
      <c r="MBM186" s="67"/>
      <c r="MBN186" s="68"/>
      <c r="MBO186" s="66"/>
      <c r="MBP186" s="67"/>
      <c r="MBQ186" s="68"/>
      <c r="MBR186" s="66"/>
      <c r="MBS186" s="67"/>
      <c r="MBT186" s="68"/>
      <c r="MBU186" s="66"/>
      <c r="MBV186" s="67"/>
      <c r="MBW186" s="68"/>
      <c r="MBX186" s="66"/>
      <c r="MBY186" s="67"/>
      <c r="MBZ186" s="68"/>
      <c r="MCA186" s="66"/>
      <c r="MCB186" s="67"/>
      <c r="MCC186" s="68"/>
      <c r="MCD186" s="66"/>
      <c r="MCE186" s="67"/>
      <c r="MCF186" s="68"/>
      <c r="MCG186" s="66"/>
      <c r="MCH186" s="67"/>
      <c r="MCI186" s="68"/>
      <c r="MCJ186" s="66"/>
      <c r="MCK186" s="67"/>
      <c r="MCL186" s="68"/>
      <c r="MCM186" s="66"/>
      <c r="MCN186" s="67"/>
      <c r="MCO186" s="68"/>
      <c r="MCP186" s="66"/>
      <c r="MCQ186" s="67"/>
      <c r="MCR186" s="68"/>
      <c r="MCS186" s="66"/>
      <c r="MCT186" s="67"/>
      <c r="MCU186" s="68"/>
      <c r="MCV186" s="66"/>
      <c r="MCW186" s="67"/>
      <c r="MCX186" s="68"/>
      <c r="MCY186" s="66"/>
      <c r="MCZ186" s="67"/>
      <c r="MDA186" s="68"/>
      <c r="MDB186" s="66"/>
      <c r="MDC186" s="67"/>
      <c r="MDD186" s="68"/>
      <c r="MDE186" s="66"/>
      <c r="MDF186" s="67"/>
      <c r="MDG186" s="68"/>
      <c r="MDH186" s="66"/>
      <c r="MDI186" s="67"/>
      <c r="MDJ186" s="68"/>
      <c r="MDK186" s="66"/>
      <c r="MDL186" s="67"/>
      <c r="MDM186" s="68"/>
      <c r="MDN186" s="66"/>
      <c r="MDO186" s="67"/>
      <c r="MDP186" s="68"/>
      <c r="MDQ186" s="66"/>
      <c r="MDR186" s="67"/>
      <c r="MDS186" s="68"/>
      <c r="MDT186" s="66"/>
      <c r="MDU186" s="67"/>
      <c r="MDV186" s="68"/>
      <c r="MDW186" s="66"/>
      <c r="MDX186" s="67"/>
      <c r="MDY186" s="68"/>
      <c r="MDZ186" s="66"/>
      <c r="MEA186" s="67"/>
      <c r="MEB186" s="68"/>
      <c r="MEC186" s="66"/>
      <c r="MED186" s="67"/>
      <c r="MEE186" s="68"/>
      <c r="MEF186" s="66"/>
      <c r="MEG186" s="67"/>
      <c r="MEH186" s="68"/>
      <c r="MEI186" s="66"/>
      <c r="MEJ186" s="67"/>
      <c r="MEK186" s="68"/>
      <c r="MEL186" s="66"/>
      <c r="MEM186" s="67"/>
      <c r="MEN186" s="68"/>
      <c r="MEO186" s="66"/>
      <c r="MEP186" s="67"/>
      <c r="MEQ186" s="68"/>
      <c r="MER186" s="66"/>
      <c r="MES186" s="67"/>
      <c r="MET186" s="68"/>
      <c r="MEU186" s="66"/>
      <c r="MEV186" s="67"/>
      <c r="MEW186" s="68"/>
      <c r="MEX186" s="66"/>
      <c r="MEY186" s="67"/>
      <c r="MEZ186" s="68"/>
      <c r="MFA186" s="66"/>
      <c r="MFB186" s="67"/>
      <c r="MFC186" s="68"/>
      <c r="MFD186" s="66"/>
      <c r="MFE186" s="67"/>
      <c r="MFF186" s="68"/>
      <c r="MFG186" s="66"/>
      <c r="MFH186" s="67"/>
      <c r="MFI186" s="68"/>
      <c r="MFJ186" s="66"/>
      <c r="MFK186" s="67"/>
      <c r="MFL186" s="68"/>
      <c r="MFM186" s="66"/>
      <c r="MFN186" s="67"/>
      <c r="MFO186" s="68"/>
      <c r="MFP186" s="66"/>
      <c r="MFQ186" s="67"/>
      <c r="MFR186" s="68"/>
      <c r="MFS186" s="66"/>
      <c r="MFT186" s="67"/>
      <c r="MFU186" s="68"/>
      <c r="MFV186" s="66"/>
      <c r="MFW186" s="67"/>
      <c r="MFX186" s="68"/>
      <c r="MFY186" s="66"/>
      <c r="MFZ186" s="67"/>
      <c r="MGA186" s="68"/>
      <c r="MGB186" s="66"/>
      <c r="MGC186" s="67"/>
      <c r="MGD186" s="68"/>
      <c r="MGE186" s="66"/>
      <c r="MGF186" s="67"/>
      <c r="MGG186" s="68"/>
      <c r="MGH186" s="66"/>
      <c r="MGI186" s="67"/>
      <c r="MGJ186" s="68"/>
      <c r="MGK186" s="66"/>
      <c r="MGL186" s="67"/>
      <c r="MGM186" s="68"/>
      <c r="MGN186" s="66"/>
      <c r="MGO186" s="67"/>
      <c r="MGP186" s="68"/>
      <c r="MGQ186" s="66"/>
      <c r="MGR186" s="67"/>
      <c r="MGS186" s="68"/>
      <c r="MGT186" s="66"/>
      <c r="MGU186" s="67"/>
      <c r="MGV186" s="68"/>
      <c r="MGW186" s="66"/>
      <c r="MGX186" s="67"/>
      <c r="MGY186" s="68"/>
      <c r="MGZ186" s="66"/>
      <c r="MHA186" s="67"/>
      <c r="MHB186" s="68"/>
      <c r="MHC186" s="66"/>
      <c r="MHD186" s="67"/>
      <c r="MHE186" s="68"/>
      <c r="MHF186" s="66"/>
      <c r="MHG186" s="67"/>
      <c r="MHH186" s="68"/>
      <c r="MHI186" s="66"/>
      <c r="MHJ186" s="67"/>
      <c r="MHK186" s="68"/>
      <c r="MHL186" s="66"/>
      <c r="MHM186" s="67"/>
      <c r="MHN186" s="68"/>
      <c r="MHO186" s="66"/>
      <c r="MHP186" s="67"/>
      <c r="MHQ186" s="68"/>
      <c r="MHR186" s="66"/>
      <c r="MHS186" s="67"/>
      <c r="MHT186" s="68"/>
      <c r="MHU186" s="66"/>
      <c r="MHV186" s="67"/>
      <c r="MHW186" s="68"/>
      <c r="MHX186" s="66"/>
      <c r="MHY186" s="67"/>
      <c r="MHZ186" s="68"/>
      <c r="MIA186" s="66"/>
      <c r="MIB186" s="67"/>
      <c r="MIC186" s="68"/>
      <c r="MID186" s="66"/>
      <c r="MIE186" s="67"/>
      <c r="MIF186" s="68"/>
      <c r="MIG186" s="66"/>
      <c r="MIH186" s="67"/>
      <c r="MII186" s="68"/>
      <c r="MIJ186" s="66"/>
      <c r="MIK186" s="67"/>
      <c r="MIL186" s="68"/>
      <c r="MIM186" s="66"/>
      <c r="MIN186" s="67"/>
      <c r="MIO186" s="68"/>
      <c r="MIP186" s="66"/>
      <c r="MIQ186" s="67"/>
      <c r="MIR186" s="68"/>
      <c r="MIS186" s="66"/>
      <c r="MIT186" s="67"/>
      <c r="MIU186" s="68"/>
      <c r="MIV186" s="66"/>
      <c r="MIW186" s="67"/>
      <c r="MIX186" s="68"/>
      <c r="MIY186" s="66"/>
      <c r="MIZ186" s="67"/>
      <c r="MJA186" s="68"/>
      <c r="MJB186" s="66"/>
      <c r="MJC186" s="67"/>
      <c r="MJD186" s="68"/>
      <c r="MJE186" s="66"/>
      <c r="MJF186" s="67"/>
      <c r="MJG186" s="68"/>
      <c r="MJH186" s="66"/>
      <c r="MJI186" s="67"/>
      <c r="MJJ186" s="68"/>
      <c r="MJK186" s="66"/>
      <c r="MJL186" s="67"/>
      <c r="MJM186" s="68"/>
      <c r="MJN186" s="66"/>
      <c r="MJO186" s="67"/>
      <c r="MJP186" s="68"/>
      <c r="MJQ186" s="66"/>
      <c r="MJR186" s="67"/>
      <c r="MJS186" s="68"/>
      <c r="MJT186" s="66"/>
      <c r="MJU186" s="67"/>
      <c r="MJV186" s="68"/>
      <c r="MJW186" s="66"/>
      <c r="MJX186" s="67"/>
      <c r="MJY186" s="68"/>
      <c r="MJZ186" s="66"/>
      <c r="MKA186" s="67"/>
      <c r="MKB186" s="68"/>
      <c r="MKC186" s="66"/>
      <c r="MKD186" s="67"/>
      <c r="MKE186" s="68"/>
      <c r="MKF186" s="66"/>
      <c r="MKG186" s="67"/>
      <c r="MKH186" s="68"/>
      <c r="MKI186" s="66"/>
      <c r="MKJ186" s="67"/>
      <c r="MKK186" s="68"/>
      <c r="MKL186" s="66"/>
      <c r="MKM186" s="67"/>
      <c r="MKN186" s="68"/>
      <c r="MKO186" s="66"/>
      <c r="MKP186" s="67"/>
      <c r="MKQ186" s="68"/>
      <c r="MKR186" s="66"/>
      <c r="MKS186" s="67"/>
      <c r="MKT186" s="68"/>
      <c r="MKU186" s="66"/>
      <c r="MKV186" s="67"/>
      <c r="MKW186" s="68"/>
      <c r="MKX186" s="66"/>
      <c r="MKY186" s="67"/>
      <c r="MKZ186" s="68"/>
      <c r="MLA186" s="66"/>
      <c r="MLB186" s="67"/>
      <c r="MLC186" s="68"/>
      <c r="MLD186" s="66"/>
      <c r="MLE186" s="67"/>
      <c r="MLF186" s="68"/>
      <c r="MLG186" s="66"/>
      <c r="MLH186" s="67"/>
      <c r="MLI186" s="68"/>
      <c r="MLJ186" s="66"/>
      <c r="MLK186" s="67"/>
      <c r="MLL186" s="68"/>
      <c r="MLM186" s="66"/>
      <c r="MLN186" s="67"/>
      <c r="MLO186" s="68"/>
      <c r="MLP186" s="66"/>
      <c r="MLQ186" s="67"/>
      <c r="MLR186" s="68"/>
      <c r="MLS186" s="66"/>
      <c r="MLT186" s="67"/>
      <c r="MLU186" s="68"/>
      <c r="MLV186" s="66"/>
      <c r="MLW186" s="67"/>
      <c r="MLX186" s="68"/>
      <c r="MLY186" s="66"/>
      <c r="MLZ186" s="67"/>
      <c r="MMA186" s="68"/>
      <c r="MMB186" s="66"/>
      <c r="MMC186" s="67"/>
      <c r="MMD186" s="68"/>
      <c r="MME186" s="66"/>
      <c r="MMF186" s="67"/>
      <c r="MMG186" s="68"/>
      <c r="MMH186" s="66"/>
      <c r="MMI186" s="67"/>
      <c r="MMJ186" s="68"/>
      <c r="MMK186" s="66"/>
      <c r="MML186" s="67"/>
      <c r="MMM186" s="68"/>
      <c r="MMN186" s="66"/>
      <c r="MMO186" s="67"/>
      <c r="MMP186" s="68"/>
      <c r="MMQ186" s="66"/>
      <c r="MMR186" s="67"/>
      <c r="MMS186" s="68"/>
      <c r="MMT186" s="66"/>
      <c r="MMU186" s="67"/>
      <c r="MMV186" s="68"/>
      <c r="MMW186" s="66"/>
      <c r="MMX186" s="67"/>
      <c r="MMY186" s="68"/>
      <c r="MMZ186" s="66"/>
      <c r="MNA186" s="67"/>
      <c r="MNB186" s="68"/>
      <c r="MNC186" s="66"/>
      <c r="MND186" s="67"/>
      <c r="MNE186" s="68"/>
      <c r="MNF186" s="66"/>
      <c r="MNG186" s="67"/>
      <c r="MNH186" s="68"/>
      <c r="MNI186" s="66"/>
      <c r="MNJ186" s="67"/>
      <c r="MNK186" s="68"/>
      <c r="MNL186" s="66"/>
      <c r="MNM186" s="67"/>
      <c r="MNN186" s="68"/>
      <c r="MNO186" s="66"/>
      <c r="MNP186" s="67"/>
      <c r="MNQ186" s="68"/>
      <c r="MNR186" s="66"/>
      <c r="MNS186" s="67"/>
      <c r="MNT186" s="68"/>
      <c r="MNU186" s="66"/>
      <c r="MNV186" s="67"/>
      <c r="MNW186" s="68"/>
      <c r="MNX186" s="66"/>
      <c r="MNY186" s="67"/>
      <c r="MNZ186" s="68"/>
      <c r="MOA186" s="66"/>
      <c r="MOB186" s="67"/>
      <c r="MOC186" s="68"/>
      <c r="MOD186" s="66"/>
      <c r="MOE186" s="67"/>
      <c r="MOF186" s="68"/>
      <c r="MOG186" s="66"/>
      <c r="MOH186" s="67"/>
      <c r="MOI186" s="68"/>
      <c r="MOJ186" s="66"/>
      <c r="MOK186" s="67"/>
      <c r="MOL186" s="68"/>
      <c r="MOM186" s="66"/>
      <c r="MON186" s="67"/>
      <c r="MOO186" s="68"/>
      <c r="MOP186" s="66"/>
      <c r="MOQ186" s="67"/>
      <c r="MOR186" s="68"/>
      <c r="MOS186" s="66"/>
      <c r="MOT186" s="67"/>
      <c r="MOU186" s="68"/>
      <c r="MOV186" s="66"/>
      <c r="MOW186" s="67"/>
      <c r="MOX186" s="68"/>
      <c r="MOY186" s="66"/>
      <c r="MOZ186" s="67"/>
      <c r="MPA186" s="68"/>
      <c r="MPB186" s="66"/>
      <c r="MPC186" s="67"/>
      <c r="MPD186" s="68"/>
      <c r="MPE186" s="66"/>
      <c r="MPF186" s="67"/>
      <c r="MPG186" s="68"/>
      <c r="MPH186" s="66"/>
      <c r="MPI186" s="67"/>
      <c r="MPJ186" s="68"/>
      <c r="MPK186" s="66"/>
      <c r="MPL186" s="67"/>
      <c r="MPM186" s="68"/>
      <c r="MPN186" s="66"/>
      <c r="MPO186" s="67"/>
      <c r="MPP186" s="68"/>
      <c r="MPQ186" s="66"/>
      <c r="MPR186" s="67"/>
      <c r="MPS186" s="68"/>
      <c r="MPT186" s="66"/>
      <c r="MPU186" s="67"/>
      <c r="MPV186" s="68"/>
      <c r="MPW186" s="66"/>
      <c r="MPX186" s="67"/>
      <c r="MPY186" s="68"/>
      <c r="MPZ186" s="66"/>
      <c r="MQA186" s="67"/>
      <c r="MQB186" s="68"/>
      <c r="MQC186" s="66"/>
      <c r="MQD186" s="67"/>
      <c r="MQE186" s="68"/>
      <c r="MQF186" s="66"/>
      <c r="MQG186" s="67"/>
      <c r="MQH186" s="68"/>
      <c r="MQI186" s="66"/>
      <c r="MQJ186" s="67"/>
      <c r="MQK186" s="68"/>
      <c r="MQL186" s="66"/>
      <c r="MQM186" s="67"/>
      <c r="MQN186" s="68"/>
      <c r="MQO186" s="66"/>
      <c r="MQP186" s="67"/>
      <c r="MQQ186" s="68"/>
      <c r="MQR186" s="66"/>
      <c r="MQS186" s="67"/>
      <c r="MQT186" s="68"/>
      <c r="MQU186" s="66"/>
      <c r="MQV186" s="67"/>
      <c r="MQW186" s="68"/>
      <c r="MQX186" s="66"/>
      <c r="MQY186" s="67"/>
      <c r="MQZ186" s="68"/>
      <c r="MRA186" s="66"/>
      <c r="MRB186" s="67"/>
      <c r="MRC186" s="68"/>
      <c r="MRD186" s="66"/>
      <c r="MRE186" s="67"/>
      <c r="MRF186" s="68"/>
      <c r="MRG186" s="66"/>
      <c r="MRH186" s="67"/>
      <c r="MRI186" s="68"/>
      <c r="MRJ186" s="66"/>
      <c r="MRK186" s="67"/>
      <c r="MRL186" s="68"/>
      <c r="MRM186" s="66"/>
      <c r="MRN186" s="67"/>
      <c r="MRO186" s="68"/>
      <c r="MRP186" s="66"/>
      <c r="MRQ186" s="67"/>
      <c r="MRR186" s="68"/>
      <c r="MRS186" s="66"/>
      <c r="MRT186" s="67"/>
      <c r="MRU186" s="68"/>
      <c r="MRV186" s="66"/>
      <c r="MRW186" s="67"/>
      <c r="MRX186" s="68"/>
      <c r="MRY186" s="66"/>
      <c r="MRZ186" s="67"/>
      <c r="MSA186" s="68"/>
      <c r="MSB186" s="66"/>
      <c r="MSC186" s="67"/>
      <c r="MSD186" s="68"/>
      <c r="MSE186" s="66"/>
      <c r="MSF186" s="67"/>
      <c r="MSG186" s="68"/>
      <c r="MSH186" s="66"/>
      <c r="MSI186" s="67"/>
      <c r="MSJ186" s="68"/>
      <c r="MSK186" s="66"/>
      <c r="MSL186" s="67"/>
      <c r="MSM186" s="68"/>
      <c r="MSN186" s="66"/>
      <c r="MSO186" s="67"/>
      <c r="MSP186" s="68"/>
      <c r="MSQ186" s="66"/>
      <c r="MSR186" s="67"/>
      <c r="MSS186" s="68"/>
      <c r="MST186" s="66"/>
      <c r="MSU186" s="67"/>
      <c r="MSV186" s="68"/>
      <c r="MSW186" s="66"/>
      <c r="MSX186" s="67"/>
      <c r="MSY186" s="68"/>
      <c r="MSZ186" s="66"/>
      <c r="MTA186" s="67"/>
      <c r="MTB186" s="68"/>
      <c r="MTC186" s="66"/>
      <c r="MTD186" s="67"/>
      <c r="MTE186" s="68"/>
      <c r="MTF186" s="66"/>
      <c r="MTG186" s="67"/>
      <c r="MTH186" s="68"/>
      <c r="MTI186" s="66"/>
      <c r="MTJ186" s="67"/>
      <c r="MTK186" s="68"/>
      <c r="MTL186" s="66"/>
      <c r="MTM186" s="67"/>
      <c r="MTN186" s="68"/>
      <c r="MTO186" s="66"/>
      <c r="MTP186" s="67"/>
      <c r="MTQ186" s="68"/>
      <c r="MTR186" s="66"/>
      <c r="MTS186" s="67"/>
      <c r="MTT186" s="68"/>
      <c r="MTU186" s="66"/>
      <c r="MTV186" s="67"/>
      <c r="MTW186" s="68"/>
      <c r="MTX186" s="66"/>
      <c r="MTY186" s="67"/>
      <c r="MTZ186" s="68"/>
      <c r="MUA186" s="66"/>
      <c r="MUB186" s="67"/>
      <c r="MUC186" s="68"/>
      <c r="MUD186" s="66"/>
      <c r="MUE186" s="67"/>
      <c r="MUF186" s="68"/>
      <c r="MUG186" s="66"/>
      <c r="MUH186" s="67"/>
      <c r="MUI186" s="68"/>
      <c r="MUJ186" s="66"/>
      <c r="MUK186" s="67"/>
      <c r="MUL186" s="68"/>
      <c r="MUM186" s="66"/>
      <c r="MUN186" s="67"/>
      <c r="MUO186" s="68"/>
      <c r="MUP186" s="66"/>
      <c r="MUQ186" s="67"/>
      <c r="MUR186" s="68"/>
      <c r="MUS186" s="66"/>
      <c r="MUT186" s="67"/>
      <c r="MUU186" s="68"/>
      <c r="MUV186" s="66"/>
      <c r="MUW186" s="67"/>
      <c r="MUX186" s="68"/>
      <c r="MUY186" s="66"/>
      <c r="MUZ186" s="67"/>
      <c r="MVA186" s="68"/>
      <c r="MVB186" s="66"/>
      <c r="MVC186" s="67"/>
      <c r="MVD186" s="68"/>
      <c r="MVE186" s="66"/>
      <c r="MVF186" s="67"/>
      <c r="MVG186" s="68"/>
      <c r="MVH186" s="66"/>
      <c r="MVI186" s="67"/>
      <c r="MVJ186" s="68"/>
      <c r="MVK186" s="66"/>
      <c r="MVL186" s="67"/>
      <c r="MVM186" s="68"/>
      <c r="MVN186" s="66"/>
      <c r="MVO186" s="67"/>
      <c r="MVP186" s="68"/>
      <c r="MVQ186" s="66"/>
      <c r="MVR186" s="67"/>
      <c r="MVS186" s="68"/>
      <c r="MVT186" s="66"/>
      <c r="MVU186" s="67"/>
      <c r="MVV186" s="68"/>
      <c r="MVW186" s="66"/>
      <c r="MVX186" s="67"/>
      <c r="MVY186" s="68"/>
      <c r="MVZ186" s="66"/>
      <c r="MWA186" s="67"/>
      <c r="MWB186" s="68"/>
      <c r="MWC186" s="66"/>
      <c r="MWD186" s="67"/>
      <c r="MWE186" s="68"/>
      <c r="MWF186" s="66"/>
      <c r="MWG186" s="67"/>
      <c r="MWH186" s="68"/>
      <c r="MWI186" s="66"/>
      <c r="MWJ186" s="67"/>
      <c r="MWK186" s="68"/>
      <c r="MWL186" s="66"/>
      <c r="MWM186" s="67"/>
      <c r="MWN186" s="68"/>
      <c r="MWO186" s="66"/>
      <c r="MWP186" s="67"/>
      <c r="MWQ186" s="68"/>
      <c r="MWR186" s="66"/>
      <c r="MWS186" s="67"/>
      <c r="MWT186" s="68"/>
      <c r="MWU186" s="66"/>
      <c r="MWV186" s="67"/>
      <c r="MWW186" s="68"/>
      <c r="MWX186" s="66"/>
      <c r="MWY186" s="67"/>
      <c r="MWZ186" s="68"/>
      <c r="MXA186" s="66"/>
      <c r="MXB186" s="67"/>
      <c r="MXC186" s="68"/>
      <c r="MXD186" s="66"/>
      <c r="MXE186" s="67"/>
      <c r="MXF186" s="68"/>
      <c r="MXG186" s="66"/>
      <c r="MXH186" s="67"/>
      <c r="MXI186" s="68"/>
      <c r="MXJ186" s="66"/>
      <c r="MXK186" s="67"/>
      <c r="MXL186" s="68"/>
      <c r="MXM186" s="66"/>
      <c r="MXN186" s="67"/>
      <c r="MXO186" s="68"/>
      <c r="MXP186" s="66"/>
      <c r="MXQ186" s="67"/>
      <c r="MXR186" s="68"/>
      <c r="MXS186" s="66"/>
      <c r="MXT186" s="67"/>
      <c r="MXU186" s="68"/>
      <c r="MXV186" s="66"/>
      <c r="MXW186" s="67"/>
      <c r="MXX186" s="68"/>
      <c r="MXY186" s="66"/>
      <c r="MXZ186" s="67"/>
      <c r="MYA186" s="68"/>
      <c r="MYB186" s="66"/>
      <c r="MYC186" s="67"/>
      <c r="MYD186" s="68"/>
      <c r="MYE186" s="66"/>
      <c r="MYF186" s="67"/>
      <c r="MYG186" s="68"/>
      <c r="MYH186" s="66"/>
      <c r="MYI186" s="67"/>
      <c r="MYJ186" s="68"/>
      <c r="MYK186" s="66"/>
      <c r="MYL186" s="67"/>
      <c r="MYM186" s="68"/>
      <c r="MYN186" s="66"/>
      <c r="MYO186" s="67"/>
      <c r="MYP186" s="68"/>
      <c r="MYQ186" s="66"/>
      <c r="MYR186" s="67"/>
      <c r="MYS186" s="68"/>
      <c r="MYT186" s="66"/>
      <c r="MYU186" s="67"/>
      <c r="MYV186" s="68"/>
      <c r="MYW186" s="66"/>
      <c r="MYX186" s="67"/>
      <c r="MYY186" s="68"/>
      <c r="MYZ186" s="66"/>
      <c r="MZA186" s="67"/>
      <c r="MZB186" s="68"/>
      <c r="MZC186" s="66"/>
      <c r="MZD186" s="67"/>
      <c r="MZE186" s="68"/>
      <c r="MZF186" s="66"/>
      <c r="MZG186" s="67"/>
      <c r="MZH186" s="68"/>
      <c r="MZI186" s="66"/>
      <c r="MZJ186" s="67"/>
      <c r="MZK186" s="68"/>
      <c r="MZL186" s="66"/>
      <c r="MZM186" s="67"/>
      <c r="MZN186" s="68"/>
      <c r="MZO186" s="66"/>
      <c r="MZP186" s="67"/>
      <c r="MZQ186" s="68"/>
      <c r="MZR186" s="66"/>
      <c r="MZS186" s="67"/>
      <c r="MZT186" s="68"/>
      <c r="MZU186" s="66"/>
      <c r="MZV186" s="67"/>
      <c r="MZW186" s="68"/>
      <c r="MZX186" s="66"/>
      <c r="MZY186" s="67"/>
      <c r="MZZ186" s="68"/>
      <c r="NAA186" s="66"/>
      <c r="NAB186" s="67"/>
      <c r="NAC186" s="68"/>
      <c r="NAD186" s="66"/>
      <c r="NAE186" s="67"/>
      <c r="NAF186" s="68"/>
      <c r="NAG186" s="66"/>
      <c r="NAH186" s="67"/>
      <c r="NAI186" s="68"/>
      <c r="NAJ186" s="66"/>
      <c r="NAK186" s="67"/>
      <c r="NAL186" s="68"/>
      <c r="NAM186" s="66"/>
      <c r="NAN186" s="67"/>
      <c r="NAO186" s="68"/>
      <c r="NAP186" s="66"/>
      <c r="NAQ186" s="67"/>
      <c r="NAR186" s="68"/>
      <c r="NAS186" s="66"/>
      <c r="NAT186" s="67"/>
      <c r="NAU186" s="68"/>
      <c r="NAV186" s="66"/>
      <c r="NAW186" s="67"/>
      <c r="NAX186" s="68"/>
      <c r="NAY186" s="66"/>
      <c r="NAZ186" s="67"/>
      <c r="NBA186" s="68"/>
      <c r="NBB186" s="66"/>
      <c r="NBC186" s="67"/>
      <c r="NBD186" s="68"/>
      <c r="NBE186" s="66"/>
      <c r="NBF186" s="67"/>
      <c r="NBG186" s="68"/>
      <c r="NBH186" s="66"/>
      <c r="NBI186" s="67"/>
      <c r="NBJ186" s="68"/>
      <c r="NBK186" s="66"/>
      <c r="NBL186" s="67"/>
      <c r="NBM186" s="68"/>
      <c r="NBN186" s="66"/>
      <c r="NBO186" s="67"/>
      <c r="NBP186" s="68"/>
      <c r="NBQ186" s="66"/>
      <c r="NBR186" s="67"/>
      <c r="NBS186" s="68"/>
      <c r="NBT186" s="66"/>
      <c r="NBU186" s="67"/>
      <c r="NBV186" s="68"/>
      <c r="NBW186" s="66"/>
      <c r="NBX186" s="67"/>
      <c r="NBY186" s="68"/>
      <c r="NBZ186" s="66"/>
      <c r="NCA186" s="67"/>
      <c r="NCB186" s="68"/>
      <c r="NCC186" s="66"/>
      <c r="NCD186" s="67"/>
      <c r="NCE186" s="68"/>
      <c r="NCF186" s="66"/>
      <c r="NCG186" s="67"/>
      <c r="NCH186" s="68"/>
      <c r="NCI186" s="66"/>
      <c r="NCJ186" s="67"/>
      <c r="NCK186" s="68"/>
      <c r="NCL186" s="66"/>
      <c r="NCM186" s="67"/>
      <c r="NCN186" s="68"/>
      <c r="NCO186" s="66"/>
      <c r="NCP186" s="67"/>
      <c r="NCQ186" s="68"/>
      <c r="NCR186" s="66"/>
      <c r="NCS186" s="67"/>
      <c r="NCT186" s="68"/>
      <c r="NCU186" s="66"/>
      <c r="NCV186" s="67"/>
      <c r="NCW186" s="68"/>
      <c r="NCX186" s="66"/>
      <c r="NCY186" s="67"/>
      <c r="NCZ186" s="68"/>
      <c r="NDA186" s="66"/>
      <c r="NDB186" s="67"/>
      <c r="NDC186" s="68"/>
      <c r="NDD186" s="66"/>
      <c r="NDE186" s="67"/>
      <c r="NDF186" s="68"/>
      <c r="NDG186" s="66"/>
      <c r="NDH186" s="67"/>
      <c r="NDI186" s="68"/>
      <c r="NDJ186" s="66"/>
      <c r="NDK186" s="67"/>
      <c r="NDL186" s="68"/>
      <c r="NDM186" s="66"/>
      <c r="NDN186" s="67"/>
      <c r="NDO186" s="68"/>
      <c r="NDP186" s="66"/>
      <c r="NDQ186" s="67"/>
      <c r="NDR186" s="68"/>
      <c r="NDS186" s="66"/>
      <c r="NDT186" s="67"/>
      <c r="NDU186" s="68"/>
      <c r="NDV186" s="66"/>
      <c r="NDW186" s="67"/>
      <c r="NDX186" s="68"/>
      <c r="NDY186" s="66"/>
      <c r="NDZ186" s="67"/>
      <c r="NEA186" s="68"/>
      <c r="NEB186" s="66"/>
      <c r="NEC186" s="67"/>
      <c r="NED186" s="68"/>
      <c r="NEE186" s="66"/>
      <c r="NEF186" s="67"/>
      <c r="NEG186" s="68"/>
      <c r="NEH186" s="66"/>
      <c r="NEI186" s="67"/>
      <c r="NEJ186" s="68"/>
      <c r="NEK186" s="66"/>
      <c r="NEL186" s="67"/>
      <c r="NEM186" s="68"/>
      <c r="NEN186" s="66"/>
      <c r="NEO186" s="67"/>
      <c r="NEP186" s="68"/>
      <c r="NEQ186" s="66"/>
      <c r="NER186" s="67"/>
      <c r="NES186" s="68"/>
      <c r="NET186" s="66"/>
      <c r="NEU186" s="67"/>
      <c r="NEV186" s="68"/>
      <c r="NEW186" s="66"/>
      <c r="NEX186" s="67"/>
      <c r="NEY186" s="68"/>
      <c r="NEZ186" s="66"/>
      <c r="NFA186" s="67"/>
      <c r="NFB186" s="68"/>
      <c r="NFC186" s="66"/>
      <c r="NFD186" s="67"/>
      <c r="NFE186" s="68"/>
      <c r="NFF186" s="66"/>
      <c r="NFG186" s="67"/>
      <c r="NFH186" s="68"/>
      <c r="NFI186" s="66"/>
      <c r="NFJ186" s="67"/>
      <c r="NFK186" s="68"/>
      <c r="NFL186" s="66"/>
      <c r="NFM186" s="67"/>
      <c r="NFN186" s="68"/>
      <c r="NFO186" s="66"/>
      <c r="NFP186" s="67"/>
      <c r="NFQ186" s="68"/>
      <c r="NFR186" s="66"/>
      <c r="NFS186" s="67"/>
      <c r="NFT186" s="68"/>
      <c r="NFU186" s="66"/>
      <c r="NFV186" s="67"/>
      <c r="NFW186" s="68"/>
      <c r="NFX186" s="66"/>
      <c r="NFY186" s="67"/>
      <c r="NFZ186" s="68"/>
      <c r="NGA186" s="66"/>
      <c r="NGB186" s="67"/>
      <c r="NGC186" s="68"/>
      <c r="NGD186" s="66"/>
      <c r="NGE186" s="67"/>
      <c r="NGF186" s="68"/>
      <c r="NGG186" s="66"/>
      <c r="NGH186" s="67"/>
      <c r="NGI186" s="68"/>
      <c r="NGJ186" s="66"/>
      <c r="NGK186" s="67"/>
      <c r="NGL186" s="68"/>
      <c r="NGM186" s="66"/>
      <c r="NGN186" s="67"/>
      <c r="NGO186" s="68"/>
      <c r="NGP186" s="66"/>
      <c r="NGQ186" s="67"/>
      <c r="NGR186" s="68"/>
      <c r="NGS186" s="66"/>
      <c r="NGT186" s="67"/>
      <c r="NGU186" s="68"/>
      <c r="NGV186" s="66"/>
      <c r="NGW186" s="67"/>
      <c r="NGX186" s="68"/>
      <c r="NGY186" s="66"/>
      <c r="NGZ186" s="67"/>
      <c r="NHA186" s="68"/>
      <c r="NHB186" s="66"/>
      <c r="NHC186" s="67"/>
      <c r="NHD186" s="68"/>
      <c r="NHE186" s="66"/>
      <c r="NHF186" s="67"/>
      <c r="NHG186" s="68"/>
      <c r="NHH186" s="66"/>
      <c r="NHI186" s="67"/>
      <c r="NHJ186" s="68"/>
      <c r="NHK186" s="66"/>
      <c r="NHL186" s="67"/>
      <c r="NHM186" s="68"/>
      <c r="NHN186" s="66"/>
      <c r="NHO186" s="67"/>
      <c r="NHP186" s="68"/>
      <c r="NHQ186" s="66"/>
      <c r="NHR186" s="67"/>
      <c r="NHS186" s="68"/>
      <c r="NHT186" s="66"/>
      <c r="NHU186" s="67"/>
      <c r="NHV186" s="68"/>
      <c r="NHW186" s="66"/>
      <c r="NHX186" s="67"/>
      <c r="NHY186" s="68"/>
      <c r="NHZ186" s="66"/>
      <c r="NIA186" s="67"/>
      <c r="NIB186" s="68"/>
      <c r="NIC186" s="66"/>
      <c r="NID186" s="67"/>
      <c r="NIE186" s="68"/>
      <c r="NIF186" s="66"/>
      <c r="NIG186" s="67"/>
      <c r="NIH186" s="68"/>
      <c r="NII186" s="66"/>
      <c r="NIJ186" s="67"/>
      <c r="NIK186" s="68"/>
      <c r="NIL186" s="66"/>
      <c r="NIM186" s="67"/>
      <c r="NIN186" s="68"/>
      <c r="NIO186" s="66"/>
      <c r="NIP186" s="67"/>
      <c r="NIQ186" s="68"/>
      <c r="NIR186" s="66"/>
      <c r="NIS186" s="67"/>
      <c r="NIT186" s="68"/>
      <c r="NIU186" s="66"/>
      <c r="NIV186" s="67"/>
      <c r="NIW186" s="68"/>
      <c r="NIX186" s="66"/>
      <c r="NIY186" s="67"/>
      <c r="NIZ186" s="68"/>
      <c r="NJA186" s="66"/>
      <c r="NJB186" s="67"/>
      <c r="NJC186" s="68"/>
      <c r="NJD186" s="66"/>
      <c r="NJE186" s="67"/>
      <c r="NJF186" s="68"/>
      <c r="NJG186" s="66"/>
      <c r="NJH186" s="67"/>
      <c r="NJI186" s="68"/>
      <c r="NJJ186" s="66"/>
      <c r="NJK186" s="67"/>
      <c r="NJL186" s="68"/>
      <c r="NJM186" s="66"/>
      <c r="NJN186" s="67"/>
      <c r="NJO186" s="68"/>
      <c r="NJP186" s="66"/>
      <c r="NJQ186" s="67"/>
      <c r="NJR186" s="68"/>
      <c r="NJS186" s="66"/>
      <c r="NJT186" s="67"/>
      <c r="NJU186" s="68"/>
      <c r="NJV186" s="66"/>
      <c r="NJW186" s="67"/>
      <c r="NJX186" s="68"/>
      <c r="NJY186" s="66"/>
      <c r="NJZ186" s="67"/>
      <c r="NKA186" s="68"/>
      <c r="NKB186" s="66"/>
      <c r="NKC186" s="67"/>
      <c r="NKD186" s="68"/>
      <c r="NKE186" s="66"/>
      <c r="NKF186" s="67"/>
      <c r="NKG186" s="68"/>
      <c r="NKH186" s="66"/>
      <c r="NKI186" s="67"/>
      <c r="NKJ186" s="68"/>
      <c r="NKK186" s="66"/>
      <c r="NKL186" s="67"/>
      <c r="NKM186" s="68"/>
      <c r="NKN186" s="66"/>
      <c r="NKO186" s="67"/>
      <c r="NKP186" s="68"/>
      <c r="NKQ186" s="66"/>
      <c r="NKR186" s="67"/>
      <c r="NKS186" s="68"/>
      <c r="NKT186" s="66"/>
      <c r="NKU186" s="67"/>
      <c r="NKV186" s="68"/>
      <c r="NKW186" s="66"/>
      <c r="NKX186" s="67"/>
      <c r="NKY186" s="68"/>
      <c r="NKZ186" s="66"/>
      <c r="NLA186" s="67"/>
      <c r="NLB186" s="68"/>
      <c r="NLC186" s="66"/>
      <c r="NLD186" s="67"/>
      <c r="NLE186" s="68"/>
      <c r="NLF186" s="66"/>
      <c r="NLG186" s="67"/>
      <c r="NLH186" s="68"/>
      <c r="NLI186" s="66"/>
      <c r="NLJ186" s="67"/>
      <c r="NLK186" s="68"/>
      <c r="NLL186" s="66"/>
      <c r="NLM186" s="67"/>
      <c r="NLN186" s="68"/>
      <c r="NLO186" s="66"/>
      <c r="NLP186" s="67"/>
      <c r="NLQ186" s="68"/>
      <c r="NLR186" s="66"/>
      <c r="NLS186" s="67"/>
      <c r="NLT186" s="68"/>
      <c r="NLU186" s="66"/>
      <c r="NLV186" s="67"/>
      <c r="NLW186" s="68"/>
      <c r="NLX186" s="66"/>
      <c r="NLY186" s="67"/>
      <c r="NLZ186" s="68"/>
      <c r="NMA186" s="66"/>
      <c r="NMB186" s="67"/>
      <c r="NMC186" s="68"/>
      <c r="NMD186" s="66"/>
      <c r="NME186" s="67"/>
      <c r="NMF186" s="68"/>
      <c r="NMG186" s="66"/>
      <c r="NMH186" s="67"/>
      <c r="NMI186" s="68"/>
      <c r="NMJ186" s="66"/>
      <c r="NMK186" s="67"/>
      <c r="NML186" s="68"/>
      <c r="NMM186" s="66"/>
      <c r="NMN186" s="67"/>
      <c r="NMO186" s="68"/>
      <c r="NMP186" s="66"/>
      <c r="NMQ186" s="67"/>
      <c r="NMR186" s="68"/>
      <c r="NMS186" s="66"/>
      <c r="NMT186" s="67"/>
      <c r="NMU186" s="68"/>
      <c r="NMV186" s="66"/>
      <c r="NMW186" s="67"/>
      <c r="NMX186" s="68"/>
      <c r="NMY186" s="66"/>
      <c r="NMZ186" s="67"/>
      <c r="NNA186" s="68"/>
      <c r="NNB186" s="66"/>
      <c r="NNC186" s="67"/>
      <c r="NND186" s="68"/>
      <c r="NNE186" s="66"/>
      <c r="NNF186" s="67"/>
      <c r="NNG186" s="68"/>
      <c r="NNH186" s="66"/>
      <c r="NNI186" s="67"/>
      <c r="NNJ186" s="68"/>
      <c r="NNK186" s="66"/>
      <c r="NNL186" s="67"/>
      <c r="NNM186" s="68"/>
      <c r="NNN186" s="66"/>
      <c r="NNO186" s="67"/>
      <c r="NNP186" s="68"/>
      <c r="NNQ186" s="66"/>
      <c r="NNR186" s="67"/>
      <c r="NNS186" s="68"/>
      <c r="NNT186" s="66"/>
      <c r="NNU186" s="67"/>
      <c r="NNV186" s="68"/>
      <c r="NNW186" s="66"/>
      <c r="NNX186" s="67"/>
      <c r="NNY186" s="68"/>
      <c r="NNZ186" s="66"/>
      <c r="NOA186" s="67"/>
      <c r="NOB186" s="68"/>
      <c r="NOC186" s="66"/>
      <c r="NOD186" s="67"/>
      <c r="NOE186" s="68"/>
      <c r="NOF186" s="66"/>
      <c r="NOG186" s="67"/>
      <c r="NOH186" s="68"/>
      <c r="NOI186" s="66"/>
      <c r="NOJ186" s="67"/>
      <c r="NOK186" s="68"/>
      <c r="NOL186" s="66"/>
      <c r="NOM186" s="67"/>
      <c r="NON186" s="68"/>
      <c r="NOO186" s="66"/>
      <c r="NOP186" s="67"/>
      <c r="NOQ186" s="68"/>
      <c r="NOR186" s="66"/>
      <c r="NOS186" s="67"/>
      <c r="NOT186" s="68"/>
      <c r="NOU186" s="66"/>
      <c r="NOV186" s="67"/>
      <c r="NOW186" s="68"/>
      <c r="NOX186" s="66"/>
      <c r="NOY186" s="67"/>
      <c r="NOZ186" s="68"/>
      <c r="NPA186" s="66"/>
      <c r="NPB186" s="67"/>
      <c r="NPC186" s="68"/>
      <c r="NPD186" s="66"/>
      <c r="NPE186" s="67"/>
      <c r="NPF186" s="68"/>
      <c r="NPG186" s="66"/>
      <c r="NPH186" s="67"/>
      <c r="NPI186" s="68"/>
      <c r="NPJ186" s="66"/>
      <c r="NPK186" s="67"/>
      <c r="NPL186" s="68"/>
      <c r="NPM186" s="66"/>
      <c r="NPN186" s="67"/>
      <c r="NPO186" s="68"/>
      <c r="NPP186" s="66"/>
      <c r="NPQ186" s="67"/>
      <c r="NPR186" s="68"/>
      <c r="NPS186" s="66"/>
      <c r="NPT186" s="67"/>
      <c r="NPU186" s="68"/>
      <c r="NPV186" s="66"/>
      <c r="NPW186" s="67"/>
      <c r="NPX186" s="68"/>
      <c r="NPY186" s="66"/>
      <c r="NPZ186" s="67"/>
      <c r="NQA186" s="68"/>
      <c r="NQB186" s="66"/>
      <c r="NQC186" s="67"/>
      <c r="NQD186" s="68"/>
      <c r="NQE186" s="66"/>
      <c r="NQF186" s="67"/>
      <c r="NQG186" s="68"/>
      <c r="NQH186" s="66"/>
      <c r="NQI186" s="67"/>
      <c r="NQJ186" s="68"/>
      <c r="NQK186" s="66"/>
      <c r="NQL186" s="67"/>
      <c r="NQM186" s="68"/>
      <c r="NQN186" s="66"/>
      <c r="NQO186" s="67"/>
      <c r="NQP186" s="68"/>
      <c r="NQQ186" s="66"/>
      <c r="NQR186" s="67"/>
      <c r="NQS186" s="68"/>
      <c r="NQT186" s="66"/>
      <c r="NQU186" s="67"/>
      <c r="NQV186" s="68"/>
      <c r="NQW186" s="66"/>
      <c r="NQX186" s="67"/>
      <c r="NQY186" s="68"/>
      <c r="NQZ186" s="66"/>
      <c r="NRA186" s="67"/>
      <c r="NRB186" s="68"/>
      <c r="NRC186" s="66"/>
      <c r="NRD186" s="67"/>
      <c r="NRE186" s="68"/>
      <c r="NRF186" s="66"/>
      <c r="NRG186" s="67"/>
      <c r="NRH186" s="68"/>
      <c r="NRI186" s="66"/>
      <c r="NRJ186" s="67"/>
      <c r="NRK186" s="68"/>
      <c r="NRL186" s="66"/>
      <c r="NRM186" s="67"/>
      <c r="NRN186" s="68"/>
      <c r="NRO186" s="66"/>
      <c r="NRP186" s="67"/>
      <c r="NRQ186" s="68"/>
      <c r="NRR186" s="66"/>
      <c r="NRS186" s="67"/>
      <c r="NRT186" s="68"/>
      <c r="NRU186" s="66"/>
      <c r="NRV186" s="67"/>
      <c r="NRW186" s="68"/>
      <c r="NRX186" s="66"/>
      <c r="NRY186" s="67"/>
      <c r="NRZ186" s="68"/>
      <c r="NSA186" s="66"/>
      <c r="NSB186" s="67"/>
      <c r="NSC186" s="68"/>
      <c r="NSD186" s="66"/>
      <c r="NSE186" s="67"/>
      <c r="NSF186" s="68"/>
      <c r="NSG186" s="66"/>
      <c r="NSH186" s="67"/>
      <c r="NSI186" s="68"/>
      <c r="NSJ186" s="66"/>
      <c r="NSK186" s="67"/>
      <c r="NSL186" s="68"/>
      <c r="NSM186" s="66"/>
      <c r="NSN186" s="67"/>
      <c r="NSO186" s="68"/>
      <c r="NSP186" s="66"/>
      <c r="NSQ186" s="67"/>
      <c r="NSR186" s="68"/>
      <c r="NSS186" s="66"/>
      <c r="NST186" s="67"/>
      <c r="NSU186" s="68"/>
      <c r="NSV186" s="66"/>
      <c r="NSW186" s="67"/>
      <c r="NSX186" s="68"/>
      <c r="NSY186" s="66"/>
      <c r="NSZ186" s="67"/>
      <c r="NTA186" s="68"/>
      <c r="NTB186" s="66"/>
      <c r="NTC186" s="67"/>
      <c r="NTD186" s="68"/>
      <c r="NTE186" s="66"/>
      <c r="NTF186" s="67"/>
      <c r="NTG186" s="68"/>
      <c r="NTH186" s="66"/>
      <c r="NTI186" s="67"/>
      <c r="NTJ186" s="68"/>
      <c r="NTK186" s="66"/>
      <c r="NTL186" s="67"/>
      <c r="NTM186" s="68"/>
      <c r="NTN186" s="66"/>
      <c r="NTO186" s="67"/>
      <c r="NTP186" s="68"/>
      <c r="NTQ186" s="66"/>
      <c r="NTR186" s="67"/>
      <c r="NTS186" s="68"/>
      <c r="NTT186" s="66"/>
      <c r="NTU186" s="67"/>
      <c r="NTV186" s="68"/>
      <c r="NTW186" s="66"/>
      <c r="NTX186" s="67"/>
      <c r="NTY186" s="68"/>
      <c r="NTZ186" s="66"/>
      <c r="NUA186" s="67"/>
      <c r="NUB186" s="68"/>
      <c r="NUC186" s="66"/>
      <c r="NUD186" s="67"/>
      <c r="NUE186" s="68"/>
      <c r="NUF186" s="66"/>
      <c r="NUG186" s="67"/>
      <c r="NUH186" s="68"/>
      <c r="NUI186" s="66"/>
      <c r="NUJ186" s="67"/>
      <c r="NUK186" s="68"/>
      <c r="NUL186" s="66"/>
      <c r="NUM186" s="67"/>
      <c r="NUN186" s="68"/>
      <c r="NUO186" s="66"/>
      <c r="NUP186" s="67"/>
      <c r="NUQ186" s="68"/>
      <c r="NUR186" s="66"/>
      <c r="NUS186" s="67"/>
      <c r="NUT186" s="68"/>
      <c r="NUU186" s="66"/>
      <c r="NUV186" s="67"/>
      <c r="NUW186" s="68"/>
      <c r="NUX186" s="66"/>
      <c r="NUY186" s="67"/>
      <c r="NUZ186" s="68"/>
      <c r="NVA186" s="66"/>
      <c r="NVB186" s="67"/>
      <c r="NVC186" s="68"/>
      <c r="NVD186" s="66"/>
      <c r="NVE186" s="67"/>
      <c r="NVF186" s="68"/>
      <c r="NVG186" s="66"/>
      <c r="NVH186" s="67"/>
      <c r="NVI186" s="68"/>
      <c r="NVJ186" s="66"/>
      <c r="NVK186" s="67"/>
      <c r="NVL186" s="68"/>
      <c r="NVM186" s="66"/>
      <c r="NVN186" s="67"/>
      <c r="NVO186" s="68"/>
      <c r="NVP186" s="66"/>
      <c r="NVQ186" s="67"/>
      <c r="NVR186" s="68"/>
      <c r="NVS186" s="66"/>
      <c r="NVT186" s="67"/>
      <c r="NVU186" s="68"/>
      <c r="NVV186" s="66"/>
      <c r="NVW186" s="67"/>
      <c r="NVX186" s="68"/>
      <c r="NVY186" s="66"/>
      <c r="NVZ186" s="67"/>
      <c r="NWA186" s="68"/>
      <c r="NWB186" s="66"/>
      <c r="NWC186" s="67"/>
      <c r="NWD186" s="68"/>
      <c r="NWE186" s="66"/>
      <c r="NWF186" s="67"/>
      <c r="NWG186" s="68"/>
      <c r="NWH186" s="66"/>
      <c r="NWI186" s="67"/>
      <c r="NWJ186" s="68"/>
      <c r="NWK186" s="66"/>
      <c r="NWL186" s="67"/>
      <c r="NWM186" s="68"/>
      <c r="NWN186" s="66"/>
      <c r="NWO186" s="67"/>
      <c r="NWP186" s="68"/>
      <c r="NWQ186" s="66"/>
      <c r="NWR186" s="67"/>
      <c r="NWS186" s="68"/>
      <c r="NWT186" s="66"/>
      <c r="NWU186" s="67"/>
      <c r="NWV186" s="68"/>
      <c r="NWW186" s="66"/>
      <c r="NWX186" s="67"/>
      <c r="NWY186" s="68"/>
      <c r="NWZ186" s="66"/>
      <c r="NXA186" s="67"/>
      <c r="NXB186" s="68"/>
      <c r="NXC186" s="66"/>
      <c r="NXD186" s="67"/>
      <c r="NXE186" s="68"/>
      <c r="NXF186" s="66"/>
      <c r="NXG186" s="67"/>
      <c r="NXH186" s="68"/>
      <c r="NXI186" s="66"/>
      <c r="NXJ186" s="67"/>
      <c r="NXK186" s="68"/>
      <c r="NXL186" s="66"/>
      <c r="NXM186" s="67"/>
      <c r="NXN186" s="68"/>
      <c r="NXO186" s="66"/>
      <c r="NXP186" s="67"/>
      <c r="NXQ186" s="68"/>
      <c r="NXR186" s="66"/>
      <c r="NXS186" s="67"/>
      <c r="NXT186" s="68"/>
      <c r="NXU186" s="66"/>
      <c r="NXV186" s="67"/>
      <c r="NXW186" s="68"/>
      <c r="NXX186" s="66"/>
      <c r="NXY186" s="67"/>
      <c r="NXZ186" s="68"/>
      <c r="NYA186" s="66"/>
      <c r="NYB186" s="67"/>
      <c r="NYC186" s="68"/>
      <c r="NYD186" s="66"/>
      <c r="NYE186" s="67"/>
      <c r="NYF186" s="68"/>
      <c r="NYG186" s="66"/>
      <c r="NYH186" s="67"/>
      <c r="NYI186" s="68"/>
      <c r="NYJ186" s="66"/>
      <c r="NYK186" s="67"/>
      <c r="NYL186" s="68"/>
      <c r="NYM186" s="66"/>
      <c r="NYN186" s="67"/>
      <c r="NYO186" s="68"/>
      <c r="NYP186" s="66"/>
      <c r="NYQ186" s="67"/>
      <c r="NYR186" s="68"/>
      <c r="NYS186" s="66"/>
      <c r="NYT186" s="67"/>
      <c r="NYU186" s="68"/>
      <c r="NYV186" s="66"/>
      <c r="NYW186" s="67"/>
      <c r="NYX186" s="68"/>
      <c r="NYY186" s="66"/>
      <c r="NYZ186" s="67"/>
      <c r="NZA186" s="68"/>
      <c r="NZB186" s="66"/>
      <c r="NZC186" s="67"/>
      <c r="NZD186" s="68"/>
      <c r="NZE186" s="66"/>
      <c r="NZF186" s="67"/>
      <c r="NZG186" s="68"/>
      <c r="NZH186" s="66"/>
      <c r="NZI186" s="67"/>
      <c r="NZJ186" s="68"/>
      <c r="NZK186" s="66"/>
      <c r="NZL186" s="67"/>
      <c r="NZM186" s="68"/>
      <c r="NZN186" s="66"/>
      <c r="NZO186" s="67"/>
      <c r="NZP186" s="68"/>
      <c r="NZQ186" s="66"/>
      <c r="NZR186" s="67"/>
      <c r="NZS186" s="68"/>
      <c r="NZT186" s="66"/>
      <c r="NZU186" s="67"/>
      <c r="NZV186" s="68"/>
      <c r="NZW186" s="66"/>
      <c r="NZX186" s="67"/>
      <c r="NZY186" s="68"/>
      <c r="NZZ186" s="66"/>
      <c r="OAA186" s="67"/>
      <c r="OAB186" s="68"/>
      <c r="OAC186" s="66"/>
      <c r="OAD186" s="67"/>
      <c r="OAE186" s="68"/>
      <c r="OAF186" s="66"/>
      <c r="OAG186" s="67"/>
      <c r="OAH186" s="68"/>
      <c r="OAI186" s="66"/>
      <c r="OAJ186" s="67"/>
      <c r="OAK186" s="68"/>
      <c r="OAL186" s="66"/>
      <c r="OAM186" s="67"/>
      <c r="OAN186" s="68"/>
      <c r="OAO186" s="66"/>
      <c r="OAP186" s="67"/>
      <c r="OAQ186" s="68"/>
      <c r="OAR186" s="66"/>
      <c r="OAS186" s="67"/>
      <c r="OAT186" s="68"/>
      <c r="OAU186" s="66"/>
      <c r="OAV186" s="67"/>
      <c r="OAW186" s="68"/>
      <c r="OAX186" s="66"/>
      <c r="OAY186" s="67"/>
      <c r="OAZ186" s="68"/>
      <c r="OBA186" s="66"/>
      <c r="OBB186" s="67"/>
      <c r="OBC186" s="68"/>
      <c r="OBD186" s="66"/>
      <c r="OBE186" s="67"/>
      <c r="OBF186" s="68"/>
      <c r="OBG186" s="66"/>
      <c r="OBH186" s="67"/>
      <c r="OBI186" s="68"/>
      <c r="OBJ186" s="66"/>
      <c r="OBK186" s="67"/>
      <c r="OBL186" s="68"/>
      <c r="OBM186" s="66"/>
      <c r="OBN186" s="67"/>
      <c r="OBO186" s="68"/>
      <c r="OBP186" s="66"/>
      <c r="OBQ186" s="67"/>
      <c r="OBR186" s="68"/>
      <c r="OBS186" s="66"/>
      <c r="OBT186" s="67"/>
      <c r="OBU186" s="68"/>
      <c r="OBV186" s="66"/>
      <c r="OBW186" s="67"/>
      <c r="OBX186" s="68"/>
      <c r="OBY186" s="66"/>
      <c r="OBZ186" s="67"/>
      <c r="OCA186" s="68"/>
      <c r="OCB186" s="66"/>
      <c r="OCC186" s="67"/>
      <c r="OCD186" s="68"/>
      <c r="OCE186" s="66"/>
      <c r="OCF186" s="67"/>
      <c r="OCG186" s="68"/>
      <c r="OCH186" s="66"/>
      <c r="OCI186" s="67"/>
      <c r="OCJ186" s="68"/>
      <c r="OCK186" s="66"/>
      <c r="OCL186" s="67"/>
      <c r="OCM186" s="68"/>
      <c r="OCN186" s="66"/>
      <c r="OCO186" s="67"/>
      <c r="OCP186" s="68"/>
      <c r="OCQ186" s="66"/>
      <c r="OCR186" s="67"/>
      <c r="OCS186" s="68"/>
      <c r="OCT186" s="66"/>
      <c r="OCU186" s="67"/>
      <c r="OCV186" s="68"/>
      <c r="OCW186" s="66"/>
      <c r="OCX186" s="67"/>
      <c r="OCY186" s="68"/>
      <c r="OCZ186" s="66"/>
      <c r="ODA186" s="67"/>
      <c r="ODB186" s="68"/>
      <c r="ODC186" s="66"/>
      <c r="ODD186" s="67"/>
      <c r="ODE186" s="68"/>
      <c r="ODF186" s="66"/>
      <c r="ODG186" s="67"/>
      <c r="ODH186" s="68"/>
      <c r="ODI186" s="66"/>
      <c r="ODJ186" s="67"/>
      <c r="ODK186" s="68"/>
      <c r="ODL186" s="66"/>
      <c r="ODM186" s="67"/>
      <c r="ODN186" s="68"/>
      <c r="ODO186" s="66"/>
      <c r="ODP186" s="67"/>
      <c r="ODQ186" s="68"/>
      <c r="ODR186" s="66"/>
      <c r="ODS186" s="67"/>
      <c r="ODT186" s="68"/>
      <c r="ODU186" s="66"/>
      <c r="ODV186" s="67"/>
      <c r="ODW186" s="68"/>
      <c r="ODX186" s="66"/>
      <c r="ODY186" s="67"/>
      <c r="ODZ186" s="68"/>
      <c r="OEA186" s="66"/>
      <c r="OEB186" s="67"/>
      <c r="OEC186" s="68"/>
      <c r="OED186" s="66"/>
      <c r="OEE186" s="67"/>
      <c r="OEF186" s="68"/>
      <c r="OEG186" s="66"/>
      <c r="OEH186" s="67"/>
      <c r="OEI186" s="68"/>
      <c r="OEJ186" s="66"/>
      <c r="OEK186" s="67"/>
      <c r="OEL186" s="68"/>
      <c r="OEM186" s="66"/>
      <c r="OEN186" s="67"/>
      <c r="OEO186" s="68"/>
      <c r="OEP186" s="66"/>
      <c r="OEQ186" s="67"/>
      <c r="OER186" s="68"/>
      <c r="OES186" s="66"/>
      <c r="OET186" s="67"/>
      <c r="OEU186" s="68"/>
      <c r="OEV186" s="66"/>
      <c r="OEW186" s="67"/>
      <c r="OEX186" s="68"/>
      <c r="OEY186" s="66"/>
      <c r="OEZ186" s="67"/>
      <c r="OFA186" s="68"/>
      <c r="OFB186" s="66"/>
      <c r="OFC186" s="67"/>
      <c r="OFD186" s="68"/>
      <c r="OFE186" s="66"/>
      <c r="OFF186" s="67"/>
      <c r="OFG186" s="68"/>
      <c r="OFH186" s="66"/>
      <c r="OFI186" s="67"/>
      <c r="OFJ186" s="68"/>
      <c r="OFK186" s="66"/>
      <c r="OFL186" s="67"/>
      <c r="OFM186" s="68"/>
      <c r="OFN186" s="66"/>
      <c r="OFO186" s="67"/>
      <c r="OFP186" s="68"/>
      <c r="OFQ186" s="66"/>
      <c r="OFR186" s="67"/>
      <c r="OFS186" s="68"/>
      <c r="OFT186" s="66"/>
      <c r="OFU186" s="67"/>
      <c r="OFV186" s="68"/>
      <c r="OFW186" s="66"/>
      <c r="OFX186" s="67"/>
      <c r="OFY186" s="68"/>
      <c r="OFZ186" s="66"/>
      <c r="OGA186" s="67"/>
      <c r="OGB186" s="68"/>
      <c r="OGC186" s="66"/>
      <c r="OGD186" s="67"/>
      <c r="OGE186" s="68"/>
      <c r="OGF186" s="66"/>
      <c r="OGG186" s="67"/>
      <c r="OGH186" s="68"/>
      <c r="OGI186" s="66"/>
      <c r="OGJ186" s="67"/>
      <c r="OGK186" s="68"/>
      <c r="OGL186" s="66"/>
      <c r="OGM186" s="67"/>
      <c r="OGN186" s="68"/>
      <c r="OGO186" s="66"/>
      <c r="OGP186" s="67"/>
      <c r="OGQ186" s="68"/>
      <c r="OGR186" s="66"/>
      <c r="OGS186" s="67"/>
      <c r="OGT186" s="68"/>
      <c r="OGU186" s="66"/>
      <c r="OGV186" s="67"/>
      <c r="OGW186" s="68"/>
      <c r="OGX186" s="66"/>
      <c r="OGY186" s="67"/>
      <c r="OGZ186" s="68"/>
      <c r="OHA186" s="66"/>
      <c r="OHB186" s="67"/>
      <c r="OHC186" s="68"/>
      <c r="OHD186" s="66"/>
      <c r="OHE186" s="67"/>
      <c r="OHF186" s="68"/>
      <c r="OHG186" s="66"/>
      <c r="OHH186" s="67"/>
      <c r="OHI186" s="68"/>
      <c r="OHJ186" s="66"/>
      <c r="OHK186" s="67"/>
      <c r="OHL186" s="68"/>
      <c r="OHM186" s="66"/>
      <c r="OHN186" s="67"/>
      <c r="OHO186" s="68"/>
      <c r="OHP186" s="66"/>
      <c r="OHQ186" s="67"/>
      <c r="OHR186" s="68"/>
      <c r="OHS186" s="66"/>
      <c r="OHT186" s="67"/>
      <c r="OHU186" s="68"/>
      <c r="OHV186" s="66"/>
      <c r="OHW186" s="67"/>
      <c r="OHX186" s="68"/>
      <c r="OHY186" s="66"/>
      <c r="OHZ186" s="67"/>
      <c r="OIA186" s="68"/>
      <c r="OIB186" s="66"/>
      <c r="OIC186" s="67"/>
      <c r="OID186" s="68"/>
      <c r="OIE186" s="66"/>
      <c r="OIF186" s="67"/>
      <c r="OIG186" s="68"/>
      <c r="OIH186" s="66"/>
      <c r="OII186" s="67"/>
      <c r="OIJ186" s="68"/>
      <c r="OIK186" s="66"/>
      <c r="OIL186" s="67"/>
      <c r="OIM186" s="68"/>
      <c r="OIN186" s="66"/>
      <c r="OIO186" s="67"/>
      <c r="OIP186" s="68"/>
      <c r="OIQ186" s="66"/>
      <c r="OIR186" s="67"/>
      <c r="OIS186" s="68"/>
      <c r="OIT186" s="66"/>
      <c r="OIU186" s="67"/>
      <c r="OIV186" s="68"/>
      <c r="OIW186" s="66"/>
      <c r="OIX186" s="67"/>
      <c r="OIY186" s="68"/>
      <c r="OIZ186" s="66"/>
      <c r="OJA186" s="67"/>
      <c r="OJB186" s="68"/>
      <c r="OJC186" s="66"/>
      <c r="OJD186" s="67"/>
      <c r="OJE186" s="68"/>
      <c r="OJF186" s="66"/>
      <c r="OJG186" s="67"/>
      <c r="OJH186" s="68"/>
      <c r="OJI186" s="66"/>
      <c r="OJJ186" s="67"/>
      <c r="OJK186" s="68"/>
      <c r="OJL186" s="66"/>
      <c r="OJM186" s="67"/>
      <c r="OJN186" s="68"/>
      <c r="OJO186" s="66"/>
      <c r="OJP186" s="67"/>
      <c r="OJQ186" s="68"/>
      <c r="OJR186" s="66"/>
      <c r="OJS186" s="67"/>
      <c r="OJT186" s="68"/>
      <c r="OJU186" s="66"/>
      <c r="OJV186" s="67"/>
      <c r="OJW186" s="68"/>
      <c r="OJX186" s="66"/>
      <c r="OJY186" s="67"/>
      <c r="OJZ186" s="68"/>
      <c r="OKA186" s="66"/>
      <c r="OKB186" s="67"/>
      <c r="OKC186" s="68"/>
      <c r="OKD186" s="66"/>
      <c r="OKE186" s="67"/>
      <c r="OKF186" s="68"/>
      <c r="OKG186" s="66"/>
      <c r="OKH186" s="67"/>
      <c r="OKI186" s="68"/>
      <c r="OKJ186" s="66"/>
      <c r="OKK186" s="67"/>
      <c r="OKL186" s="68"/>
      <c r="OKM186" s="66"/>
      <c r="OKN186" s="67"/>
      <c r="OKO186" s="68"/>
      <c r="OKP186" s="66"/>
      <c r="OKQ186" s="67"/>
      <c r="OKR186" s="68"/>
      <c r="OKS186" s="66"/>
      <c r="OKT186" s="67"/>
      <c r="OKU186" s="68"/>
      <c r="OKV186" s="66"/>
      <c r="OKW186" s="67"/>
      <c r="OKX186" s="68"/>
      <c r="OKY186" s="66"/>
      <c r="OKZ186" s="67"/>
      <c r="OLA186" s="68"/>
      <c r="OLB186" s="66"/>
      <c r="OLC186" s="67"/>
      <c r="OLD186" s="68"/>
      <c r="OLE186" s="66"/>
      <c r="OLF186" s="67"/>
      <c r="OLG186" s="68"/>
      <c r="OLH186" s="66"/>
      <c r="OLI186" s="67"/>
      <c r="OLJ186" s="68"/>
      <c r="OLK186" s="66"/>
      <c r="OLL186" s="67"/>
      <c r="OLM186" s="68"/>
      <c r="OLN186" s="66"/>
      <c r="OLO186" s="67"/>
      <c r="OLP186" s="68"/>
      <c r="OLQ186" s="66"/>
      <c r="OLR186" s="67"/>
      <c r="OLS186" s="68"/>
      <c r="OLT186" s="66"/>
      <c r="OLU186" s="67"/>
      <c r="OLV186" s="68"/>
      <c r="OLW186" s="66"/>
      <c r="OLX186" s="67"/>
      <c r="OLY186" s="68"/>
      <c r="OLZ186" s="66"/>
      <c r="OMA186" s="67"/>
      <c r="OMB186" s="68"/>
      <c r="OMC186" s="66"/>
      <c r="OMD186" s="67"/>
      <c r="OME186" s="68"/>
      <c r="OMF186" s="66"/>
      <c r="OMG186" s="67"/>
      <c r="OMH186" s="68"/>
      <c r="OMI186" s="66"/>
      <c r="OMJ186" s="67"/>
      <c r="OMK186" s="68"/>
      <c r="OML186" s="66"/>
      <c r="OMM186" s="67"/>
      <c r="OMN186" s="68"/>
      <c r="OMO186" s="66"/>
      <c r="OMP186" s="67"/>
      <c r="OMQ186" s="68"/>
      <c r="OMR186" s="66"/>
      <c r="OMS186" s="67"/>
      <c r="OMT186" s="68"/>
      <c r="OMU186" s="66"/>
      <c r="OMV186" s="67"/>
      <c r="OMW186" s="68"/>
      <c r="OMX186" s="66"/>
      <c r="OMY186" s="67"/>
      <c r="OMZ186" s="68"/>
      <c r="ONA186" s="66"/>
      <c r="ONB186" s="67"/>
      <c r="ONC186" s="68"/>
      <c r="OND186" s="66"/>
      <c r="ONE186" s="67"/>
      <c r="ONF186" s="68"/>
      <c r="ONG186" s="66"/>
      <c r="ONH186" s="67"/>
      <c r="ONI186" s="68"/>
      <c r="ONJ186" s="66"/>
      <c r="ONK186" s="67"/>
      <c r="ONL186" s="68"/>
      <c r="ONM186" s="66"/>
      <c r="ONN186" s="67"/>
      <c r="ONO186" s="68"/>
      <c r="ONP186" s="66"/>
      <c r="ONQ186" s="67"/>
      <c r="ONR186" s="68"/>
      <c r="ONS186" s="66"/>
      <c r="ONT186" s="67"/>
      <c r="ONU186" s="68"/>
      <c r="ONV186" s="66"/>
      <c r="ONW186" s="67"/>
      <c r="ONX186" s="68"/>
      <c r="ONY186" s="66"/>
      <c r="ONZ186" s="67"/>
      <c r="OOA186" s="68"/>
      <c r="OOB186" s="66"/>
      <c r="OOC186" s="67"/>
      <c r="OOD186" s="68"/>
      <c r="OOE186" s="66"/>
      <c r="OOF186" s="67"/>
      <c r="OOG186" s="68"/>
      <c r="OOH186" s="66"/>
      <c r="OOI186" s="67"/>
      <c r="OOJ186" s="68"/>
      <c r="OOK186" s="66"/>
      <c r="OOL186" s="67"/>
      <c r="OOM186" s="68"/>
      <c r="OON186" s="66"/>
      <c r="OOO186" s="67"/>
      <c r="OOP186" s="68"/>
      <c r="OOQ186" s="66"/>
      <c r="OOR186" s="67"/>
      <c r="OOS186" s="68"/>
      <c r="OOT186" s="66"/>
      <c r="OOU186" s="67"/>
      <c r="OOV186" s="68"/>
      <c r="OOW186" s="66"/>
      <c r="OOX186" s="67"/>
      <c r="OOY186" s="68"/>
      <c r="OOZ186" s="66"/>
      <c r="OPA186" s="67"/>
      <c r="OPB186" s="68"/>
      <c r="OPC186" s="66"/>
      <c r="OPD186" s="67"/>
      <c r="OPE186" s="68"/>
      <c r="OPF186" s="66"/>
      <c r="OPG186" s="67"/>
      <c r="OPH186" s="68"/>
      <c r="OPI186" s="66"/>
      <c r="OPJ186" s="67"/>
      <c r="OPK186" s="68"/>
      <c r="OPL186" s="66"/>
      <c r="OPM186" s="67"/>
      <c r="OPN186" s="68"/>
      <c r="OPO186" s="66"/>
      <c r="OPP186" s="67"/>
      <c r="OPQ186" s="68"/>
      <c r="OPR186" s="66"/>
      <c r="OPS186" s="67"/>
      <c r="OPT186" s="68"/>
      <c r="OPU186" s="66"/>
      <c r="OPV186" s="67"/>
      <c r="OPW186" s="68"/>
      <c r="OPX186" s="66"/>
      <c r="OPY186" s="67"/>
      <c r="OPZ186" s="68"/>
      <c r="OQA186" s="66"/>
      <c r="OQB186" s="67"/>
      <c r="OQC186" s="68"/>
      <c r="OQD186" s="66"/>
      <c r="OQE186" s="67"/>
      <c r="OQF186" s="68"/>
      <c r="OQG186" s="66"/>
      <c r="OQH186" s="67"/>
      <c r="OQI186" s="68"/>
      <c r="OQJ186" s="66"/>
      <c r="OQK186" s="67"/>
      <c r="OQL186" s="68"/>
      <c r="OQM186" s="66"/>
      <c r="OQN186" s="67"/>
      <c r="OQO186" s="68"/>
      <c r="OQP186" s="66"/>
      <c r="OQQ186" s="67"/>
      <c r="OQR186" s="68"/>
      <c r="OQS186" s="66"/>
      <c r="OQT186" s="67"/>
      <c r="OQU186" s="68"/>
      <c r="OQV186" s="66"/>
      <c r="OQW186" s="67"/>
      <c r="OQX186" s="68"/>
      <c r="OQY186" s="66"/>
      <c r="OQZ186" s="67"/>
      <c r="ORA186" s="68"/>
      <c r="ORB186" s="66"/>
      <c r="ORC186" s="67"/>
      <c r="ORD186" s="68"/>
      <c r="ORE186" s="66"/>
      <c r="ORF186" s="67"/>
      <c r="ORG186" s="68"/>
      <c r="ORH186" s="66"/>
      <c r="ORI186" s="67"/>
      <c r="ORJ186" s="68"/>
      <c r="ORK186" s="66"/>
      <c r="ORL186" s="67"/>
      <c r="ORM186" s="68"/>
      <c r="ORN186" s="66"/>
      <c r="ORO186" s="67"/>
      <c r="ORP186" s="68"/>
      <c r="ORQ186" s="66"/>
      <c r="ORR186" s="67"/>
      <c r="ORS186" s="68"/>
      <c r="ORT186" s="66"/>
      <c r="ORU186" s="67"/>
      <c r="ORV186" s="68"/>
      <c r="ORW186" s="66"/>
      <c r="ORX186" s="67"/>
      <c r="ORY186" s="68"/>
      <c r="ORZ186" s="66"/>
      <c r="OSA186" s="67"/>
      <c r="OSB186" s="68"/>
      <c r="OSC186" s="66"/>
      <c r="OSD186" s="67"/>
      <c r="OSE186" s="68"/>
      <c r="OSF186" s="66"/>
      <c r="OSG186" s="67"/>
      <c r="OSH186" s="68"/>
      <c r="OSI186" s="66"/>
      <c r="OSJ186" s="67"/>
      <c r="OSK186" s="68"/>
      <c r="OSL186" s="66"/>
      <c r="OSM186" s="67"/>
      <c r="OSN186" s="68"/>
      <c r="OSO186" s="66"/>
      <c r="OSP186" s="67"/>
      <c r="OSQ186" s="68"/>
      <c r="OSR186" s="66"/>
      <c r="OSS186" s="67"/>
      <c r="OST186" s="68"/>
      <c r="OSU186" s="66"/>
      <c r="OSV186" s="67"/>
      <c r="OSW186" s="68"/>
      <c r="OSX186" s="66"/>
      <c r="OSY186" s="67"/>
      <c r="OSZ186" s="68"/>
      <c r="OTA186" s="66"/>
      <c r="OTB186" s="67"/>
      <c r="OTC186" s="68"/>
      <c r="OTD186" s="66"/>
      <c r="OTE186" s="67"/>
      <c r="OTF186" s="68"/>
      <c r="OTG186" s="66"/>
      <c r="OTH186" s="67"/>
      <c r="OTI186" s="68"/>
      <c r="OTJ186" s="66"/>
      <c r="OTK186" s="67"/>
      <c r="OTL186" s="68"/>
      <c r="OTM186" s="66"/>
      <c r="OTN186" s="67"/>
      <c r="OTO186" s="68"/>
      <c r="OTP186" s="66"/>
      <c r="OTQ186" s="67"/>
      <c r="OTR186" s="68"/>
      <c r="OTS186" s="66"/>
      <c r="OTT186" s="67"/>
      <c r="OTU186" s="68"/>
      <c r="OTV186" s="66"/>
      <c r="OTW186" s="67"/>
      <c r="OTX186" s="68"/>
      <c r="OTY186" s="66"/>
      <c r="OTZ186" s="67"/>
      <c r="OUA186" s="68"/>
      <c r="OUB186" s="66"/>
      <c r="OUC186" s="67"/>
      <c r="OUD186" s="68"/>
      <c r="OUE186" s="66"/>
      <c r="OUF186" s="67"/>
      <c r="OUG186" s="68"/>
      <c r="OUH186" s="66"/>
      <c r="OUI186" s="67"/>
      <c r="OUJ186" s="68"/>
      <c r="OUK186" s="66"/>
      <c r="OUL186" s="67"/>
      <c r="OUM186" s="68"/>
      <c r="OUN186" s="66"/>
      <c r="OUO186" s="67"/>
      <c r="OUP186" s="68"/>
      <c r="OUQ186" s="66"/>
      <c r="OUR186" s="67"/>
      <c r="OUS186" s="68"/>
      <c r="OUT186" s="66"/>
      <c r="OUU186" s="67"/>
      <c r="OUV186" s="68"/>
      <c r="OUW186" s="66"/>
      <c r="OUX186" s="67"/>
      <c r="OUY186" s="68"/>
      <c r="OUZ186" s="66"/>
      <c r="OVA186" s="67"/>
      <c r="OVB186" s="68"/>
      <c r="OVC186" s="66"/>
      <c r="OVD186" s="67"/>
      <c r="OVE186" s="68"/>
      <c r="OVF186" s="66"/>
      <c r="OVG186" s="67"/>
      <c r="OVH186" s="68"/>
      <c r="OVI186" s="66"/>
      <c r="OVJ186" s="67"/>
      <c r="OVK186" s="68"/>
      <c r="OVL186" s="66"/>
      <c r="OVM186" s="67"/>
      <c r="OVN186" s="68"/>
      <c r="OVO186" s="66"/>
      <c r="OVP186" s="67"/>
      <c r="OVQ186" s="68"/>
      <c r="OVR186" s="66"/>
      <c r="OVS186" s="67"/>
      <c r="OVT186" s="68"/>
      <c r="OVU186" s="66"/>
      <c r="OVV186" s="67"/>
      <c r="OVW186" s="68"/>
      <c r="OVX186" s="66"/>
      <c r="OVY186" s="67"/>
      <c r="OVZ186" s="68"/>
      <c r="OWA186" s="66"/>
      <c r="OWB186" s="67"/>
      <c r="OWC186" s="68"/>
      <c r="OWD186" s="66"/>
      <c r="OWE186" s="67"/>
      <c r="OWF186" s="68"/>
      <c r="OWG186" s="66"/>
      <c r="OWH186" s="67"/>
      <c r="OWI186" s="68"/>
      <c r="OWJ186" s="66"/>
      <c r="OWK186" s="67"/>
      <c r="OWL186" s="68"/>
      <c r="OWM186" s="66"/>
      <c r="OWN186" s="67"/>
      <c r="OWO186" s="68"/>
      <c r="OWP186" s="66"/>
      <c r="OWQ186" s="67"/>
      <c r="OWR186" s="68"/>
      <c r="OWS186" s="66"/>
      <c r="OWT186" s="67"/>
      <c r="OWU186" s="68"/>
      <c r="OWV186" s="66"/>
      <c r="OWW186" s="67"/>
      <c r="OWX186" s="68"/>
      <c r="OWY186" s="66"/>
      <c r="OWZ186" s="67"/>
      <c r="OXA186" s="68"/>
      <c r="OXB186" s="66"/>
      <c r="OXC186" s="67"/>
      <c r="OXD186" s="68"/>
      <c r="OXE186" s="66"/>
      <c r="OXF186" s="67"/>
      <c r="OXG186" s="68"/>
      <c r="OXH186" s="66"/>
      <c r="OXI186" s="67"/>
      <c r="OXJ186" s="68"/>
      <c r="OXK186" s="66"/>
      <c r="OXL186" s="67"/>
      <c r="OXM186" s="68"/>
      <c r="OXN186" s="66"/>
      <c r="OXO186" s="67"/>
      <c r="OXP186" s="68"/>
      <c r="OXQ186" s="66"/>
      <c r="OXR186" s="67"/>
      <c r="OXS186" s="68"/>
      <c r="OXT186" s="66"/>
      <c r="OXU186" s="67"/>
      <c r="OXV186" s="68"/>
      <c r="OXW186" s="66"/>
      <c r="OXX186" s="67"/>
      <c r="OXY186" s="68"/>
      <c r="OXZ186" s="66"/>
      <c r="OYA186" s="67"/>
      <c r="OYB186" s="68"/>
      <c r="OYC186" s="66"/>
      <c r="OYD186" s="67"/>
      <c r="OYE186" s="68"/>
      <c r="OYF186" s="66"/>
      <c r="OYG186" s="67"/>
      <c r="OYH186" s="68"/>
      <c r="OYI186" s="66"/>
      <c r="OYJ186" s="67"/>
      <c r="OYK186" s="68"/>
      <c r="OYL186" s="66"/>
      <c r="OYM186" s="67"/>
      <c r="OYN186" s="68"/>
      <c r="OYO186" s="66"/>
      <c r="OYP186" s="67"/>
      <c r="OYQ186" s="68"/>
      <c r="OYR186" s="66"/>
      <c r="OYS186" s="67"/>
      <c r="OYT186" s="68"/>
      <c r="OYU186" s="66"/>
      <c r="OYV186" s="67"/>
      <c r="OYW186" s="68"/>
      <c r="OYX186" s="66"/>
      <c r="OYY186" s="67"/>
      <c r="OYZ186" s="68"/>
      <c r="OZA186" s="66"/>
      <c r="OZB186" s="67"/>
      <c r="OZC186" s="68"/>
      <c r="OZD186" s="66"/>
      <c r="OZE186" s="67"/>
      <c r="OZF186" s="68"/>
      <c r="OZG186" s="66"/>
      <c r="OZH186" s="67"/>
      <c r="OZI186" s="68"/>
      <c r="OZJ186" s="66"/>
      <c r="OZK186" s="67"/>
      <c r="OZL186" s="68"/>
      <c r="OZM186" s="66"/>
      <c r="OZN186" s="67"/>
      <c r="OZO186" s="68"/>
      <c r="OZP186" s="66"/>
      <c r="OZQ186" s="67"/>
      <c r="OZR186" s="68"/>
      <c r="OZS186" s="66"/>
      <c r="OZT186" s="67"/>
      <c r="OZU186" s="68"/>
      <c r="OZV186" s="66"/>
      <c r="OZW186" s="67"/>
      <c r="OZX186" s="68"/>
      <c r="OZY186" s="66"/>
      <c r="OZZ186" s="67"/>
      <c r="PAA186" s="68"/>
      <c r="PAB186" s="66"/>
      <c r="PAC186" s="67"/>
      <c r="PAD186" s="68"/>
      <c r="PAE186" s="66"/>
      <c r="PAF186" s="67"/>
      <c r="PAG186" s="68"/>
      <c r="PAH186" s="66"/>
      <c r="PAI186" s="67"/>
      <c r="PAJ186" s="68"/>
      <c r="PAK186" s="66"/>
      <c r="PAL186" s="67"/>
      <c r="PAM186" s="68"/>
      <c r="PAN186" s="66"/>
      <c r="PAO186" s="67"/>
      <c r="PAP186" s="68"/>
      <c r="PAQ186" s="66"/>
      <c r="PAR186" s="67"/>
      <c r="PAS186" s="68"/>
      <c r="PAT186" s="66"/>
      <c r="PAU186" s="67"/>
      <c r="PAV186" s="68"/>
      <c r="PAW186" s="66"/>
      <c r="PAX186" s="67"/>
      <c r="PAY186" s="68"/>
      <c r="PAZ186" s="66"/>
      <c r="PBA186" s="67"/>
      <c r="PBB186" s="68"/>
      <c r="PBC186" s="66"/>
      <c r="PBD186" s="67"/>
      <c r="PBE186" s="68"/>
      <c r="PBF186" s="66"/>
      <c r="PBG186" s="67"/>
      <c r="PBH186" s="68"/>
      <c r="PBI186" s="66"/>
      <c r="PBJ186" s="67"/>
      <c r="PBK186" s="68"/>
      <c r="PBL186" s="66"/>
      <c r="PBM186" s="67"/>
      <c r="PBN186" s="68"/>
      <c r="PBO186" s="66"/>
      <c r="PBP186" s="67"/>
      <c r="PBQ186" s="68"/>
      <c r="PBR186" s="66"/>
      <c r="PBS186" s="67"/>
      <c r="PBT186" s="68"/>
      <c r="PBU186" s="66"/>
      <c r="PBV186" s="67"/>
      <c r="PBW186" s="68"/>
      <c r="PBX186" s="66"/>
      <c r="PBY186" s="67"/>
      <c r="PBZ186" s="68"/>
      <c r="PCA186" s="66"/>
      <c r="PCB186" s="67"/>
      <c r="PCC186" s="68"/>
      <c r="PCD186" s="66"/>
      <c r="PCE186" s="67"/>
      <c r="PCF186" s="68"/>
      <c r="PCG186" s="66"/>
      <c r="PCH186" s="67"/>
      <c r="PCI186" s="68"/>
      <c r="PCJ186" s="66"/>
      <c r="PCK186" s="67"/>
      <c r="PCL186" s="68"/>
      <c r="PCM186" s="66"/>
      <c r="PCN186" s="67"/>
      <c r="PCO186" s="68"/>
      <c r="PCP186" s="66"/>
      <c r="PCQ186" s="67"/>
      <c r="PCR186" s="68"/>
      <c r="PCS186" s="66"/>
      <c r="PCT186" s="67"/>
      <c r="PCU186" s="68"/>
      <c r="PCV186" s="66"/>
      <c r="PCW186" s="67"/>
      <c r="PCX186" s="68"/>
      <c r="PCY186" s="66"/>
      <c r="PCZ186" s="67"/>
      <c r="PDA186" s="68"/>
      <c r="PDB186" s="66"/>
      <c r="PDC186" s="67"/>
      <c r="PDD186" s="68"/>
      <c r="PDE186" s="66"/>
      <c r="PDF186" s="67"/>
      <c r="PDG186" s="68"/>
      <c r="PDH186" s="66"/>
      <c r="PDI186" s="67"/>
      <c r="PDJ186" s="68"/>
      <c r="PDK186" s="66"/>
      <c r="PDL186" s="67"/>
      <c r="PDM186" s="68"/>
      <c r="PDN186" s="66"/>
      <c r="PDO186" s="67"/>
      <c r="PDP186" s="68"/>
      <c r="PDQ186" s="66"/>
      <c r="PDR186" s="67"/>
      <c r="PDS186" s="68"/>
      <c r="PDT186" s="66"/>
      <c r="PDU186" s="67"/>
      <c r="PDV186" s="68"/>
      <c r="PDW186" s="66"/>
      <c r="PDX186" s="67"/>
      <c r="PDY186" s="68"/>
      <c r="PDZ186" s="66"/>
      <c r="PEA186" s="67"/>
      <c r="PEB186" s="68"/>
      <c r="PEC186" s="66"/>
      <c r="PED186" s="67"/>
      <c r="PEE186" s="68"/>
      <c r="PEF186" s="66"/>
      <c r="PEG186" s="67"/>
      <c r="PEH186" s="68"/>
      <c r="PEI186" s="66"/>
      <c r="PEJ186" s="67"/>
      <c r="PEK186" s="68"/>
      <c r="PEL186" s="66"/>
      <c r="PEM186" s="67"/>
      <c r="PEN186" s="68"/>
      <c r="PEO186" s="66"/>
      <c r="PEP186" s="67"/>
      <c r="PEQ186" s="68"/>
      <c r="PER186" s="66"/>
      <c r="PES186" s="67"/>
      <c r="PET186" s="68"/>
      <c r="PEU186" s="66"/>
      <c r="PEV186" s="67"/>
      <c r="PEW186" s="68"/>
      <c r="PEX186" s="66"/>
      <c r="PEY186" s="67"/>
      <c r="PEZ186" s="68"/>
      <c r="PFA186" s="66"/>
      <c r="PFB186" s="67"/>
      <c r="PFC186" s="68"/>
      <c r="PFD186" s="66"/>
      <c r="PFE186" s="67"/>
      <c r="PFF186" s="68"/>
      <c r="PFG186" s="66"/>
      <c r="PFH186" s="67"/>
      <c r="PFI186" s="68"/>
      <c r="PFJ186" s="66"/>
      <c r="PFK186" s="67"/>
      <c r="PFL186" s="68"/>
      <c r="PFM186" s="66"/>
      <c r="PFN186" s="67"/>
      <c r="PFO186" s="68"/>
      <c r="PFP186" s="66"/>
      <c r="PFQ186" s="67"/>
      <c r="PFR186" s="68"/>
      <c r="PFS186" s="66"/>
      <c r="PFT186" s="67"/>
      <c r="PFU186" s="68"/>
      <c r="PFV186" s="66"/>
      <c r="PFW186" s="67"/>
      <c r="PFX186" s="68"/>
      <c r="PFY186" s="66"/>
      <c r="PFZ186" s="67"/>
      <c r="PGA186" s="68"/>
      <c r="PGB186" s="66"/>
      <c r="PGC186" s="67"/>
      <c r="PGD186" s="68"/>
      <c r="PGE186" s="66"/>
      <c r="PGF186" s="67"/>
      <c r="PGG186" s="68"/>
      <c r="PGH186" s="66"/>
      <c r="PGI186" s="67"/>
      <c r="PGJ186" s="68"/>
      <c r="PGK186" s="66"/>
      <c r="PGL186" s="67"/>
      <c r="PGM186" s="68"/>
      <c r="PGN186" s="66"/>
      <c r="PGO186" s="67"/>
      <c r="PGP186" s="68"/>
      <c r="PGQ186" s="66"/>
      <c r="PGR186" s="67"/>
      <c r="PGS186" s="68"/>
      <c r="PGT186" s="66"/>
      <c r="PGU186" s="67"/>
      <c r="PGV186" s="68"/>
      <c r="PGW186" s="66"/>
      <c r="PGX186" s="67"/>
      <c r="PGY186" s="68"/>
      <c r="PGZ186" s="66"/>
      <c r="PHA186" s="67"/>
      <c r="PHB186" s="68"/>
      <c r="PHC186" s="66"/>
      <c r="PHD186" s="67"/>
      <c r="PHE186" s="68"/>
      <c r="PHF186" s="66"/>
      <c r="PHG186" s="67"/>
      <c r="PHH186" s="68"/>
      <c r="PHI186" s="66"/>
      <c r="PHJ186" s="67"/>
      <c r="PHK186" s="68"/>
      <c r="PHL186" s="66"/>
      <c r="PHM186" s="67"/>
      <c r="PHN186" s="68"/>
      <c r="PHO186" s="66"/>
      <c r="PHP186" s="67"/>
      <c r="PHQ186" s="68"/>
      <c r="PHR186" s="66"/>
      <c r="PHS186" s="67"/>
      <c r="PHT186" s="68"/>
      <c r="PHU186" s="66"/>
      <c r="PHV186" s="67"/>
      <c r="PHW186" s="68"/>
      <c r="PHX186" s="66"/>
      <c r="PHY186" s="67"/>
      <c r="PHZ186" s="68"/>
      <c r="PIA186" s="66"/>
      <c r="PIB186" s="67"/>
      <c r="PIC186" s="68"/>
      <c r="PID186" s="66"/>
      <c r="PIE186" s="67"/>
      <c r="PIF186" s="68"/>
      <c r="PIG186" s="66"/>
      <c r="PIH186" s="67"/>
      <c r="PII186" s="68"/>
      <c r="PIJ186" s="66"/>
      <c r="PIK186" s="67"/>
      <c r="PIL186" s="68"/>
      <c r="PIM186" s="66"/>
      <c r="PIN186" s="67"/>
      <c r="PIO186" s="68"/>
      <c r="PIP186" s="66"/>
      <c r="PIQ186" s="67"/>
      <c r="PIR186" s="68"/>
      <c r="PIS186" s="66"/>
      <c r="PIT186" s="67"/>
      <c r="PIU186" s="68"/>
      <c r="PIV186" s="66"/>
      <c r="PIW186" s="67"/>
      <c r="PIX186" s="68"/>
      <c r="PIY186" s="66"/>
      <c r="PIZ186" s="67"/>
      <c r="PJA186" s="68"/>
      <c r="PJB186" s="66"/>
      <c r="PJC186" s="67"/>
      <c r="PJD186" s="68"/>
      <c r="PJE186" s="66"/>
      <c r="PJF186" s="67"/>
      <c r="PJG186" s="68"/>
      <c r="PJH186" s="66"/>
      <c r="PJI186" s="67"/>
      <c r="PJJ186" s="68"/>
      <c r="PJK186" s="66"/>
      <c r="PJL186" s="67"/>
      <c r="PJM186" s="68"/>
      <c r="PJN186" s="66"/>
      <c r="PJO186" s="67"/>
      <c r="PJP186" s="68"/>
      <c r="PJQ186" s="66"/>
      <c r="PJR186" s="67"/>
      <c r="PJS186" s="68"/>
      <c r="PJT186" s="66"/>
      <c r="PJU186" s="67"/>
      <c r="PJV186" s="68"/>
      <c r="PJW186" s="66"/>
      <c r="PJX186" s="67"/>
      <c r="PJY186" s="68"/>
      <c r="PJZ186" s="66"/>
      <c r="PKA186" s="67"/>
      <c r="PKB186" s="68"/>
      <c r="PKC186" s="66"/>
      <c r="PKD186" s="67"/>
      <c r="PKE186" s="68"/>
      <c r="PKF186" s="66"/>
      <c r="PKG186" s="67"/>
      <c r="PKH186" s="68"/>
      <c r="PKI186" s="66"/>
      <c r="PKJ186" s="67"/>
      <c r="PKK186" s="68"/>
      <c r="PKL186" s="66"/>
      <c r="PKM186" s="67"/>
      <c r="PKN186" s="68"/>
      <c r="PKO186" s="66"/>
      <c r="PKP186" s="67"/>
      <c r="PKQ186" s="68"/>
      <c r="PKR186" s="66"/>
      <c r="PKS186" s="67"/>
      <c r="PKT186" s="68"/>
      <c r="PKU186" s="66"/>
      <c r="PKV186" s="67"/>
      <c r="PKW186" s="68"/>
      <c r="PKX186" s="66"/>
      <c r="PKY186" s="67"/>
      <c r="PKZ186" s="68"/>
      <c r="PLA186" s="66"/>
      <c r="PLB186" s="67"/>
      <c r="PLC186" s="68"/>
      <c r="PLD186" s="66"/>
      <c r="PLE186" s="67"/>
      <c r="PLF186" s="68"/>
      <c r="PLG186" s="66"/>
      <c r="PLH186" s="67"/>
      <c r="PLI186" s="68"/>
      <c r="PLJ186" s="66"/>
      <c r="PLK186" s="67"/>
      <c r="PLL186" s="68"/>
      <c r="PLM186" s="66"/>
      <c r="PLN186" s="67"/>
      <c r="PLO186" s="68"/>
      <c r="PLP186" s="66"/>
      <c r="PLQ186" s="67"/>
      <c r="PLR186" s="68"/>
      <c r="PLS186" s="66"/>
      <c r="PLT186" s="67"/>
      <c r="PLU186" s="68"/>
      <c r="PLV186" s="66"/>
      <c r="PLW186" s="67"/>
      <c r="PLX186" s="68"/>
      <c r="PLY186" s="66"/>
      <c r="PLZ186" s="67"/>
      <c r="PMA186" s="68"/>
      <c r="PMB186" s="66"/>
      <c r="PMC186" s="67"/>
      <c r="PMD186" s="68"/>
      <c r="PME186" s="66"/>
      <c r="PMF186" s="67"/>
      <c r="PMG186" s="68"/>
      <c r="PMH186" s="66"/>
      <c r="PMI186" s="67"/>
      <c r="PMJ186" s="68"/>
      <c r="PMK186" s="66"/>
      <c r="PML186" s="67"/>
      <c r="PMM186" s="68"/>
      <c r="PMN186" s="66"/>
      <c r="PMO186" s="67"/>
      <c r="PMP186" s="68"/>
      <c r="PMQ186" s="66"/>
      <c r="PMR186" s="67"/>
      <c r="PMS186" s="68"/>
      <c r="PMT186" s="66"/>
      <c r="PMU186" s="67"/>
      <c r="PMV186" s="68"/>
      <c r="PMW186" s="66"/>
      <c r="PMX186" s="67"/>
      <c r="PMY186" s="68"/>
      <c r="PMZ186" s="66"/>
      <c r="PNA186" s="67"/>
      <c r="PNB186" s="68"/>
      <c r="PNC186" s="66"/>
      <c r="PND186" s="67"/>
      <c r="PNE186" s="68"/>
      <c r="PNF186" s="66"/>
      <c r="PNG186" s="67"/>
      <c r="PNH186" s="68"/>
      <c r="PNI186" s="66"/>
      <c r="PNJ186" s="67"/>
      <c r="PNK186" s="68"/>
      <c r="PNL186" s="66"/>
      <c r="PNM186" s="67"/>
      <c r="PNN186" s="68"/>
      <c r="PNO186" s="66"/>
      <c r="PNP186" s="67"/>
      <c r="PNQ186" s="68"/>
      <c r="PNR186" s="66"/>
      <c r="PNS186" s="67"/>
      <c r="PNT186" s="68"/>
      <c r="PNU186" s="66"/>
      <c r="PNV186" s="67"/>
      <c r="PNW186" s="68"/>
      <c r="PNX186" s="66"/>
      <c r="PNY186" s="67"/>
      <c r="PNZ186" s="68"/>
      <c r="POA186" s="66"/>
      <c r="POB186" s="67"/>
      <c r="POC186" s="68"/>
      <c r="POD186" s="66"/>
      <c r="POE186" s="67"/>
      <c r="POF186" s="68"/>
      <c r="POG186" s="66"/>
      <c r="POH186" s="67"/>
      <c r="POI186" s="68"/>
      <c r="POJ186" s="66"/>
      <c r="POK186" s="67"/>
      <c r="POL186" s="68"/>
      <c r="POM186" s="66"/>
      <c r="PON186" s="67"/>
      <c r="POO186" s="68"/>
      <c r="POP186" s="66"/>
      <c r="POQ186" s="67"/>
      <c r="POR186" s="68"/>
      <c r="POS186" s="66"/>
      <c r="POT186" s="67"/>
      <c r="POU186" s="68"/>
      <c r="POV186" s="66"/>
      <c r="POW186" s="67"/>
      <c r="POX186" s="68"/>
      <c r="POY186" s="66"/>
      <c r="POZ186" s="67"/>
      <c r="PPA186" s="68"/>
      <c r="PPB186" s="66"/>
      <c r="PPC186" s="67"/>
      <c r="PPD186" s="68"/>
      <c r="PPE186" s="66"/>
      <c r="PPF186" s="67"/>
      <c r="PPG186" s="68"/>
      <c r="PPH186" s="66"/>
      <c r="PPI186" s="67"/>
      <c r="PPJ186" s="68"/>
      <c r="PPK186" s="66"/>
      <c r="PPL186" s="67"/>
      <c r="PPM186" s="68"/>
      <c r="PPN186" s="66"/>
      <c r="PPO186" s="67"/>
      <c r="PPP186" s="68"/>
      <c r="PPQ186" s="66"/>
      <c r="PPR186" s="67"/>
      <c r="PPS186" s="68"/>
      <c r="PPT186" s="66"/>
      <c r="PPU186" s="67"/>
      <c r="PPV186" s="68"/>
      <c r="PPW186" s="66"/>
      <c r="PPX186" s="67"/>
      <c r="PPY186" s="68"/>
      <c r="PPZ186" s="66"/>
      <c r="PQA186" s="67"/>
      <c r="PQB186" s="68"/>
      <c r="PQC186" s="66"/>
      <c r="PQD186" s="67"/>
      <c r="PQE186" s="68"/>
      <c r="PQF186" s="66"/>
      <c r="PQG186" s="67"/>
      <c r="PQH186" s="68"/>
      <c r="PQI186" s="66"/>
      <c r="PQJ186" s="67"/>
      <c r="PQK186" s="68"/>
      <c r="PQL186" s="66"/>
      <c r="PQM186" s="67"/>
      <c r="PQN186" s="68"/>
      <c r="PQO186" s="66"/>
      <c r="PQP186" s="67"/>
      <c r="PQQ186" s="68"/>
      <c r="PQR186" s="66"/>
      <c r="PQS186" s="67"/>
      <c r="PQT186" s="68"/>
      <c r="PQU186" s="66"/>
      <c r="PQV186" s="67"/>
      <c r="PQW186" s="68"/>
      <c r="PQX186" s="66"/>
      <c r="PQY186" s="67"/>
      <c r="PQZ186" s="68"/>
      <c r="PRA186" s="66"/>
      <c r="PRB186" s="67"/>
      <c r="PRC186" s="68"/>
      <c r="PRD186" s="66"/>
      <c r="PRE186" s="67"/>
      <c r="PRF186" s="68"/>
      <c r="PRG186" s="66"/>
      <c r="PRH186" s="67"/>
      <c r="PRI186" s="68"/>
      <c r="PRJ186" s="66"/>
      <c r="PRK186" s="67"/>
      <c r="PRL186" s="68"/>
      <c r="PRM186" s="66"/>
      <c r="PRN186" s="67"/>
      <c r="PRO186" s="68"/>
      <c r="PRP186" s="66"/>
      <c r="PRQ186" s="67"/>
      <c r="PRR186" s="68"/>
      <c r="PRS186" s="66"/>
      <c r="PRT186" s="67"/>
      <c r="PRU186" s="68"/>
      <c r="PRV186" s="66"/>
      <c r="PRW186" s="67"/>
      <c r="PRX186" s="68"/>
      <c r="PRY186" s="66"/>
      <c r="PRZ186" s="67"/>
      <c r="PSA186" s="68"/>
      <c r="PSB186" s="66"/>
      <c r="PSC186" s="67"/>
      <c r="PSD186" s="68"/>
      <c r="PSE186" s="66"/>
      <c r="PSF186" s="67"/>
      <c r="PSG186" s="68"/>
      <c r="PSH186" s="66"/>
      <c r="PSI186" s="67"/>
      <c r="PSJ186" s="68"/>
      <c r="PSK186" s="66"/>
      <c r="PSL186" s="67"/>
      <c r="PSM186" s="68"/>
      <c r="PSN186" s="66"/>
      <c r="PSO186" s="67"/>
      <c r="PSP186" s="68"/>
      <c r="PSQ186" s="66"/>
      <c r="PSR186" s="67"/>
      <c r="PSS186" s="68"/>
      <c r="PST186" s="66"/>
      <c r="PSU186" s="67"/>
      <c r="PSV186" s="68"/>
      <c r="PSW186" s="66"/>
      <c r="PSX186" s="67"/>
      <c r="PSY186" s="68"/>
      <c r="PSZ186" s="66"/>
      <c r="PTA186" s="67"/>
      <c r="PTB186" s="68"/>
      <c r="PTC186" s="66"/>
      <c r="PTD186" s="67"/>
      <c r="PTE186" s="68"/>
      <c r="PTF186" s="66"/>
      <c r="PTG186" s="67"/>
      <c r="PTH186" s="68"/>
      <c r="PTI186" s="66"/>
      <c r="PTJ186" s="67"/>
      <c r="PTK186" s="68"/>
      <c r="PTL186" s="66"/>
      <c r="PTM186" s="67"/>
      <c r="PTN186" s="68"/>
      <c r="PTO186" s="66"/>
      <c r="PTP186" s="67"/>
      <c r="PTQ186" s="68"/>
      <c r="PTR186" s="66"/>
      <c r="PTS186" s="67"/>
      <c r="PTT186" s="68"/>
      <c r="PTU186" s="66"/>
      <c r="PTV186" s="67"/>
      <c r="PTW186" s="68"/>
      <c r="PTX186" s="66"/>
      <c r="PTY186" s="67"/>
      <c r="PTZ186" s="68"/>
      <c r="PUA186" s="66"/>
      <c r="PUB186" s="67"/>
      <c r="PUC186" s="68"/>
      <c r="PUD186" s="66"/>
      <c r="PUE186" s="67"/>
      <c r="PUF186" s="68"/>
      <c r="PUG186" s="66"/>
      <c r="PUH186" s="67"/>
      <c r="PUI186" s="68"/>
      <c r="PUJ186" s="66"/>
      <c r="PUK186" s="67"/>
      <c r="PUL186" s="68"/>
      <c r="PUM186" s="66"/>
      <c r="PUN186" s="67"/>
      <c r="PUO186" s="68"/>
      <c r="PUP186" s="66"/>
      <c r="PUQ186" s="67"/>
      <c r="PUR186" s="68"/>
      <c r="PUS186" s="66"/>
      <c r="PUT186" s="67"/>
      <c r="PUU186" s="68"/>
      <c r="PUV186" s="66"/>
      <c r="PUW186" s="67"/>
      <c r="PUX186" s="68"/>
      <c r="PUY186" s="66"/>
      <c r="PUZ186" s="67"/>
      <c r="PVA186" s="68"/>
      <c r="PVB186" s="66"/>
      <c r="PVC186" s="67"/>
      <c r="PVD186" s="68"/>
      <c r="PVE186" s="66"/>
      <c r="PVF186" s="67"/>
      <c r="PVG186" s="68"/>
      <c r="PVH186" s="66"/>
      <c r="PVI186" s="67"/>
      <c r="PVJ186" s="68"/>
      <c r="PVK186" s="66"/>
      <c r="PVL186" s="67"/>
      <c r="PVM186" s="68"/>
      <c r="PVN186" s="66"/>
      <c r="PVO186" s="67"/>
      <c r="PVP186" s="68"/>
      <c r="PVQ186" s="66"/>
      <c r="PVR186" s="67"/>
      <c r="PVS186" s="68"/>
      <c r="PVT186" s="66"/>
      <c r="PVU186" s="67"/>
      <c r="PVV186" s="68"/>
      <c r="PVW186" s="66"/>
      <c r="PVX186" s="67"/>
      <c r="PVY186" s="68"/>
      <c r="PVZ186" s="66"/>
      <c r="PWA186" s="67"/>
      <c r="PWB186" s="68"/>
      <c r="PWC186" s="66"/>
      <c r="PWD186" s="67"/>
      <c r="PWE186" s="68"/>
      <c r="PWF186" s="66"/>
      <c r="PWG186" s="67"/>
      <c r="PWH186" s="68"/>
      <c r="PWI186" s="66"/>
      <c r="PWJ186" s="67"/>
      <c r="PWK186" s="68"/>
      <c r="PWL186" s="66"/>
      <c r="PWM186" s="67"/>
      <c r="PWN186" s="68"/>
      <c r="PWO186" s="66"/>
      <c r="PWP186" s="67"/>
      <c r="PWQ186" s="68"/>
      <c r="PWR186" s="66"/>
      <c r="PWS186" s="67"/>
      <c r="PWT186" s="68"/>
      <c r="PWU186" s="66"/>
      <c r="PWV186" s="67"/>
      <c r="PWW186" s="68"/>
      <c r="PWX186" s="66"/>
      <c r="PWY186" s="67"/>
      <c r="PWZ186" s="68"/>
      <c r="PXA186" s="66"/>
      <c r="PXB186" s="67"/>
      <c r="PXC186" s="68"/>
      <c r="PXD186" s="66"/>
      <c r="PXE186" s="67"/>
      <c r="PXF186" s="68"/>
      <c r="PXG186" s="66"/>
      <c r="PXH186" s="67"/>
      <c r="PXI186" s="68"/>
      <c r="PXJ186" s="66"/>
      <c r="PXK186" s="67"/>
      <c r="PXL186" s="68"/>
      <c r="PXM186" s="66"/>
      <c r="PXN186" s="67"/>
      <c r="PXO186" s="68"/>
      <c r="PXP186" s="66"/>
      <c r="PXQ186" s="67"/>
      <c r="PXR186" s="68"/>
      <c r="PXS186" s="66"/>
      <c r="PXT186" s="67"/>
      <c r="PXU186" s="68"/>
      <c r="PXV186" s="66"/>
      <c r="PXW186" s="67"/>
      <c r="PXX186" s="68"/>
      <c r="PXY186" s="66"/>
      <c r="PXZ186" s="67"/>
      <c r="PYA186" s="68"/>
      <c r="PYB186" s="66"/>
      <c r="PYC186" s="67"/>
      <c r="PYD186" s="68"/>
      <c r="PYE186" s="66"/>
      <c r="PYF186" s="67"/>
      <c r="PYG186" s="68"/>
      <c r="PYH186" s="66"/>
      <c r="PYI186" s="67"/>
      <c r="PYJ186" s="68"/>
      <c r="PYK186" s="66"/>
      <c r="PYL186" s="67"/>
      <c r="PYM186" s="68"/>
      <c r="PYN186" s="66"/>
      <c r="PYO186" s="67"/>
      <c r="PYP186" s="68"/>
      <c r="PYQ186" s="66"/>
      <c r="PYR186" s="67"/>
      <c r="PYS186" s="68"/>
      <c r="PYT186" s="66"/>
      <c r="PYU186" s="67"/>
      <c r="PYV186" s="68"/>
      <c r="PYW186" s="66"/>
      <c r="PYX186" s="67"/>
      <c r="PYY186" s="68"/>
      <c r="PYZ186" s="66"/>
      <c r="PZA186" s="67"/>
      <c r="PZB186" s="68"/>
      <c r="PZC186" s="66"/>
      <c r="PZD186" s="67"/>
      <c r="PZE186" s="68"/>
      <c r="PZF186" s="66"/>
      <c r="PZG186" s="67"/>
      <c r="PZH186" s="68"/>
      <c r="PZI186" s="66"/>
      <c r="PZJ186" s="67"/>
      <c r="PZK186" s="68"/>
      <c r="PZL186" s="66"/>
      <c r="PZM186" s="67"/>
      <c r="PZN186" s="68"/>
      <c r="PZO186" s="66"/>
      <c r="PZP186" s="67"/>
      <c r="PZQ186" s="68"/>
      <c r="PZR186" s="66"/>
      <c r="PZS186" s="67"/>
      <c r="PZT186" s="68"/>
      <c r="PZU186" s="66"/>
      <c r="PZV186" s="67"/>
      <c r="PZW186" s="68"/>
      <c r="PZX186" s="66"/>
      <c r="PZY186" s="67"/>
      <c r="PZZ186" s="68"/>
      <c r="QAA186" s="66"/>
      <c r="QAB186" s="67"/>
      <c r="QAC186" s="68"/>
      <c r="QAD186" s="66"/>
      <c r="QAE186" s="67"/>
      <c r="QAF186" s="68"/>
      <c r="QAG186" s="66"/>
      <c r="QAH186" s="67"/>
      <c r="QAI186" s="68"/>
      <c r="QAJ186" s="66"/>
      <c r="QAK186" s="67"/>
      <c r="QAL186" s="68"/>
      <c r="QAM186" s="66"/>
      <c r="QAN186" s="67"/>
      <c r="QAO186" s="68"/>
      <c r="QAP186" s="66"/>
      <c r="QAQ186" s="67"/>
      <c r="QAR186" s="68"/>
      <c r="QAS186" s="66"/>
      <c r="QAT186" s="67"/>
      <c r="QAU186" s="68"/>
      <c r="QAV186" s="66"/>
      <c r="QAW186" s="67"/>
      <c r="QAX186" s="68"/>
      <c r="QAY186" s="66"/>
      <c r="QAZ186" s="67"/>
      <c r="QBA186" s="68"/>
      <c r="QBB186" s="66"/>
      <c r="QBC186" s="67"/>
      <c r="QBD186" s="68"/>
      <c r="QBE186" s="66"/>
      <c r="QBF186" s="67"/>
      <c r="QBG186" s="68"/>
      <c r="QBH186" s="66"/>
      <c r="QBI186" s="67"/>
      <c r="QBJ186" s="68"/>
      <c r="QBK186" s="66"/>
      <c r="QBL186" s="67"/>
      <c r="QBM186" s="68"/>
      <c r="QBN186" s="66"/>
      <c r="QBO186" s="67"/>
      <c r="QBP186" s="68"/>
      <c r="QBQ186" s="66"/>
      <c r="QBR186" s="67"/>
      <c r="QBS186" s="68"/>
      <c r="QBT186" s="66"/>
      <c r="QBU186" s="67"/>
      <c r="QBV186" s="68"/>
      <c r="QBW186" s="66"/>
      <c r="QBX186" s="67"/>
      <c r="QBY186" s="68"/>
      <c r="QBZ186" s="66"/>
      <c r="QCA186" s="67"/>
      <c r="QCB186" s="68"/>
      <c r="QCC186" s="66"/>
      <c r="QCD186" s="67"/>
      <c r="QCE186" s="68"/>
      <c r="QCF186" s="66"/>
      <c r="QCG186" s="67"/>
      <c r="QCH186" s="68"/>
      <c r="QCI186" s="66"/>
      <c r="QCJ186" s="67"/>
      <c r="QCK186" s="68"/>
      <c r="QCL186" s="66"/>
      <c r="QCM186" s="67"/>
      <c r="QCN186" s="68"/>
      <c r="QCO186" s="66"/>
      <c r="QCP186" s="67"/>
      <c r="QCQ186" s="68"/>
      <c r="QCR186" s="66"/>
      <c r="QCS186" s="67"/>
      <c r="QCT186" s="68"/>
      <c r="QCU186" s="66"/>
      <c r="QCV186" s="67"/>
      <c r="QCW186" s="68"/>
      <c r="QCX186" s="66"/>
      <c r="QCY186" s="67"/>
      <c r="QCZ186" s="68"/>
      <c r="QDA186" s="66"/>
      <c r="QDB186" s="67"/>
      <c r="QDC186" s="68"/>
      <c r="QDD186" s="66"/>
      <c r="QDE186" s="67"/>
      <c r="QDF186" s="68"/>
      <c r="QDG186" s="66"/>
      <c r="QDH186" s="67"/>
      <c r="QDI186" s="68"/>
      <c r="QDJ186" s="66"/>
      <c r="QDK186" s="67"/>
      <c r="QDL186" s="68"/>
      <c r="QDM186" s="66"/>
      <c r="QDN186" s="67"/>
      <c r="QDO186" s="68"/>
      <c r="QDP186" s="66"/>
      <c r="QDQ186" s="67"/>
      <c r="QDR186" s="68"/>
      <c r="QDS186" s="66"/>
      <c r="QDT186" s="67"/>
      <c r="QDU186" s="68"/>
      <c r="QDV186" s="66"/>
      <c r="QDW186" s="67"/>
      <c r="QDX186" s="68"/>
      <c r="QDY186" s="66"/>
      <c r="QDZ186" s="67"/>
      <c r="QEA186" s="68"/>
      <c r="QEB186" s="66"/>
      <c r="QEC186" s="67"/>
      <c r="QED186" s="68"/>
      <c r="QEE186" s="66"/>
      <c r="QEF186" s="67"/>
      <c r="QEG186" s="68"/>
      <c r="QEH186" s="66"/>
      <c r="QEI186" s="67"/>
      <c r="QEJ186" s="68"/>
      <c r="QEK186" s="66"/>
      <c r="QEL186" s="67"/>
      <c r="QEM186" s="68"/>
      <c r="QEN186" s="66"/>
      <c r="QEO186" s="67"/>
      <c r="QEP186" s="68"/>
      <c r="QEQ186" s="66"/>
      <c r="QER186" s="67"/>
      <c r="QES186" s="68"/>
      <c r="QET186" s="66"/>
      <c r="QEU186" s="67"/>
      <c r="QEV186" s="68"/>
      <c r="QEW186" s="66"/>
      <c r="QEX186" s="67"/>
      <c r="QEY186" s="68"/>
      <c r="QEZ186" s="66"/>
      <c r="QFA186" s="67"/>
      <c r="QFB186" s="68"/>
      <c r="QFC186" s="66"/>
      <c r="QFD186" s="67"/>
      <c r="QFE186" s="68"/>
      <c r="QFF186" s="66"/>
      <c r="QFG186" s="67"/>
      <c r="QFH186" s="68"/>
      <c r="QFI186" s="66"/>
      <c r="QFJ186" s="67"/>
      <c r="QFK186" s="68"/>
      <c r="QFL186" s="66"/>
      <c r="QFM186" s="67"/>
      <c r="QFN186" s="68"/>
      <c r="QFO186" s="66"/>
      <c r="QFP186" s="67"/>
      <c r="QFQ186" s="68"/>
      <c r="QFR186" s="66"/>
      <c r="QFS186" s="67"/>
      <c r="QFT186" s="68"/>
      <c r="QFU186" s="66"/>
      <c r="QFV186" s="67"/>
      <c r="QFW186" s="68"/>
      <c r="QFX186" s="66"/>
      <c r="QFY186" s="67"/>
      <c r="QFZ186" s="68"/>
      <c r="QGA186" s="66"/>
      <c r="QGB186" s="67"/>
      <c r="QGC186" s="68"/>
      <c r="QGD186" s="66"/>
      <c r="QGE186" s="67"/>
      <c r="QGF186" s="68"/>
      <c r="QGG186" s="66"/>
      <c r="QGH186" s="67"/>
      <c r="QGI186" s="68"/>
      <c r="QGJ186" s="66"/>
      <c r="QGK186" s="67"/>
      <c r="QGL186" s="68"/>
      <c r="QGM186" s="66"/>
      <c r="QGN186" s="67"/>
      <c r="QGO186" s="68"/>
      <c r="QGP186" s="66"/>
      <c r="QGQ186" s="67"/>
      <c r="QGR186" s="68"/>
      <c r="QGS186" s="66"/>
      <c r="QGT186" s="67"/>
      <c r="QGU186" s="68"/>
      <c r="QGV186" s="66"/>
      <c r="QGW186" s="67"/>
      <c r="QGX186" s="68"/>
      <c r="QGY186" s="66"/>
      <c r="QGZ186" s="67"/>
      <c r="QHA186" s="68"/>
      <c r="QHB186" s="66"/>
      <c r="QHC186" s="67"/>
      <c r="QHD186" s="68"/>
      <c r="QHE186" s="66"/>
      <c r="QHF186" s="67"/>
      <c r="QHG186" s="68"/>
      <c r="QHH186" s="66"/>
      <c r="QHI186" s="67"/>
      <c r="QHJ186" s="68"/>
      <c r="QHK186" s="66"/>
      <c r="QHL186" s="67"/>
      <c r="QHM186" s="68"/>
      <c r="QHN186" s="66"/>
      <c r="QHO186" s="67"/>
      <c r="QHP186" s="68"/>
      <c r="QHQ186" s="66"/>
      <c r="QHR186" s="67"/>
      <c r="QHS186" s="68"/>
      <c r="QHT186" s="66"/>
      <c r="QHU186" s="67"/>
      <c r="QHV186" s="68"/>
      <c r="QHW186" s="66"/>
      <c r="QHX186" s="67"/>
      <c r="QHY186" s="68"/>
      <c r="QHZ186" s="66"/>
      <c r="QIA186" s="67"/>
      <c r="QIB186" s="68"/>
      <c r="QIC186" s="66"/>
      <c r="QID186" s="67"/>
      <c r="QIE186" s="68"/>
      <c r="QIF186" s="66"/>
      <c r="QIG186" s="67"/>
      <c r="QIH186" s="68"/>
      <c r="QII186" s="66"/>
      <c r="QIJ186" s="67"/>
      <c r="QIK186" s="68"/>
      <c r="QIL186" s="66"/>
      <c r="QIM186" s="67"/>
      <c r="QIN186" s="68"/>
      <c r="QIO186" s="66"/>
      <c r="QIP186" s="67"/>
      <c r="QIQ186" s="68"/>
      <c r="QIR186" s="66"/>
      <c r="QIS186" s="67"/>
      <c r="QIT186" s="68"/>
      <c r="QIU186" s="66"/>
      <c r="QIV186" s="67"/>
      <c r="QIW186" s="68"/>
      <c r="QIX186" s="66"/>
      <c r="QIY186" s="67"/>
      <c r="QIZ186" s="68"/>
      <c r="QJA186" s="66"/>
      <c r="QJB186" s="67"/>
      <c r="QJC186" s="68"/>
      <c r="QJD186" s="66"/>
      <c r="QJE186" s="67"/>
      <c r="QJF186" s="68"/>
      <c r="QJG186" s="66"/>
      <c r="QJH186" s="67"/>
      <c r="QJI186" s="68"/>
      <c r="QJJ186" s="66"/>
      <c r="QJK186" s="67"/>
      <c r="QJL186" s="68"/>
      <c r="QJM186" s="66"/>
      <c r="QJN186" s="67"/>
      <c r="QJO186" s="68"/>
      <c r="QJP186" s="66"/>
      <c r="QJQ186" s="67"/>
      <c r="QJR186" s="68"/>
      <c r="QJS186" s="66"/>
      <c r="QJT186" s="67"/>
      <c r="QJU186" s="68"/>
      <c r="QJV186" s="66"/>
      <c r="QJW186" s="67"/>
      <c r="QJX186" s="68"/>
      <c r="QJY186" s="66"/>
      <c r="QJZ186" s="67"/>
      <c r="QKA186" s="68"/>
      <c r="QKB186" s="66"/>
      <c r="QKC186" s="67"/>
      <c r="QKD186" s="68"/>
      <c r="QKE186" s="66"/>
      <c r="QKF186" s="67"/>
      <c r="QKG186" s="68"/>
      <c r="QKH186" s="66"/>
      <c r="QKI186" s="67"/>
      <c r="QKJ186" s="68"/>
      <c r="QKK186" s="66"/>
      <c r="QKL186" s="67"/>
      <c r="QKM186" s="68"/>
      <c r="QKN186" s="66"/>
      <c r="QKO186" s="67"/>
      <c r="QKP186" s="68"/>
      <c r="QKQ186" s="66"/>
      <c r="QKR186" s="67"/>
      <c r="QKS186" s="68"/>
      <c r="QKT186" s="66"/>
      <c r="QKU186" s="67"/>
      <c r="QKV186" s="68"/>
      <c r="QKW186" s="66"/>
      <c r="QKX186" s="67"/>
      <c r="QKY186" s="68"/>
      <c r="QKZ186" s="66"/>
      <c r="QLA186" s="67"/>
      <c r="QLB186" s="68"/>
      <c r="QLC186" s="66"/>
      <c r="QLD186" s="67"/>
      <c r="QLE186" s="68"/>
      <c r="QLF186" s="66"/>
      <c r="QLG186" s="67"/>
      <c r="QLH186" s="68"/>
      <c r="QLI186" s="66"/>
      <c r="QLJ186" s="67"/>
      <c r="QLK186" s="68"/>
      <c r="QLL186" s="66"/>
      <c r="QLM186" s="67"/>
      <c r="QLN186" s="68"/>
      <c r="QLO186" s="66"/>
      <c r="QLP186" s="67"/>
      <c r="QLQ186" s="68"/>
      <c r="QLR186" s="66"/>
      <c r="QLS186" s="67"/>
      <c r="QLT186" s="68"/>
      <c r="QLU186" s="66"/>
      <c r="QLV186" s="67"/>
      <c r="QLW186" s="68"/>
      <c r="QLX186" s="66"/>
      <c r="QLY186" s="67"/>
      <c r="QLZ186" s="68"/>
      <c r="QMA186" s="66"/>
      <c r="QMB186" s="67"/>
      <c r="QMC186" s="68"/>
      <c r="QMD186" s="66"/>
      <c r="QME186" s="67"/>
      <c r="QMF186" s="68"/>
      <c r="QMG186" s="66"/>
      <c r="QMH186" s="67"/>
      <c r="QMI186" s="68"/>
      <c r="QMJ186" s="66"/>
      <c r="QMK186" s="67"/>
      <c r="QML186" s="68"/>
      <c r="QMM186" s="66"/>
      <c r="QMN186" s="67"/>
      <c r="QMO186" s="68"/>
      <c r="QMP186" s="66"/>
      <c r="QMQ186" s="67"/>
      <c r="QMR186" s="68"/>
      <c r="QMS186" s="66"/>
      <c r="QMT186" s="67"/>
      <c r="QMU186" s="68"/>
      <c r="QMV186" s="66"/>
      <c r="QMW186" s="67"/>
      <c r="QMX186" s="68"/>
      <c r="QMY186" s="66"/>
      <c r="QMZ186" s="67"/>
      <c r="QNA186" s="68"/>
      <c r="QNB186" s="66"/>
      <c r="QNC186" s="67"/>
      <c r="QND186" s="68"/>
      <c r="QNE186" s="66"/>
      <c r="QNF186" s="67"/>
      <c r="QNG186" s="68"/>
      <c r="QNH186" s="66"/>
      <c r="QNI186" s="67"/>
      <c r="QNJ186" s="68"/>
      <c r="QNK186" s="66"/>
      <c r="QNL186" s="67"/>
      <c r="QNM186" s="68"/>
      <c r="QNN186" s="66"/>
      <c r="QNO186" s="67"/>
      <c r="QNP186" s="68"/>
      <c r="QNQ186" s="66"/>
      <c r="QNR186" s="67"/>
      <c r="QNS186" s="68"/>
      <c r="QNT186" s="66"/>
      <c r="QNU186" s="67"/>
      <c r="QNV186" s="68"/>
      <c r="QNW186" s="66"/>
      <c r="QNX186" s="67"/>
      <c r="QNY186" s="68"/>
      <c r="QNZ186" s="66"/>
      <c r="QOA186" s="67"/>
      <c r="QOB186" s="68"/>
      <c r="QOC186" s="66"/>
      <c r="QOD186" s="67"/>
      <c r="QOE186" s="68"/>
      <c r="QOF186" s="66"/>
      <c r="QOG186" s="67"/>
      <c r="QOH186" s="68"/>
      <c r="QOI186" s="66"/>
      <c r="QOJ186" s="67"/>
      <c r="QOK186" s="68"/>
      <c r="QOL186" s="66"/>
      <c r="QOM186" s="67"/>
      <c r="QON186" s="68"/>
      <c r="QOO186" s="66"/>
      <c r="QOP186" s="67"/>
      <c r="QOQ186" s="68"/>
      <c r="QOR186" s="66"/>
      <c r="QOS186" s="67"/>
      <c r="QOT186" s="68"/>
      <c r="QOU186" s="66"/>
      <c r="QOV186" s="67"/>
      <c r="QOW186" s="68"/>
      <c r="QOX186" s="66"/>
      <c r="QOY186" s="67"/>
      <c r="QOZ186" s="68"/>
      <c r="QPA186" s="66"/>
      <c r="QPB186" s="67"/>
      <c r="QPC186" s="68"/>
      <c r="QPD186" s="66"/>
      <c r="QPE186" s="67"/>
      <c r="QPF186" s="68"/>
      <c r="QPG186" s="66"/>
      <c r="QPH186" s="67"/>
      <c r="QPI186" s="68"/>
      <c r="QPJ186" s="66"/>
      <c r="QPK186" s="67"/>
      <c r="QPL186" s="68"/>
      <c r="QPM186" s="66"/>
      <c r="QPN186" s="67"/>
      <c r="QPO186" s="68"/>
      <c r="QPP186" s="66"/>
      <c r="QPQ186" s="67"/>
      <c r="QPR186" s="68"/>
      <c r="QPS186" s="66"/>
      <c r="QPT186" s="67"/>
      <c r="QPU186" s="68"/>
      <c r="QPV186" s="66"/>
      <c r="QPW186" s="67"/>
      <c r="QPX186" s="68"/>
      <c r="QPY186" s="66"/>
      <c r="QPZ186" s="67"/>
      <c r="QQA186" s="68"/>
      <c r="QQB186" s="66"/>
      <c r="QQC186" s="67"/>
      <c r="QQD186" s="68"/>
      <c r="QQE186" s="66"/>
      <c r="QQF186" s="67"/>
      <c r="QQG186" s="68"/>
      <c r="QQH186" s="66"/>
      <c r="QQI186" s="67"/>
      <c r="QQJ186" s="68"/>
      <c r="QQK186" s="66"/>
      <c r="QQL186" s="67"/>
      <c r="QQM186" s="68"/>
      <c r="QQN186" s="66"/>
      <c r="QQO186" s="67"/>
      <c r="QQP186" s="68"/>
      <c r="QQQ186" s="66"/>
      <c r="QQR186" s="67"/>
      <c r="QQS186" s="68"/>
      <c r="QQT186" s="66"/>
      <c r="QQU186" s="67"/>
      <c r="QQV186" s="68"/>
      <c r="QQW186" s="66"/>
      <c r="QQX186" s="67"/>
      <c r="QQY186" s="68"/>
      <c r="QQZ186" s="66"/>
      <c r="QRA186" s="67"/>
      <c r="QRB186" s="68"/>
      <c r="QRC186" s="66"/>
      <c r="QRD186" s="67"/>
      <c r="QRE186" s="68"/>
      <c r="QRF186" s="66"/>
      <c r="QRG186" s="67"/>
      <c r="QRH186" s="68"/>
      <c r="QRI186" s="66"/>
      <c r="QRJ186" s="67"/>
      <c r="QRK186" s="68"/>
      <c r="QRL186" s="66"/>
      <c r="QRM186" s="67"/>
      <c r="QRN186" s="68"/>
      <c r="QRO186" s="66"/>
      <c r="QRP186" s="67"/>
      <c r="QRQ186" s="68"/>
      <c r="QRR186" s="66"/>
      <c r="QRS186" s="67"/>
      <c r="QRT186" s="68"/>
      <c r="QRU186" s="66"/>
      <c r="QRV186" s="67"/>
      <c r="QRW186" s="68"/>
      <c r="QRX186" s="66"/>
      <c r="QRY186" s="67"/>
      <c r="QRZ186" s="68"/>
      <c r="QSA186" s="66"/>
      <c r="QSB186" s="67"/>
      <c r="QSC186" s="68"/>
      <c r="QSD186" s="66"/>
      <c r="QSE186" s="67"/>
      <c r="QSF186" s="68"/>
      <c r="QSG186" s="66"/>
      <c r="QSH186" s="67"/>
      <c r="QSI186" s="68"/>
      <c r="QSJ186" s="66"/>
      <c r="QSK186" s="67"/>
      <c r="QSL186" s="68"/>
      <c r="QSM186" s="66"/>
      <c r="QSN186" s="67"/>
      <c r="QSO186" s="68"/>
      <c r="QSP186" s="66"/>
      <c r="QSQ186" s="67"/>
      <c r="QSR186" s="68"/>
      <c r="QSS186" s="66"/>
      <c r="QST186" s="67"/>
      <c r="QSU186" s="68"/>
      <c r="QSV186" s="66"/>
      <c r="QSW186" s="67"/>
      <c r="QSX186" s="68"/>
      <c r="QSY186" s="66"/>
      <c r="QSZ186" s="67"/>
      <c r="QTA186" s="68"/>
      <c r="QTB186" s="66"/>
      <c r="QTC186" s="67"/>
      <c r="QTD186" s="68"/>
      <c r="QTE186" s="66"/>
      <c r="QTF186" s="67"/>
      <c r="QTG186" s="68"/>
      <c r="QTH186" s="66"/>
      <c r="QTI186" s="67"/>
      <c r="QTJ186" s="68"/>
      <c r="QTK186" s="66"/>
      <c r="QTL186" s="67"/>
      <c r="QTM186" s="68"/>
      <c r="QTN186" s="66"/>
      <c r="QTO186" s="67"/>
      <c r="QTP186" s="68"/>
      <c r="QTQ186" s="66"/>
      <c r="QTR186" s="67"/>
      <c r="QTS186" s="68"/>
      <c r="QTT186" s="66"/>
      <c r="QTU186" s="67"/>
      <c r="QTV186" s="68"/>
      <c r="QTW186" s="66"/>
      <c r="QTX186" s="67"/>
      <c r="QTY186" s="68"/>
      <c r="QTZ186" s="66"/>
      <c r="QUA186" s="67"/>
      <c r="QUB186" s="68"/>
      <c r="QUC186" s="66"/>
      <c r="QUD186" s="67"/>
      <c r="QUE186" s="68"/>
      <c r="QUF186" s="66"/>
      <c r="QUG186" s="67"/>
      <c r="QUH186" s="68"/>
      <c r="QUI186" s="66"/>
      <c r="QUJ186" s="67"/>
      <c r="QUK186" s="68"/>
      <c r="QUL186" s="66"/>
      <c r="QUM186" s="67"/>
      <c r="QUN186" s="68"/>
      <c r="QUO186" s="66"/>
      <c r="QUP186" s="67"/>
      <c r="QUQ186" s="68"/>
      <c r="QUR186" s="66"/>
      <c r="QUS186" s="67"/>
      <c r="QUT186" s="68"/>
      <c r="QUU186" s="66"/>
      <c r="QUV186" s="67"/>
      <c r="QUW186" s="68"/>
      <c r="QUX186" s="66"/>
      <c r="QUY186" s="67"/>
      <c r="QUZ186" s="68"/>
      <c r="QVA186" s="66"/>
      <c r="QVB186" s="67"/>
      <c r="QVC186" s="68"/>
      <c r="QVD186" s="66"/>
      <c r="QVE186" s="67"/>
      <c r="QVF186" s="68"/>
      <c r="QVG186" s="66"/>
      <c r="QVH186" s="67"/>
      <c r="QVI186" s="68"/>
      <c r="QVJ186" s="66"/>
      <c r="QVK186" s="67"/>
      <c r="QVL186" s="68"/>
      <c r="QVM186" s="66"/>
      <c r="QVN186" s="67"/>
      <c r="QVO186" s="68"/>
      <c r="QVP186" s="66"/>
      <c r="QVQ186" s="67"/>
      <c r="QVR186" s="68"/>
      <c r="QVS186" s="66"/>
      <c r="QVT186" s="67"/>
      <c r="QVU186" s="68"/>
      <c r="QVV186" s="66"/>
      <c r="QVW186" s="67"/>
      <c r="QVX186" s="68"/>
      <c r="QVY186" s="66"/>
      <c r="QVZ186" s="67"/>
      <c r="QWA186" s="68"/>
      <c r="QWB186" s="66"/>
      <c r="QWC186" s="67"/>
      <c r="QWD186" s="68"/>
      <c r="QWE186" s="66"/>
      <c r="QWF186" s="67"/>
      <c r="QWG186" s="68"/>
      <c r="QWH186" s="66"/>
      <c r="QWI186" s="67"/>
      <c r="QWJ186" s="68"/>
      <c r="QWK186" s="66"/>
      <c r="QWL186" s="67"/>
      <c r="QWM186" s="68"/>
      <c r="QWN186" s="66"/>
      <c r="QWO186" s="67"/>
      <c r="QWP186" s="68"/>
      <c r="QWQ186" s="66"/>
      <c r="QWR186" s="67"/>
      <c r="QWS186" s="68"/>
      <c r="QWT186" s="66"/>
      <c r="QWU186" s="67"/>
      <c r="QWV186" s="68"/>
      <c r="QWW186" s="66"/>
      <c r="QWX186" s="67"/>
      <c r="QWY186" s="68"/>
      <c r="QWZ186" s="66"/>
      <c r="QXA186" s="67"/>
      <c r="QXB186" s="68"/>
      <c r="QXC186" s="66"/>
      <c r="QXD186" s="67"/>
      <c r="QXE186" s="68"/>
      <c r="QXF186" s="66"/>
      <c r="QXG186" s="67"/>
      <c r="QXH186" s="68"/>
      <c r="QXI186" s="66"/>
      <c r="QXJ186" s="67"/>
      <c r="QXK186" s="68"/>
      <c r="QXL186" s="66"/>
      <c r="QXM186" s="67"/>
      <c r="QXN186" s="68"/>
      <c r="QXO186" s="66"/>
      <c r="QXP186" s="67"/>
      <c r="QXQ186" s="68"/>
      <c r="QXR186" s="66"/>
      <c r="QXS186" s="67"/>
      <c r="QXT186" s="68"/>
      <c r="QXU186" s="66"/>
      <c r="QXV186" s="67"/>
      <c r="QXW186" s="68"/>
      <c r="QXX186" s="66"/>
      <c r="QXY186" s="67"/>
      <c r="QXZ186" s="68"/>
      <c r="QYA186" s="66"/>
      <c r="QYB186" s="67"/>
      <c r="QYC186" s="68"/>
      <c r="QYD186" s="66"/>
      <c r="QYE186" s="67"/>
      <c r="QYF186" s="68"/>
      <c r="QYG186" s="66"/>
      <c r="QYH186" s="67"/>
      <c r="QYI186" s="68"/>
      <c r="QYJ186" s="66"/>
      <c r="QYK186" s="67"/>
      <c r="QYL186" s="68"/>
      <c r="QYM186" s="66"/>
      <c r="QYN186" s="67"/>
      <c r="QYO186" s="68"/>
      <c r="QYP186" s="66"/>
      <c r="QYQ186" s="67"/>
      <c r="QYR186" s="68"/>
      <c r="QYS186" s="66"/>
      <c r="QYT186" s="67"/>
      <c r="QYU186" s="68"/>
      <c r="QYV186" s="66"/>
      <c r="QYW186" s="67"/>
      <c r="QYX186" s="68"/>
      <c r="QYY186" s="66"/>
      <c r="QYZ186" s="67"/>
      <c r="QZA186" s="68"/>
      <c r="QZB186" s="66"/>
      <c r="QZC186" s="67"/>
      <c r="QZD186" s="68"/>
      <c r="QZE186" s="66"/>
      <c r="QZF186" s="67"/>
      <c r="QZG186" s="68"/>
      <c r="QZH186" s="66"/>
      <c r="QZI186" s="67"/>
      <c r="QZJ186" s="68"/>
      <c r="QZK186" s="66"/>
      <c r="QZL186" s="67"/>
      <c r="QZM186" s="68"/>
      <c r="QZN186" s="66"/>
      <c r="QZO186" s="67"/>
      <c r="QZP186" s="68"/>
      <c r="QZQ186" s="66"/>
      <c r="QZR186" s="67"/>
      <c r="QZS186" s="68"/>
      <c r="QZT186" s="66"/>
      <c r="QZU186" s="67"/>
      <c r="QZV186" s="68"/>
      <c r="QZW186" s="66"/>
      <c r="QZX186" s="67"/>
      <c r="QZY186" s="68"/>
      <c r="QZZ186" s="66"/>
      <c r="RAA186" s="67"/>
      <c r="RAB186" s="68"/>
      <c r="RAC186" s="66"/>
      <c r="RAD186" s="67"/>
      <c r="RAE186" s="68"/>
      <c r="RAF186" s="66"/>
      <c r="RAG186" s="67"/>
      <c r="RAH186" s="68"/>
      <c r="RAI186" s="66"/>
      <c r="RAJ186" s="67"/>
      <c r="RAK186" s="68"/>
      <c r="RAL186" s="66"/>
      <c r="RAM186" s="67"/>
      <c r="RAN186" s="68"/>
      <c r="RAO186" s="66"/>
      <c r="RAP186" s="67"/>
      <c r="RAQ186" s="68"/>
      <c r="RAR186" s="66"/>
      <c r="RAS186" s="67"/>
      <c r="RAT186" s="68"/>
      <c r="RAU186" s="66"/>
      <c r="RAV186" s="67"/>
      <c r="RAW186" s="68"/>
      <c r="RAX186" s="66"/>
      <c r="RAY186" s="67"/>
      <c r="RAZ186" s="68"/>
      <c r="RBA186" s="66"/>
      <c r="RBB186" s="67"/>
      <c r="RBC186" s="68"/>
      <c r="RBD186" s="66"/>
      <c r="RBE186" s="67"/>
      <c r="RBF186" s="68"/>
      <c r="RBG186" s="66"/>
      <c r="RBH186" s="67"/>
      <c r="RBI186" s="68"/>
      <c r="RBJ186" s="66"/>
      <c r="RBK186" s="67"/>
      <c r="RBL186" s="68"/>
      <c r="RBM186" s="66"/>
      <c r="RBN186" s="67"/>
      <c r="RBO186" s="68"/>
      <c r="RBP186" s="66"/>
      <c r="RBQ186" s="67"/>
      <c r="RBR186" s="68"/>
      <c r="RBS186" s="66"/>
      <c r="RBT186" s="67"/>
      <c r="RBU186" s="68"/>
      <c r="RBV186" s="66"/>
      <c r="RBW186" s="67"/>
      <c r="RBX186" s="68"/>
      <c r="RBY186" s="66"/>
      <c r="RBZ186" s="67"/>
      <c r="RCA186" s="68"/>
      <c r="RCB186" s="66"/>
      <c r="RCC186" s="67"/>
      <c r="RCD186" s="68"/>
      <c r="RCE186" s="66"/>
      <c r="RCF186" s="67"/>
      <c r="RCG186" s="68"/>
      <c r="RCH186" s="66"/>
      <c r="RCI186" s="67"/>
      <c r="RCJ186" s="68"/>
      <c r="RCK186" s="66"/>
      <c r="RCL186" s="67"/>
      <c r="RCM186" s="68"/>
      <c r="RCN186" s="66"/>
      <c r="RCO186" s="67"/>
      <c r="RCP186" s="68"/>
      <c r="RCQ186" s="66"/>
      <c r="RCR186" s="67"/>
      <c r="RCS186" s="68"/>
      <c r="RCT186" s="66"/>
      <c r="RCU186" s="67"/>
      <c r="RCV186" s="68"/>
      <c r="RCW186" s="66"/>
      <c r="RCX186" s="67"/>
      <c r="RCY186" s="68"/>
      <c r="RCZ186" s="66"/>
      <c r="RDA186" s="67"/>
      <c r="RDB186" s="68"/>
      <c r="RDC186" s="66"/>
      <c r="RDD186" s="67"/>
      <c r="RDE186" s="68"/>
      <c r="RDF186" s="66"/>
      <c r="RDG186" s="67"/>
      <c r="RDH186" s="68"/>
      <c r="RDI186" s="66"/>
      <c r="RDJ186" s="67"/>
      <c r="RDK186" s="68"/>
      <c r="RDL186" s="66"/>
      <c r="RDM186" s="67"/>
      <c r="RDN186" s="68"/>
      <c r="RDO186" s="66"/>
      <c r="RDP186" s="67"/>
      <c r="RDQ186" s="68"/>
      <c r="RDR186" s="66"/>
      <c r="RDS186" s="67"/>
      <c r="RDT186" s="68"/>
      <c r="RDU186" s="66"/>
      <c r="RDV186" s="67"/>
      <c r="RDW186" s="68"/>
      <c r="RDX186" s="66"/>
      <c r="RDY186" s="67"/>
      <c r="RDZ186" s="68"/>
      <c r="REA186" s="66"/>
      <c r="REB186" s="67"/>
      <c r="REC186" s="68"/>
      <c r="RED186" s="66"/>
      <c r="REE186" s="67"/>
      <c r="REF186" s="68"/>
      <c r="REG186" s="66"/>
      <c r="REH186" s="67"/>
      <c r="REI186" s="68"/>
      <c r="REJ186" s="66"/>
      <c r="REK186" s="67"/>
      <c r="REL186" s="68"/>
      <c r="REM186" s="66"/>
      <c r="REN186" s="67"/>
      <c r="REO186" s="68"/>
      <c r="REP186" s="66"/>
      <c r="REQ186" s="67"/>
      <c r="RER186" s="68"/>
      <c r="RES186" s="66"/>
      <c r="RET186" s="67"/>
      <c r="REU186" s="68"/>
      <c r="REV186" s="66"/>
      <c r="REW186" s="67"/>
      <c r="REX186" s="68"/>
      <c r="REY186" s="66"/>
      <c r="REZ186" s="67"/>
      <c r="RFA186" s="68"/>
      <c r="RFB186" s="66"/>
      <c r="RFC186" s="67"/>
      <c r="RFD186" s="68"/>
      <c r="RFE186" s="66"/>
      <c r="RFF186" s="67"/>
      <c r="RFG186" s="68"/>
      <c r="RFH186" s="66"/>
      <c r="RFI186" s="67"/>
      <c r="RFJ186" s="68"/>
      <c r="RFK186" s="66"/>
      <c r="RFL186" s="67"/>
      <c r="RFM186" s="68"/>
      <c r="RFN186" s="66"/>
      <c r="RFO186" s="67"/>
      <c r="RFP186" s="68"/>
      <c r="RFQ186" s="66"/>
      <c r="RFR186" s="67"/>
      <c r="RFS186" s="68"/>
      <c r="RFT186" s="66"/>
      <c r="RFU186" s="67"/>
      <c r="RFV186" s="68"/>
      <c r="RFW186" s="66"/>
      <c r="RFX186" s="67"/>
      <c r="RFY186" s="68"/>
      <c r="RFZ186" s="66"/>
      <c r="RGA186" s="67"/>
      <c r="RGB186" s="68"/>
      <c r="RGC186" s="66"/>
      <c r="RGD186" s="67"/>
      <c r="RGE186" s="68"/>
      <c r="RGF186" s="66"/>
      <c r="RGG186" s="67"/>
      <c r="RGH186" s="68"/>
      <c r="RGI186" s="66"/>
      <c r="RGJ186" s="67"/>
      <c r="RGK186" s="68"/>
      <c r="RGL186" s="66"/>
      <c r="RGM186" s="67"/>
      <c r="RGN186" s="68"/>
      <c r="RGO186" s="66"/>
      <c r="RGP186" s="67"/>
      <c r="RGQ186" s="68"/>
      <c r="RGR186" s="66"/>
      <c r="RGS186" s="67"/>
      <c r="RGT186" s="68"/>
      <c r="RGU186" s="66"/>
      <c r="RGV186" s="67"/>
      <c r="RGW186" s="68"/>
      <c r="RGX186" s="66"/>
      <c r="RGY186" s="67"/>
      <c r="RGZ186" s="68"/>
      <c r="RHA186" s="66"/>
      <c r="RHB186" s="67"/>
      <c r="RHC186" s="68"/>
      <c r="RHD186" s="66"/>
      <c r="RHE186" s="67"/>
      <c r="RHF186" s="68"/>
      <c r="RHG186" s="66"/>
      <c r="RHH186" s="67"/>
      <c r="RHI186" s="68"/>
      <c r="RHJ186" s="66"/>
      <c r="RHK186" s="67"/>
      <c r="RHL186" s="68"/>
      <c r="RHM186" s="66"/>
      <c r="RHN186" s="67"/>
      <c r="RHO186" s="68"/>
      <c r="RHP186" s="66"/>
      <c r="RHQ186" s="67"/>
      <c r="RHR186" s="68"/>
      <c r="RHS186" s="66"/>
      <c r="RHT186" s="67"/>
      <c r="RHU186" s="68"/>
      <c r="RHV186" s="66"/>
      <c r="RHW186" s="67"/>
      <c r="RHX186" s="68"/>
      <c r="RHY186" s="66"/>
      <c r="RHZ186" s="67"/>
      <c r="RIA186" s="68"/>
      <c r="RIB186" s="66"/>
      <c r="RIC186" s="67"/>
      <c r="RID186" s="68"/>
      <c r="RIE186" s="66"/>
      <c r="RIF186" s="67"/>
      <c r="RIG186" s="68"/>
      <c r="RIH186" s="66"/>
      <c r="RII186" s="67"/>
      <c r="RIJ186" s="68"/>
      <c r="RIK186" s="66"/>
      <c r="RIL186" s="67"/>
      <c r="RIM186" s="68"/>
      <c r="RIN186" s="66"/>
      <c r="RIO186" s="67"/>
      <c r="RIP186" s="68"/>
      <c r="RIQ186" s="66"/>
      <c r="RIR186" s="67"/>
      <c r="RIS186" s="68"/>
      <c r="RIT186" s="66"/>
      <c r="RIU186" s="67"/>
      <c r="RIV186" s="68"/>
      <c r="RIW186" s="66"/>
      <c r="RIX186" s="67"/>
      <c r="RIY186" s="68"/>
      <c r="RIZ186" s="66"/>
      <c r="RJA186" s="67"/>
      <c r="RJB186" s="68"/>
      <c r="RJC186" s="66"/>
      <c r="RJD186" s="67"/>
      <c r="RJE186" s="68"/>
      <c r="RJF186" s="66"/>
      <c r="RJG186" s="67"/>
      <c r="RJH186" s="68"/>
      <c r="RJI186" s="66"/>
      <c r="RJJ186" s="67"/>
      <c r="RJK186" s="68"/>
      <c r="RJL186" s="66"/>
      <c r="RJM186" s="67"/>
      <c r="RJN186" s="68"/>
      <c r="RJO186" s="66"/>
      <c r="RJP186" s="67"/>
      <c r="RJQ186" s="68"/>
      <c r="RJR186" s="66"/>
      <c r="RJS186" s="67"/>
      <c r="RJT186" s="68"/>
      <c r="RJU186" s="66"/>
      <c r="RJV186" s="67"/>
      <c r="RJW186" s="68"/>
      <c r="RJX186" s="66"/>
      <c r="RJY186" s="67"/>
      <c r="RJZ186" s="68"/>
      <c r="RKA186" s="66"/>
      <c r="RKB186" s="67"/>
      <c r="RKC186" s="68"/>
      <c r="RKD186" s="66"/>
      <c r="RKE186" s="67"/>
      <c r="RKF186" s="68"/>
      <c r="RKG186" s="66"/>
      <c r="RKH186" s="67"/>
      <c r="RKI186" s="68"/>
      <c r="RKJ186" s="66"/>
      <c r="RKK186" s="67"/>
      <c r="RKL186" s="68"/>
      <c r="RKM186" s="66"/>
      <c r="RKN186" s="67"/>
      <c r="RKO186" s="68"/>
      <c r="RKP186" s="66"/>
      <c r="RKQ186" s="67"/>
      <c r="RKR186" s="68"/>
      <c r="RKS186" s="66"/>
      <c r="RKT186" s="67"/>
      <c r="RKU186" s="68"/>
      <c r="RKV186" s="66"/>
      <c r="RKW186" s="67"/>
      <c r="RKX186" s="68"/>
      <c r="RKY186" s="66"/>
      <c r="RKZ186" s="67"/>
      <c r="RLA186" s="68"/>
      <c r="RLB186" s="66"/>
      <c r="RLC186" s="67"/>
      <c r="RLD186" s="68"/>
      <c r="RLE186" s="66"/>
      <c r="RLF186" s="67"/>
      <c r="RLG186" s="68"/>
      <c r="RLH186" s="66"/>
      <c r="RLI186" s="67"/>
      <c r="RLJ186" s="68"/>
      <c r="RLK186" s="66"/>
      <c r="RLL186" s="67"/>
      <c r="RLM186" s="68"/>
      <c r="RLN186" s="66"/>
      <c r="RLO186" s="67"/>
      <c r="RLP186" s="68"/>
      <c r="RLQ186" s="66"/>
      <c r="RLR186" s="67"/>
      <c r="RLS186" s="68"/>
      <c r="RLT186" s="66"/>
      <c r="RLU186" s="67"/>
      <c r="RLV186" s="68"/>
      <c r="RLW186" s="66"/>
      <c r="RLX186" s="67"/>
      <c r="RLY186" s="68"/>
      <c r="RLZ186" s="66"/>
      <c r="RMA186" s="67"/>
      <c r="RMB186" s="68"/>
      <c r="RMC186" s="66"/>
      <c r="RMD186" s="67"/>
      <c r="RME186" s="68"/>
      <c r="RMF186" s="66"/>
      <c r="RMG186" s="67"/>
      <c r="RMH186" s="68"/>
      <c r="RMI186" s="66"/>
      <c r="RMJ186" s="67"/>
      <c r="RMK186" s="68"/>
      <c r="RML186" s="66"/>
      <c r="RMM186" s="67"/>
      <c r="RMN186" s="68"/>
      <c r="RMO186" s="66"/>
      <c r="RMP186" s="67"/>
      <c r="RMQ186" s="68"/>
      <c r="RMR186" s="66"/>
      <c r="RMS186" s="67"/>
      <c r="RMT186" s="68"/>
      <c r="RMU186" s="66"/>
      <c r="RMV186" s="67"/>
      <c r="RMW186" s="68"/>
      <c r="RMX186" s="66"/>
      <c r="RMY186" s="67"/>
      <c r="RMZ186" s="68"/>
      <c r="RNA186" s="66"/>
      <c r="RNB186" s="67"/>
      <c r="RNC186" s="68"/>
      <c r="RND186" s="66"/>
      <c r="RNE186" s="67"/>
      <c r="RNF186" s="68"/>
      <c r="RNG186" s="66"/>
      <c r="RNH186" s="67"/>
      <c r="RNI186" s="68"/>
      <c r="RNJ186" s="66"/>
      <c r="RNK186" s="67"/>
      <c r="RNL186" s="68"/>
      <c r="RNM186" s="66"/>
      <c r="RNN186" s="67"/>
      <c r="RNO186" s="68"/>
      <c r="RNP186" s="66"/>
      <c r="RNQ186" s="67"/>
      <c r="RNR186" s="68"/>
      <c r="RNS186" s="66"/>
      <c r="RNT186" s="67"/>
      <c r="RNU186" s="68"/>
      <c r="RNV186" s="66"/>
      <c r="RNW186" s="67"/>
      <c r="RNX186" s="68"/>
      <c r="RNY186" s="66"/>
      <c r="RNZ186" s="67"/>
      <c r="ROA186" s="68"/>
      <c r="ROB186" s="66"/>
      <c r="ROC186" s="67"/>
      <c r="ROD186" s="68"/>
      <c r="ROE186" s="66"/>
      <c r="ROF186" s="67"/>
      <c r="ROG186" s="68"/>
      <c r="ROH186" s="66"/>
      <c r="ROI186" s="67"/>
      <c r="ROJ186" s="68"/>
      <c r="ROK186" s="66"/>
      <c r="ROL186" s="67"/>
      <c r="ROM186" s="68"/>
      <c r="RON186" s="66"/>
      <c r="ROO186" s="67"/>
      <c r="ROP186" s="68"/>
      <c r="ROQ186" s="66"/>
      <c r="ROR186" s="67"/>
      <c r="ROS186" s="68"/>
      <c r="ROT186" s="66"/>
      <c r="ROU186" s="67"/>
      <c r="ROV186" s="68"/>
      <c r="ROW186" s="66"/>
      <c r="ROX186" s="67"/>
      <c r="ROY186" s="68"/>
      <c r="ROZ186" s="66"/>
      <c r="RPA186" s="67"/>
      <c r="RPB186" s="68"/>
      <c r="RPC186" s="66"/>
      <c r="RPD186" s="67"/>
      <c r="RPE186" s="68"/>
      <c r="RPF186" s="66"/>
      <c r="RPG186" s="67"/>
      <c r="RPH186" s="68"/>
      <c r="RPI186" s="66"/>
      <c r="RPJ186" s="67"/>
      <c r="RPK186" s="68"/>
      <c r="RPL186" s="66"/>
      <c r="RPM186" s="67"/>
      <c r="RPN186" s="68"/>
      <c r="RPO186" s="66"/>
      <c r="RPP186" s="67"/>
      <c r="RPQ186" s="68"/>
      <c r="RPR186" s="66"/>
      <c r="RPS186" s="67"/>
      <c r="RPT186" s="68"/>
      <c r="RPU186" s="66"/>
      <c r="RPV186" s="67"/>
      <c r="RPW186" s="68"/>
      <c r="RPX186" s="66"/>
      <c r="RPY186" s="67"/>
      <c r="RPZ186" s="68"/>
      <c r="RQA186" s="66"/>
      <c r="RQB186" s="67"/>
      <c r="RQC186" s="68"/>
      <c r="RQD186" s="66"/>
      <c r="RQE186" s="67"/>
      <c r="RQF186" s="68"/>
      <c r="RQG186" s="66"/>
      <c r="RQH186" s="67"/>
      <c r="RQI186" s="68"/>
      <c r="RQJ186" s="66"/>
      <c r="RQK186" s="67"/>
      <c r="RQL186" s="68"/>
      <c r="RQM186" s="66"/>
      <c r="RQN186" s="67"/>
      <c r="RQO186" s="68"/>
      <c r="RQP186" s="66"/>
      <c r="RQQ186" s="67"/>
      <c r="RQR186" s="68"/>
      <c r="RQS186" s="66"/>
      <c r="RQT186" s="67"/>
      <c r="RQU186" s="68"/>
      <c r="RQV186" s="66"/>
      <c r="RQW186" s="67"/>
      <c r="RQX186" s="68"/>
      <c r="RQY186" s="66"/>
      <c r="RQZ186" s="67"/>
      <c r="RRA186" s="68"/>
      <c r="RRB186" s="66"/>
      <c r="RRC186" s="67"/>
      <c r="RRD186" s="68"/>
      <c r="RRE186" s="66"/>
      <c r="RRF186" s="67"/>
      <c r="RRG186" s="68"/>
      <c r="RRH186" s="66"/>
      <c r="RRI186" s="67"/>
      <c r="RRJ186" s="68"/>
      <c r="RRK186" s="66"/>
      <c r="RRL186" s="67"/>
      <c r="RRM186" s="68"/>
      <c r="RRN186" s="66"/>
      <c r="RRO186" s="67"/>
      <c r="RRP186" s="68"/>
      <c r="RRQ186" s="66"/>
      <c r="RRR186" s="67"/>
      <c r="RRS186" s="68"/>
      <c r="RRT186" s="66"/>
      <c r="RRU186" s="67"/>
      <c r="RRV186" s="68"/>
      <c r="RRW186" s="66"/>
      <c r="RRX186" s="67"/>
      <c r="RRY186" s="68"/>
      <c r="RRZ186" s="66"/>
      <c r="RSA186" s="67"/>
      <c r="RSB186" s="68"/>
      <c r="RSC186" s="66"/>
      <c r="RSD186" s="67"/>
      <c r="RSE186" s="68"/>
      <c r="RSF186" s="66"/>
      <c r="RSG186" s="67"/>
      <c r="RSH186" s="68"/>
      <c r="RSI186" s="66"/>
      <c r="RSJ186" s="67"/>
      <c r="RSK186" s="68"/>
      <c r="RSL186" s="66"/>
      <c r="RSM186" s="67"/>
      <c r="RSN186" s="68"/>
      <c r="RSO186" s="66"/>
      <c r="RSP186" s="67"/>
      <c r="RSQ186" s="68"/>
      <c r="RSR186" s="66"/>
      <c r="RSS186" s="67"/>
      <c r="RST186" s="68"/>
      <c r="RSU186" s="66"/>
      <c r="RSV186" s="67"/>
      <c r="RSW186" s="68"/>
      <c r="RSX186" s="66"/>
      <c r="RSY186" s="67"/>
      <c r="RSZ186" s="68"/>
      <c r="RTA186" s="66"/>
      <c r="RTB186" s="67"/>
      <c r="RTC186" s="68"/>
      <c r="RTD186" s="66"/>
      <c r="RTE186" s="67"/>
      <c r="RTF186" s="68"/>
      <c r="RTG186" s="66"/>
      <c r="RTH186" s="67"/>
      <c r="RTI186" s="68"/>
      <c r="RTJ186" s="66"/>
      <c r="RTK186" s="67"/>
      <c r="RTL186" s="68"/>
      <c r="RTM186" s="66"/>
      <c r="RTN186" s="67"/>
      <c r="RTO186" s="68"/>
      <c r="RTP186" s="66"/>
      <c r="RTQ186" s="67"/>
      <c r="RTR186" s="68"/>
      <c r="RTS186" s="66"/>
      <c r="RTT186" s="67"/>
      <c r="RTU186" s="68"/>
      <c r="RTV186" s="66"/>
      <c r="RTW186" s="67"/>
      <c r="RTX186" s="68"/>
      <c r="RTY186" s="66"/>
      <c r="RTZ186" s="67"/>
      <c r="RUA186" s="68"/>
      <c r="RUB186" s="66"/>
      <c r="RUC186" s="67"/>
      <c r="RUD186" s="68"/>
      <c r="RUE186" s="66"/>
      <c r="RUF186" s="67"/>
      <c r="RUG186" s="68"/>
      <c r="RUH186" s="66"/>
      <c r="RUI186" s="67"/>
      <c r="RUJ186" s="68"/>
      <c r="RUK186" s="66"/>
      <c r="RUL186" s="67"/>
      <c r="RUM186" s="68"/>
      <c r="RUN186" s="66"/>
      <c r="RUO186" s="67"/>
      <c r="RUP186" s="68"/>
      <c r="RUQ186" s="66"/>
      <c r="RUR186" s="67"/>
      <c r="RUS186" s="68"/>
      <c r="RUT186" s="66"/>
      <c r="RUU186" s="67"/>
      <c r="RUV186" s="68"/>
      <c r="RUW186" s="66"/>
      <c r="RUX186" s="67"/>
      <c r="RUY186" s="68"/>
      <c r="RUZ186" s="66"/>
      <c r="RVA186" s="67"/>
      <c r="RVB186" s="68"/>
      <c r="RVC186" s="66"/>
      <c r="RVD186" s="67"/>
      <c r="RVE186" s="68"/>
      <c r="RVF186" s="66"/>
      <c r="RVG186" s="67"/>
      <c r="RVH186" s="68"/>
      <c r="RVI186" s="66"/>
      <c r="RVJ186" s="67"/>
      <c r="RVK186" s="68"/>
      <c r="RVL186" s="66"/>
      <c r="RVM186" s="67"/>
      <c r="RVN186" s="68"/>
      <c r="RVO186" s="66"/>
      <c r="RVP186" s="67"/>
      <c r="RVQ186" s="68"/>
      <c r="RVR186" s="66"/>
      <c r="RVS186" s="67"/>
      <c r="RVT186" s="68"/>
      <c r="RVU186" s="66"/>
      <c r="RVV186" s="67"/>
      <c r="RVW186" s="68"/>
      <c r="RVX186" s="66"/>
      <c r="RVY186" s="67"/>
      <c r="RVZ186" s="68"/>
      <c r="RWA186" s="66"/>
      <c r="RWB186" s="67"/>
      <c r="RWC186" s="68"/>
      <c r="RWD186" s="66"/>
      <c r="RWE186" s="67"/>
      <c r="RWF186" s="68"/>
      <c r="RWG186" s="66"/>
      <c r="RWH186" s="67"/>
      <c r="RWI186" s="68"/>
      <c r="RWJ186" s="66"/>
      <c r="RWK186" s="67"/>
      <c r="RWL186" s="68"/>
      <c r="RWM186" s="66"/>
      <c r="RWN186" s="67"/>
      <c r="RWO186" s="68"/>
      <c r="RWP186" s="66"/>
      <c r="RWQ186" s="67"/>
      <c r="RWR186" s="68"/>
      <c r="RWS186" s="66"/>
      <c r="RWT186" s="67"/>
      <c r="RWU186" s="68"/>
      <c r="RWV186" s="66"/>
      <c r="RWW186" s="67"/>
      <c r="RWX186" s="68"/>
      <c r="RWY186" s="66"/>
      <c r="RWZ186" s="67"/>
      <c r="RXA186" s="68"/>
      <c r="RXB186" s="66"/>
      <c r="RXC186" s="67"/>
      <c r="RXD186" s="68"/>
      <c r="RXE186" s="66"/>
      <c r="RXF186" s="67"/>
      <c r="RXG186" s="68"/>
      <c r="RXH186" s="66"/>
      <c r="RXI186" s="67"/>
      <c r="RXJ186" s="68"/>
      <c r="RXK186" s="66"/>
      <c r="RXL186" s="67"/>
      <c r="RXM186" s="68"/>
      <c r="RXN186" s="66"/>
      <c r="RXO186" s="67"/>
      <c r="RXP186" s="68"/>
      <c r="RXQ186" s="66"/>
      <c r="RXR186" s="67"/>
      <c r="RXS186" s="68"/>
      <c r="RXT186" s="66"/>
      <c r="RXU186" s="67"/>
      <c r="RXV186" s="68"/>
      <c r="RXW186" s="66"/>
      <c r="RXX186" s="67"/>
      <c r="RXY186" s="68"/>
      <c r="RXZ186" s="66"/>
      <c r="RYA186" s="67"/>
      <c r="RYB186" s="68"/>
      <c r="RYC186" s="66"/>
      <c r="RYD186" s="67"/>
      <c r="RYE186" s="68"/>
      <c r="RYF186" s="66"/>
      <c r="RYG186" s="67"/>
      <c r="RYH186" s="68"/>
      <c r="RYI186" s="66"/>
      <c r="RYJ186" s="67"/>
      <c r="RYK186" s="68"/>
      <c r="RYL186" s="66"/>
      <c r="RYM186" s="67"/>
      <c r="RYN186" s="68"/>
      <c r="RYO186" s="66"/>
      <c r="RYP186" s="67"/>
      <c r="RYQ186" s="68"/>
      <c r="RYR186" s="66"/>
      <c r="RYS186" s="67"/>
      <c r="RYT186" s="68"/>
      <c r="RYU186" s="66"/>
      <c r="RYV186" s="67"/>
      <c r="RYW186" s="68"/>
      <c r="RYX186" s="66"/>
      <c r="RYY186" s="67"/>
      <c r="RYZ186" s="68"/>
      <c r="RZA186" s="66"/>
      <c r="RZB186" s="67"/>
      <c r="RZC186" s="68"/>
      <c r="RZD186" s="66"/>
      <c r="RZE186" s="67"/>
      <c r="RZF186" s="68"/>
      <c r="RZG186" s="66"/>
      <c r="RZH186" s="67"/>
      <c r="RZI186" s="68"/>
      <c r="RZJ186" s="66"/>
      <c r="RZK186" s="67"/>
      <c r="RZL186" s="68"/>
      <c r="RZM186" s="66"/>
      <c r="RZN186" s="67"/>
      <c r="RZO186" s="68"/>
      <c r="RZP186" s="66"/>
      <c r="RZQ186" s="67"/>
      <c r="RZR186" s="68"/>
      <c r="RZS186" s="66"/>
      <c r="RZT186" s="67"/>
      <c r="RZU186" s="68"/>
      <c r="RZV186" s="66"/>
      <c r="RZW186" s="67"/>
      <c r="RZX186" s="68"/>
      <c r="RZY186" s="66"/>
      <c r="RZZ186" s="67"/>
      <c r="SAA186" s="68"/>
      <c r="SAB186" s="66"/>
      <c r="SAC186" s="67"/>
      <c r="SAD186" s="68"/>
      <c r="SAE186" s="66"/>
      <c r="SAF186" s="67"/>
      <c r="SAG186" s="68"/>
      <c r="SAH186" s="66"/>
      <c r="SAI186" s="67"/>
      <c r="SAJ186" s="68"/>
      <c r="SAK186" s="66"/>
      <c r="SAL186" s="67"/>
      <c r="SAM186" s="68"/>
      <c r="SAN186" s="66"/>
      <c r="SAO186" s="67"/>
      <c r="SAP186" s="68"/>
      <c r="SAQ186" s="66"/>
      <c r="SAR186" s="67"/>
      <c r="SAS186" s="68"/>
      <c r="SAT186" s="66"/>
      <c r="SAU186" s="67"/>
      <c r="SAV186" s="68"/>
      <c r="SAW186" s="66"/>
      <c r="SAX186" s="67"/>
      <c r="SAY186" s="68"/>
      <c r="SAZ186" s="66"/>
      <c r="SBA186" s="67"/>
      <c r="SBB186" s="68"/>
      <c r="SBC186" s="66"/>
      <c r="SBD186" s="67"/>
      <c r="SBE186" s="68"/>
      <c r="SBF186" s="66"/>
      <c r="SBG186" s="67"/>
      <c r="SBH186" s="68"/>
      <c r="SBI186" s="66"/>
      <c r="SBJ186" s="67"/>
      <c r="SBK186" s="68"/>
      <c r="SBL186" s="66"/>
      <c r="SBM186" s="67"/>
      <c r="SBN186" s="68"/>
      <c r="SBO186" s="66"/>
      <c r="SBP186" s="67"/>
      <c r="SBQ186" s="68"/>
      <c r="SBR186" s="66"/>
      <c r="SBS186" s="67"/>
      <c r="SBT186" s="68"/>
      <c r="SBU186" s="66"/>
      <c r="SBV186" s="67"/>
      <c r="SBW186" s="68"/>
      <c r="SBX186" s="66"/>
      <c r="SBY186" s="67"/>
      <c r="SBZ186" s="68"/>
      <c r="SCA186" s="66"/>
      <c r="SCB186" s="67"/>
      <c r="SCC186" s="68"/>
      <c r="SCD186" s="66"/>
      <c r="SCE186" s="67"/>
      <c r="SCF186" s="68"/>
      <c r="SCG186" s="66"/>
      <c r="SCH186" s="67"/>
      <c r="SCI186" s="68"/>
      <c r="SCJ186" s="66"/>
      <c r="SCK186" s="67"/>
      <c r="SCL186" s="68"/>
      <c r="SCM186" s="66"/>
      <c r="SCN186" s="67"/>
      <c r="SCO186" s="68"/>
      <c r="SCP186" s="66"/>
      <c r="SCQ186" s="67"/>
      <c r="SCR186" s="68"/>
      <c r="SCS186" s="66"/>
      <c r="SCT186" s="67"/>
      <c r="SCU186" s="68"/>
      <c r="SCV186" s="66"/>
      <c r="SCW186" s="67"/>
      <c r="SCX186" s="68"/>
      <c r="SCY186" s="66"/>
      <c r="SCZ186" s="67"/>
      <c r="SDA186" s="68"/>
      <c r="SDB186" s="66"/>
      <c r="SDC186" s="67"/>
      <c r="SDD186" s="68"/>
      <c r="SDE186" s="66"/>
      <c r="SDF186" s="67"/>
      <c r="SDG186" s="68"/>
      <c r="SDH186" s="66"/>
      <c r="SDI186" s="67"/>
      <c r="SDJ186" s="68"/>
      <c r="SDK186" s="66"/>
      <c r="SDL186" s="67"/>
      <c r="SDM186" s="68"/>
      <c r="SDN186" s="66"/>
      <c r="SDO186" s="67"/>
      <c r="SDP186" s="68"/>
      <c r="SDQ186" s="66"/>
      <c r="SDR186" s="67"/>
      <c r="SDS186" s="68"/>
      <c r="SDT186" s="66"/>
      <c r="SDU186" s="67"/>
      <c r="SDV186" s="68"/>
      <c r="SDW186" s="66"/>
      <c r="SDX186" s="67"/>
      <c r="SDY186" s="68"/>
      <c r="SDZ186" s="66"/>
      <c r="SEA186" s="67"/>
      <c r="SEB186" s="68"/>
      <c r="SEC186" s="66"/>
      <c r="SED186" s="67"/>
      <c r="SEE186" s="68"/>
      <c r="SEF186" s="66"/>
      <c r="SEG186" s="67"/>
      <c r="SEH186" s="68"/>
      <c r="SEI186" s="66"/>
      <c r="SEJ186" s="67"/>
      <c r="SEK186" s="68"/>
      <c r="SEL186" s="66"/>
      <c r="SEM186" s="67"/>
      <c r="SEN186" s="68"/>
      <c r="SEO186" s="66"/>
      <c r="SEP186" s="67"/>
      <c r="SEQ186" s="68"/>
      <c r="SER186" s="66"/>
      <c r="SES186" s="67"/>
      <c r="SET186" s="68"/>
      <c r="SEU186" s="66"/>
      <c r="SEV186" s="67"/>
      <c r="SEW186" s="68"/>
      <c r="SEX186" s="66"/>
      <c r="SEY186" s="67"/>
      <c r="SEZ186" s="68"/>
      <c r="SFA186" s="66"/>
      <c r="SFB186" s="67"/>
      <c r="SFC186" s="68"/>
      <c r="SFD186" s="66"/>
      <c r="SFE186" s="67"/>
      <c r="SFF186" s="68"/>
      <c r="SFG186" s="66"/>
      <c r="SFH186" s="67"/>
      <c r="SFI186" s="68"/>
      <c r="SFJ186" s="66"/>
      <c r="SFK186" s="67"/>
      <c r="SFL186" s="68"/>
      <c r="SFM186" s="66"/>
      <c r="SFN186" s="67"/>
      <c r="SFO186" s="68"/>
      <c r="SFP186" s="66"/>
      <c r="SFQ186" s="67"/>
      <c r="SFR186" s="68"/>
      <c r="SFS186" s="66"/>
      <c r="SFT186" s="67"/>
      <c r="SFU186" s="68"/>
      <c r="SFV186" s="66"/>
      <c r="SFW186" s="67"/>
      <c r="SFX186" s="68"/>
      <c r="SFY186" s="66"/>
      <c r="SFZ186" s="67"/>
      <c r="SGA186" s="68"/>
      <c r="SGB186" s="66"/>
      <c r="SGC186" s="67"/>
      <c r="SGD186" s="68"/>
      <c r="SGE186" s="66"/>
      <c r="SGF186" s="67"/>
      <c r="SGG186" s="68"/>
      <c r="SGH186" s="66"/>
      <c r="SGI186" s="67"/>
      <c r="SGJ186" s="68"/>
      <c r="SGK186" s="66"/>
      <c r="SGL186" s="67"/>
      <c r="SGM186" s="68"/>
      <c r="SGN186" s="66"/>
      <c r="SGO186" s="67"/>
      <c r="SGP186" s="68"/>
      <c r="SGQ186" s="66"/>
      <c r="SGR186" s="67"/>
      <c r="SGS186" s="68"/>
      <c r="SGT186" s="66"/>
      <c r="SGU186" s="67"/>
      <c r="SGV186" s="68"/>
      <c r="SGW186" s="66"/>
      <c r="SGX186" s="67"/>
      <c r="SGY186" s="68"/>
      <c r="SGZ186" s="66"/>
      <c r="SHA186" s="67"/>
      <c r="SHB186" s="68"/>
      <c r="SHC186" s="66"/>
      <c r="SHD186" s="67"/>
      <c r="SHE186" s="68"/>
      <c r="SHF186" s="66"/>
      <c r="SHG186" s="67"/>
      <c r="SHH186" s="68"/>
      <c r="SHI186" s="66"/>
      <c r="SHJ186" s="67"/>
      <c r="SHK186" s="68"/>
      <c r="SHL186" s="66"/>
      <c r="SHM186" s="67"/>
      <c r="SHN186" s="68"/>
      <c r="SHO186" s="66"/>
      <c r="SHP186" s="67"/>
      <c r="SHQ186" s="68"/>
      <c r="SHR186" s="66"/>
      <c r="SHS186" s="67"/>
      <c r="SHT186" s="68"/>
      <c r="SHU186" s="66"/>
      <c r="SHV186" s="67"/>
      <c r="SHW186" s="68"/>
      <c r="SHX186" s="66"/>
      <c r="SHY186" s="67"/>
      <c r="SHZ186" s="68"/>
      <c r="SIA186" s="66"/>
      <c r="SIB186" s="67"/>
      <c r="SIC186" s="68"/>
      <c r="SID186" s="66"/>
      <c r="SIE186" s="67"/>
      <c r="SIF186" s="68"/>
      <c r="SIG186" s="66"/>
      <c r="SIH186" s="67"/>
      <c r="SII186" s="68"/>
      <c r="SIJ186" s="66"/>
      <c r="SIK186" s="67"/>
      <c r="SIL186" s="68"/>
      <c r="SIM186" s="66"/>
      <c r="SIN186" s="67"/>
      <c r="SIO186" s="68"/>
      <c r="SIP186" s="66"/>
      <c r="SIQ186" s="67"/>
      <c r="SIR186" s="68"/>
      <c r="SIS186" s="66"/>
      <c r="SIT186" s="67"/>
      <c r="SIU186" s="68"/>
      <c r="SIV186" s="66"/>
      <c r="SIW186" s="67"/>
      <c r="SIX186" s="68"/>
      <c r="SIY186" s="66"/>
      <c r="SIZ186" s="67"/>
      <c r="SJA186" s="68"/>
      <c r="SJB186" s="66"/>
      <c r="SJC186" s="67"/>
      <c r="SJD186" s="68"/>
      <c r="SJE186" s="66"/>
      <c r="SJF186" s="67"/>
      <c r="SJG186" s="68"/>
      <c r="SJH186" s="66"/>
      <c r="SJI186" s="67"/>
      <c r="SJJ186" s="68"/>
      <c r="SJK186" s="66"/>
      <c r="SJL186" s="67"/>
      <c r="SJM186" s="68"/>
      <c r="SJN186" s="66"/>
      <c r="SJO186" s="67"/>
      <c r="SJP186" s="68"/>
      <c r="SJQ186" s="66"/>
      <c r="SJR186" s="67"/>
      <c r="SJS186" s="68"/>
      <c r="SJT186" s="66"/>
      <c r="SJU186" s="67"/>
      <c r="SJV186" s="68"/>
      <c r="SJW186" s="66"/>
      <c r="SJX186" s="67"/>
      <c r="SJY186" s="68"/>
      <c r="SJZ186" s="66"/>
      <c r="SKA186" s="67"/>
      <c r="SKB186" s="68"/>
      <c r="SKC186" s="66"/>
      <c r="SKD186" s="67"/>
      <c r="SKE186" s="68"/>
      <c r="SKF186" s="66"/>
      <c r="SKG186" s="67"/>
      <c r="SKH186" s="68"/>
      <c r="SKI186" s="66"/>
      <c r="SKJ186" s="67"/>
      <c r="SKK186" s="68"/>
      <c r="SKL186" s="66"/>
      <c r="SKM186" s="67"/>
      <c r="SKN186" s="68"/>
      <c r="SKO186" s="66"/>
      <c r="SKP186" s="67"/>
      <c r="SKQ186" s="68"/>
      <c r="SKR186" s="66"/>
      <c r="SKS186" s="67"/>
      <c r="SKT186" s="68"/>
      <c r="SKU186" s="66"/>
      <c r="SKV186" s="67"/>
      <c r="SKW186" s="68"/>
      <c r="SKX186" s="66"/>
      <c r="SKY186" s="67"/>
      <c r="SKZ186" s="68"/>
      <c r="SLA186" s="66"/>
      <c r="SLB186" s="67"/>
      <c r="SLC186" s="68"/>
      <c r="SLD186" s="66"/>
      <c r="SLE186" s="67"/>
      <c r="SLF186" s="68"/>
      <c r="SLG186" s="66"/>
      <c r="SLH186" s="67"/>
      <c r="SLI186" s="68"/>
      <c r="SLJ186" s="66"/>
      <c r="SLK186" s="67"/>
      <c r="SLL186" s="68"/>
      <c r="SLM186" s="66"/>
      <c r="SLN186" s="67"/>
      <c r="SLO186" s="68"/>
      <c r="SLP186" s="66"/>
      <c r="SLQ186" s="67"/>
      <c r="SLR186" s="68"/>
      <c r="SLS186" s="66"/>
      <c r="SLT186" s="67"/>
      <c r="SLU186" s="68"/>
      <c r="SLV186" s="66"/>
      <c r="SLW186" s="67"/>
      <c r="SLX186" s="68"/>
      <c r="SLY186" s="66"/>
      <c r="SLZ186" s="67"/>
      <c r="SMA186" s="68"/>
      <c r="SMB186" s="66"/>
      <c r="SMC186" s="67"/>
      <c r="SMD186" s="68"/>
      <c r="SME186" s="66"/>
      <c r="SMF186" s="67"/>
      <c r="SMG186" s="68"/>
      <c r="SMH186" s="66"/>
      <c r="SMI186" s="67"/>
      <c r="SMJ186" s="68"/>
      <c r="SMK186" s="66"/>
      <c r="SML186" s="67"/>
      <c r="SMM186" s="68"/>
      <c r="SMN186" s="66"/>
      <c r="SMO186" s="67"/>
      <c r="SMP186" s="68"/>
      <c r="SMQ186" s="66"/>
      <c r="SMR186" s="67"/>
      <c r="SMS186" s="68"/>
      <c r="SMT186" s="66"/>
      <c r="SMU186" s="67"/>
      <c r="SMV186" s="68"/>
      <c r="SMW186" s="66"/>
      <c r="SMX186" s="67"/>
      <c r="SMY186" s="68"/>
      <c r="SMZ186" s="66"/>
      <c r="SNA186" s="67"/>
      <c r="SNB186" s="68"/>
      <c r="SNC186" s="66"/>
      <c r="SND186" s="67"/>
      <c r="SNE186" s="68"/>
      <c r="SNF186" s="66"/>
      <c r="SNG186" s="67"/>
      <c r="SNH186" s="68"/>
      <c r="SNI186" s="66"/>
      <c r="SNJ186" s="67"/>
      <c r="SNK186" s="68"/>
      <c r="SNL186" s="66"/>
      <c r="SNM186" s="67"/>
      <c r="SNN186" s="68"/>
      <c r="SNO186" s="66"/>
      <c r="SNP186" s="67"/>
      <c r="SNQ186" s="68"/>
      <c r="SNR186" s="66"/>
      <c r="SNS186" s="67"/>
      <c r="SNT186" s="68"/>
      <c r="SNU186" s="66"/>
      <c r="SNV186" s="67"/>
      <c r="SNW186" s="68"/>
      <c r="SNX186" s="66"/>
      <c r="SNY186" s="67"/>
      <c r="SNZ186" s="68"/>
      <c r="SOA186" s="66"/>
      <c r="SOB186" s="67"/>
      <c r="SOC186" s="68"/>
      <c r="SOD186" s="66"/>
      <c r="SOE186" s="67"/>
      <c r="SOF186" s="68"/>
      <c r="SOG186" s="66"/>
      <c r="SOH186" s="67"/>
      <c r="SOI186" s="68"/>
      <c r="SOJ186" s="66"/>
      <c r="SOK186" s="67"/>
      <c r="SOL186" s="68"/>
      <c r="SOM186" s="66"/>
      <c r="SON186" s="67"/>
      <c r="SOO186" s="68"/>
      <c r="SOP186" s="66"/>
      <c r="SOQ186" s="67"/>
      <c r="SOR186" s="68"/>
      <c r="SOS186" s="66"/>
      <c r="SOT186" s="67"/>
      <c r="SOU186" s="68"/>
      <c r="SOV186" s="66"/>
      <c r="SOW186" s="67"/>
      <c r="SOX186" s="68"/>
      <c r="SOY186" s="66"/>
      <c r="SOZ186" s="67"/>
      <c r="SPA186" s="68"/>
      <c r="SPB186" s="66"/>
      <c r="SPC186" s="67"/>
      <c r="SPD186" s="68"/>
      <c r="SPE186" s="66"/>
      <c r="SPF186" s="67"/>
      <c r="SPG186" s="68"/>
      <c r="SPH186" s="66"/>
      <c r="SPI186" s="67"/>
      <c r="SPJ186" s="68"/>
      <c r="SPK186" s="66"/>
      <c r="SPL186" s="67"/>
      <c r="SPM186" s="68"/>
      <c r="SPN186" s="66"/>
      <c r="SPO186" s="67"/>
      <c r="SPP186" s="68"/>
      <c r="SPQ186" s="66"/>
      <c r="SPR186" s="67"/>
      <c r="SPS186" s="68"/>
      <c r="SPT186" s="66"/>
      <c r="SPU186" s="67"/>
      <c r="SPV186" s="68"/>
      <c r="SPW186" s="66"/>
      <c r="SPX186" s="67"/>
      <c r="SPY186" s="68"/>
      <c r="SPZ186" s="66"/>
      <c r="SQA186" s="67"/>
      <c r="SQB186" s="68"/>
      <c r="SQC186" s="66"/>
      <c r="SQD186" s="67"/>
      <c r="SQE186" s="68"/>
      <c r="SQF186" s="66"/>
      <c r="SQG186" s="67"/>
      <c r="SQH186" s="68"/>
      <c r="SQI186" s="66"/>
      <c r="SQJ186" s="67"/>
      <c r="SQK186" s="68"/>
      <c r="SQL186" s="66"/>
      <c r="SQM186" s="67"/>
      <c r="SQN186" s="68"/>
      <c r="SQO186" s="66"/>
      <c r="SQP186" s="67"/>
      <c r="SQQ186" s="68"/>
      <c r="SQR186" s="66"/>
      <c r="SQS186" s="67"/>
      <c r="SQT186" s="68"/>
      <c r="SQU186" s="66"/>
      <c r="SQV186" s="67"/>
      <c r="SQW186" s="68"/>
      <c r="SQX186" s="66"/>
      <c r="SQY186" s="67"/>
      <c r="SQZ186" s="68"/>
      <c r="SRA186" s="66"/>
      <c r="SRB186" s="67"/>
      <c r="SRC186" s="68"/>
      <c r="SRD186" s="66"/>
      <c r="SRE186" s="67"/>
      <c r="SRF186" s="68"/>
      <c r="SRG186" s="66"/>
      <c r="SRH186" s="67"/>
      <c r="SRI186" s="68"/>
      <c r="SRJ186" s="66"/>
      <c r="SRK186" s="67"/>
      <c r="SRL186" s="68"/>
      <c r="SRM186" s="66"/>
      <c r="SRN186" s="67"/>
      <c r="SRO186" s="68"/>
      <c r="SRP186" s="66"/>
      <c r="SRQ186" s="67"/>
      <c r="SRR186" s="68"/>
      <c r="SRS186" s="66"/>
      <c r="SRT186" s="67"/>
      <c r="SRU186" s="68"/>
      <c r="SRV186" s="66"/>
      <c r="SRW186" s="67"/>
      <c r="SRX186" s="68"/>
      <c r="SRY186" s="66"/>
      <c r="SRZ186" s="67"/>
      <c r="SSA186" s="68"/>
      <c r="SSB186" s="66"/>
      <c r="SSC186" s="67"/>
      <c r="SSD186" s="68"/>
      <c r="SSE186" s="66"/>
      <c r="SSF186" s="67"/>
      <c r="SSG186" s="68"/>
      <c r="SSH186" s="66"/>
      <c r="SSI186" s="67"/>
      <c r="SSJ186" s="68"/>
      <c r="SSK186" s="66"/>
      <c r="SSL186" s="67"/>
      <c r="SSM186" s="68"/>
      <c r="SSN186" s="66"/>
      <c r="SSO186" s="67"/>
      <c r="SSP186" s="68"/>
      <c r="SSQ186" s="66"/>
      <c r="SSR186" s="67"/>
      <c r="SSS186" s="68"/>
      <c r="SST186" s="66"/>
      <c r="SSU186" s="67"/>
      <c r="SSV186" s="68"/>
      <c r="SSW186" s="66"/>
      <c r="SSX186" s="67"/>
      <c r="SSY186" s="68"/>
      <c r="SSZ186" s="66"/>
      <c r="STA186" s="67"/>
      <c r="STB186" s="68"/>
      <c r="STC186" s="66"/>
      <c r="STD186" s="67"/>
      <c r="STE186" s="68"/>
      <c r="STF186" s="66"/>
      <c r="STG186" s="67"/>
      <c r="STH186" s="68"/>
      <c r="STI186" s="66"/>
      <c r="STJ186" s="67"/>
      <c r="STK186" s="68"/>
      <c r="STL186" s="66"/>
      <c r="STM186" s="67"/>
      <c r="STN186" s="68"/>
      <c r="STO186" s="66"/>
      <c r="STP186" s="67"/>
      <c r="STQ186" s="68"/>
      <c r="STR186" s="66"/>
      <c r="STS186" s="67"/>
      <c r="STT186" s="68"/>
      <c r="STU186" s="66"/>
      <c r="STV186" s="67"/>
      <c r="STW186" s="68"/>
      <c r="STX186" s="66"/>
      <c r="STY186" s="67"/>
      <c r="STZ186" s="68"/>
      <c r="SUA186" s="66"/>
      <c r="SUB186" s="67"/>
      <c r="SUC186" s="68"/>
      <c r="SUD186" s="66"/>
      <c r="SUE186" s="67"/>
      <c r="SUF186" s="68"/>
      <c r="SUG186" s="66"/>
      <c r="SUH186" s="67"/>
      <c r="SUI186" s="68"/>
      <c r="SUJ186" s="66"/>
      <c r="SUK186" s="67"/>
      <c r="SUL186" s="68"/>
      <c r="SUM186" s="66"/>
      <c r="SUN186" s="67"/>
      <c r="SUO186" s="68"/>
      <c r="SUP186" s="66"/>
      <c r="SUQ186" s="67"/>
      <c r="SUR186" s="68"/>
      <c r="SUS186" s="66"/>
      <c r="SUT186" s="67"/>
      <c r="SUU186" s="68"/>
      <c r="SUV186" s="66"/>
      <c r="SUW186" s="67"/>
      <c r="SUX186" s="68"/>
      <c r="SUY186" s="66"/>
      <c r="SUZ186" s="67"/>
      <c r="SVA186" s="68"/>
      <c r="SVB186" s="66"/>
      <c r="SVC186" s="67"/>
      <c r="SVD186" s="68"/>
      <c r="SVE186" s="66"/>
      <c r="SVF186" s="67"/>
      <c r="SVG186" s="68"/>
      <c r="SVH186" s="66"/>
      <c r="SVI186" s="67"/>
      <c r="SVJ186" s="68"/>
      <c r="SVK186" s="66"/>
      <c r="SVL186" s="67"/>
      <c r="SVM186" s="68"/>
      <c r="SVN186" s="66"/>
      <c r="SVO186" s="67"/>
      <c r="SVP186" s="68"/>
      <c r="SVQ186" s="66"/>
      <c r="SVR186" s="67"/>
      <c r="SVS186" s="68"/>
      <c r="SVT186" s="66"/>
      <c r="SVU186" s="67"/>
      <c r="SVV186" s="68"/>
      <c r="SVW186" s="66"/>
      <c r="SVX186" s="67"/>
      <c r="SVY186" s="68"/>
      <c r="SVZ186" s="66"/>
      <c r="SWA186" s="67"/>
      <c r="SWB186" s="68"/>
      <c r="SWC186" s="66"/>
      <c r="SWD186" s="67"/>
      <c r="SWE186" s="68"/>
      <c r="SWF186" s="66"/>
      <c r="SWG186" s="67"/>
      <c r="SWH186" s="68"/>
      <c r="SWI186" s="66"/>
      <c r="SWJ186" s="67"/>
      <c r="SWK186" s="68"/>
      <c r="SWL186" s="66"/>
      <c r="SWM186" s="67"/>
      <c r="SWN186" s="68"/>
      <c r="SWO186" s="66"/>
      <c r="SWP186" s="67"/>
      <c r="SWQ186" s="68"/>
      <c r="SWR186" s="66"/>
      <c r="SWS186" s="67"/>
      <c r="SWT186" s="68"/>
      <c r="SWU186" s="66"/>
      <c r="SWV186" s="67"/>
      <c r="SWW186" s="68"/>
      <c r="SWX186" s="66"/>
      <c r="SWY186" s="67"/>
      <c r="SWZ186" s="68"/>
      <c r="SXA186" s="66"/>
      <c r="SXB186" s="67"/>
      <c r="SXC186" s="68"/>
      <c r="SXD186" s="66"/>
      <c r="SXE186" s="67"/>
      <c r="SXF186" s="68"/>
      <c r="SXG186" s="66"/>
      <c r="SXH186" s="67"/>
      <c r="SXI186" s="68"/>
      <c r="SXJ186" s="66"/>
      <c r="SXK186" s="67"/>
      <c r="SXL186" s="68"/>
      <c r="SXM186" s="66"/>
      <c r="SXN186" s="67"/>
      <c r="SXO186" s="68"/>
      <c r="SXP186" s="66"/>
      <c r="SXQ186" s="67"/>
      <c r="SXR186" s="68"/>
      <c r="SXS186" s="66"/>
      <c r="SXT186" s="67"/>
      <c r="SXU186" s="68"/>
      <c r="SXV186" s="66"/>
      <c r="SXW186" s="67"/>
      <c r="SXX186" s="68"/>
      <c r="SXY186" s="66"/>
      <c r="SXZ186" s="67"/>
      <c r="SYA186" s="68"/>
      <c r="SYB186" s="66"/>
      <c r="SYC186" s="67"/>
      <c r="SYD186" s="68"/>
      <c r="SYE186" s="66"/>
      <c r="SYF186" s="67"/>
      <c r="SYG186" s="68"/>
      <c r="SYH186" s="66"/>
      <c r="SYI186" s="67"/>
      <c r="SYJ186" s="68"/>
      <c r="SYK186" s="66"/>
      <c r="SYL186" s="67"/>
      <c r="SYM186" s="68"/>
      <c r="SYN186" s="66"/>
      <c r="SYO186" s="67"/>
      <c r="SYP186" s="68"/>
      <c r="SYQ186" s="66"/>
      <c r="SYR186" s="67"/>
      <c r="SYS186" s="68"/>
      <c r="SYT186" s="66"/>
      <c r="SYU186" s="67"/>
      <c r="SYV186" s="68"/>
      <c r="SYW186" s="66"/>
      <c r="SYX186" s="67"/>
      <c r="SYY186" s="68"/>
      <c r="SYZ186" s="66"/>
      <c r="SZA186" s="67"/>
      <c r="SZB186" s="68"/>
      <c r="SZC186" s="66"/>
      <c r="SZD186" s="67"/>
      <c r="SZE186" s="68"/>
      <c r="SZF186" s="66"/>
      <c r="SZG186" s="67"/>
      <c r="SZH186" s="68"/>
      <c r="SZI186" s="66"/>
      <c r="SZJ186" s="67"/>
      <c r="SZK186" s="68"/>
      <c r="SZL186" s="66"/>
      <c r="SZM186" s="67"/>
      <c r="SZN186" s="68"/>
      <c r="SZO186" s="66"/>
      <c r="SZP186" s="67"/>
      <c r="SZQ186" s="68"/>
      <c r="SZR186" s="66"/>
      <c r="SZS186" s="67"/>
      <c r="SZT186" s="68"/>
      <c r="SZU186" s="66"/>
      <c r="SZV186" s="67"/>
      <c r="SZW186" s="68"/>
      <c r="SZX186" s="66"/>
      <c r="SZY186" s="67"/>
      <c r="SZZ186" s="68"/>
      <c r="TAA186" s="66"/>
      <c r="TAB186" s="67"/>
      <c r="TAC186" s="68"/>
      <c r="TAD186" s="66"/>
      <c r="TAE186" s="67"/>
      <c r="TAF186" s="68"/>
      <c r="TAG186" s="66"/>
      <c r="TAH186" s="67"/>
      <c r="TAI186" s="68"/>
      <c r="TAJ186" s="66"/>
      <c r="TAK186" s="67"/>
      <c r="TAL186" s="68"/>
      <c r="TAM186" s="66"/>
      <c r="TAN186" s="67"/>
      <c r="TAO186" s="68"/>
      <c r="TAP186" s="66"/>
      <c r="TAQ186" s="67"/>
      <c r="TAR186" s="68"/>
      <c r="TAS186" s="66"/>
      <c r="TAT186" s="67"/>
      <c r="TAU186" s="68"/>
      <c r="TAV186" s="66"/>
      <c r="TAW186" s="67"/>
      <c r="TAX186" s="68"/>
      <c r="TAY186" s="66"/>
      <c r="TAZ186" s="67"/>
      <c r="TBA186" s="68"/>
      <c r="TBB186" s="66"/>
      <c r="TBC186" s="67"/>
      <c r="TBD186" s="68"/>
      <c r="TBE186" s="66"/>
      <c r="TBF186" s="67"/>
      <c r="TBG186" s="68"/>
      <c r="TBH186" s="66"/>
      <c r="TBI186" s="67"/>
      <c r="TBJ186" s="68"/>
      <c r="TBK186" s="66"/>
      <c r="TBL186" s="67"/>
      <c r="TBM186" s="68"/>
      <c r="TBN186" s="66"/>
      <c r="TBO186" s="67"/>
      <c r="TBP186" s="68"/>
      <c r="TBQ186" s="66"/>
      <c r="TBR186" s="67"/>
      <c r="TBS186" s="68"/>
      <c r="TBT186" s="66"/>
      <c r="TBU186" s="67"/>
      <c r="TBV186" s="68"/>
      <c r="TBW186" s="66"/>
      <c r="TBX186" s="67"/>
      <c r="TBY186" s="68"/>
      <c r="TBZ186" s="66"/>
      <c r="TCA186" s="67"/>
      <c r="TCB186" s="68"/>
      <c r="TCC186" s="66"/>
      <c r="TCD186" s="67"/>
      <c r="TCE186" s="68"/>
      <c r="TCF186" s="66"/>
      <c r="TCG186" s="67"/>
      <c r="TCH186" s="68"/>
      <c r="TCI186" s="66"/>
      <c r="TCJ186" s="67"/>
      <c r="TCK186" s="68"/>
      <c r="TCL186" s="66"/>
      <c r="TCM186" s="67"/>
      <c r="TCN186" s="68"/>
      <c r="TCO186" s="66"/>
      <c r="TCP186" s="67"/>
      <c r="TCQ186" s="68"/>
      <c r="TCR186" s="66"/>
      <c r="TCS186" s="67"/>
      <c r="TCT186" s="68"/>
      <c r="TCU186" s="66"/>
      <c r="TCV186" s="67"/>
      <c r="TCW186" s="68"/>
      <c r="TCX186" s="66"/>
      <c r="TCY186" s="67"/>
      <c r="TCZ186" s="68"/>
      <c r="TDA186" s="66"/>
      <c r="TDB186" s="67"/>
      <c r="TDC186" s="68"/>
      <c r="TDD186" s="66"/>
      <c r="TDE186" s="67"/>
      <c r="TDF186" s="68"/>
      <c r="TDG186" s="66"/>
      <c r="TDH186" s="67"/>
      <c r="TDI186" s="68"/>
      <c r="TDJ186" s="66"/>
      <c r="TDK186" s="67"/>
      <c r="TDL186" s="68"/>
      <c r="TDM186" s="66"/>
      <c r="TDN186" s="67"/>
      <c r="TDO186" s="68"/>
      <c r="TDP186" s="66"/>
      <c r="TDQ186" s="67"/>
      <c r="TDR186" s="68"/>
      <c r="TDS186" s="66"/>
      <c r="TDT186" s="67"/>
      <c r="TDU186" s="68"/>
      <c r="TDV186" s="66"/>
      <c r="TDW186" s="67"/>
      <c r="TDX186" s="68"/>
      <c r="TDY186" s="66"/>
      <c r="TDZ186" s="67"/>
      <c r="TEA186" s="68"/>
      <c r="TEB186" s="66"/>
      <c r="TEC186" s="67"/>
      <c r="TED186" s="68"/>
      <c r="TEE186" s="66"/>
      <c r="TEF186" s="67"/>
      <c r="TEG186" s="68"/>
      <c r="TEH186" s="66"/>
      <c r="TEI186" s="67"/>
      <c r="TEJ186" s="68"/>
      <c r="TEK186" s="66"/>
      <c r="TEL186" s="67"/>
      <c r="TEM186" s="68"/>
      <c r="TEN186" s="66"/>
      <c r="TEO186" s="67"/>
      <c r="TEP186" s="68"/>
      <c r="TEQ186" s="66"/>
      <c r="TER186" s="67"/>
      <c r="TES186" s="68"/>
      <c r="TET186" s="66"/>
      <c r="TEU186" s="67"/>
      <c r="TEV186" s="68"/>
      <c r="TEW186" s="66"/>
      <c r="TEX186" s="67"/>
      <c r="TEY186" s="68"/>
      <c r="TEZ186" s="66"/>
      <c r="TFA186" s="67"/>
      <c r="TFB186" s="68"/>
      <c r="TFC186" s="66"/>
      <c r="TFD186" s="67"/>
      <c r="TFE186" s="68"/>
      <c r="TFF186" s="66"/>
      <c r="TFG186" s="67"/>
      <c r="TFH186" s="68"/>
      <c r="TFI186" s="66"/>
      <c r="TFJ186" s="67"/>
      <c r="TFK186" s="68"/>
      <c r="TFL186" s="66"/>
      <c r="TFM186" s="67"/>
      <c r="TFN186" s="68"/>
      <c r="TFO186" s="66"/>
      <c r="TFP186" s="67"/>
      <c r="TFQ186" s="68"/>
      <c r="TFR186" s="66"/>
      <c r="TFS186" s="67"/>
      <c r="TFT186" s="68"/>
      <c r="TFU186" s="66"/>
      <c r="TFV186" s="67"/>
      <c r="TFW186" s="68"/>
      <c r="TFX186" s="66"/>
      <c r="TFY186" s="67"/>
      <c r="TFZ186" s="68"/>
      <c r="TGA186" s="66"/>
      <c r="TGB186" s="67"/>
      <c r="TGC186" s="68"/>
      <c r="TGD186" s="66"/>
      <c r="TGE186" s="67"/>
      <c r="TGF186" s="68"/>
      <c r="TGG186" s="66"/>
      <c r="TGH186" s="67"/>
      <c r="TGI186" s="68"/>
      <c r="TGJ186" s="66"/>
      <c r="TGK186" s="67"/>
      <c r="TGL186" s="68"/>
      <c r="TGM186" s="66"/>
      <c r="TGN186" s="67"/>
      <c r="TGO186" s="68"/>
      <c r="TGP186" s="66"/>
      <c r="TGQ186" s="67"/>
      <c r="TGR186" s="68"/>
      <c r="TGS186" s="66"/>
      <c r="TGT186" s="67"/>
      <c r="TGU186" s="68"/>
      <c r="TGV186" s="66"/>
      <c r="TGW186" s="67"/>
      <c r="TGX186" s="68"/>
      <c r="TGY186" s="66"/>
      <c r="TGZ186" s="67"/>
      <c r="THA186" s="68"/>
      <c r="THB186" s="66"/>
      <c r="THC186" s="67"/>
      <c r="THD186" s="68"/>
      <c r="THE186" s="66"/>
      <c r="THF186" s="67"/>
      <c r="THG186" s="68"/>
      <c r="THH186" s="66"/>
      <c r="THI186" s="67"/>
      <c r="THJ186" s="68"/>
      <c r="THK186" s="66"/>
      <c r="THL186" s="67"/>
      <c r="THM186" s="68"/>
      <c r="THN186" s="66"/>
      <c r="THO186" s="67"/>
      <c r="THP186" s="68"/>
      <c r="THQ186" s="66"/>
      <c r="THR186" s="67"/>
      <c r="THS186" s="68"/>
      <c r="THT186" s="66"/>
      <c r="THU186" s="67"/>
      <c r="THV186" s="68"/>
      <c r="THW186" s="66"/>
      <c r="THX186" s="67"/>
      <c r="THY186" s="68"/>
      <c r="THZ186" s="66"/>
      <c r="TIA186" s="67"/>
      <c r="TIB186" s="68"/>
      <c r="TIC186" s="66"/>
      <c r="TID186" s="67"/>
      <c r="TIE186" s="68"/>
      <c r="TIF186" s="66"/>
      <c r="TIG186" s="67"/>
      <c r="TIH186" s="68"/>
      <c r="TII186" s="66"/>
      <c r="TIJ186" s="67"/>
      <c r="TIK186" s="68"/>
      <c r="TIL186" s="66"/>
      <c r="TIM186" s="67"/>
      <c r="TIN186" s="68"/>
      <c r="TIO186" s="66"/>
      <c r="TIP186" s="67"/>
      <c r="TIQ186" s="68"/>
      <c r="TIR186" s="66"/>
      <c r="TIS186" s="67"/>
      <c r="TIT186" s="68"/>
      <c r="TIU186" s="66"/>
      <c r="TIV186" s="67"/>
      <c r="TIW186" s="68"/>
      <c r="TIX186" s="66"/>
      <c r="TIY186" s="67"/>
      <c r="TIZ186" s="68"/>
      <c r="TJA186" s="66"/>
      <c r="TJB186" s="67"/>
      <c r="TJC186" s="68"/>
      <c r="TJD186" s="66"/>
      <c r="TJE186" s="67"/>
      <c r="TJF186" s="68"/>
      <c r="TJG186" s="66"/>
      <c r="TJH186" s="67"/>
      <c r="TJI186" s="68"/>
      <c r="TJJ186" s="66"/>
      <c r="TJK186" s="67"/>
      <c r="TJL186" s="68"/>
      <c r="TJM186" s="66"/>
      <c r="TJN186" s="67"/>
      <c r="TJO186" s="68"/>
      <c r="TJP186" s="66"/>
      <c r="TJQ186" s="67"/>
      <c r="TJR186" s="68"/>
      <c r="TJS186" s="66"/>
      <c r="TJT186" s="67"/>
      <c r="TJU186" s="68"/>
      <c r="TJV186" s="66"/>
      <c r="TJW186" s="67"/>
      <c r="TJX186" s="68"/>
      <c r="TJY186" s="66"/>
      <c r="TJZ186" s="67"/>
      <c r="TKA186" s="68"/>
      <c r="TKB186" s="66"/>
      <c r="TKC186" s="67"/>
      <c r="TKD186" s="68"/>
      <c r="TKE186" s="66"/>
      <c r="TKF186" s="67"/>
      <c r="TKG186" s="68"/>
      <c r="TKH186" s="66"/>
      <c r="TKI186" s="67"/>
      <c r="TKJ186" s="68"/>
      <c r="TKK186" s="66"/>
      <c r="TKL186" s="67"/>
      <c r="TKM186" s="68"/>
      <c r="TKN186" s="66"/>
      <c r="TKO186" s="67"/>
      <c r="TKP186" s="68"/>
      <c r="TKQ186" s="66"/>
      <c r="TKR186" s="67"/>
      <c r="TKS186" s="68"/>
      <c r="TKT186" s="66"/>
      <c r="TKU186" s="67"/>
      <c r="TKV186" s="68"/>
      <c r="TKW186" s="66"/>
      <c r="TKX186" s="67"/>
      <c r="TKY186" s="68"/>
      <c r="TKZ186" s="66"/>
      <c r="TLA186" s="67"/>
      <c r="TLB186" s="68"/>
      <c r="TLC186" s="66"/>
      <c r="TLD186" s="67"/>
      <c r="TLE186" s="68"/>
      <c r="TLF186" s="66"/>
      <c r="TLG186" s="67"/>
      <c r="TLH186" s="68"/>
      <c r="TLI186" s="66"/>
      <c r="TLJ186" s="67"/>
      <c r="TLK186" s="68"/>
      <c r="TLL186" s="66"/>
      <c r="TLM186" s="67"/>
      <c r="TLN186" s="68"/>
      <c r="TLO186" s="66"/>
      <c r="TLP186" s="67"/>
      <c r="TLQ186" s="68"/>
      <c r="TLR186" s="66"/>
      <c r="TLS186" s="67"/>
      <c r="TLT186" s="68"/>
      <c r="TLU186" s="66"/>
      <c r="TLV186" s="67"/>
      <c r="TLW186" s="68"/>
      <c r="TLX186" s="66"/>
      <c r="TLY186" s="67"/>
      <c r="TLZ186" s="68"/>
      <c r="TMA186" s="66"/>
      <c r="TMB186" s="67"/>
      <c r="TMC186" s="68"/>
      <c r="TMD186" s="66"/>
      <c r="TME186" s="67"/>
      <c r="TMF186" s="68"/>
      <c r="TMG186" s="66"/>
      <c r="TMH186" s="67"/>
      <c r="TMI186" s="68"/>
      <c r="TMJ186" s="66"/>
      <c r="TMK186" s="67"/>
      <c r="TML186" s="68"/>
      <c r="TMM186" s="66"/>
      <c r="TMN186" s="67"/>
      <c r="TMO186" s="68"/>
      <c r="TMP186" s="66"/>
      <c r="TMQ186" s="67"/>
      <c r="TMR186" s="68"/>
      <c r="TMS186" s="66"/>
      <c r="TMT186" s="67"/>
      <c r="TMU186" s="68"/>
      <c r="TMV186" s="66"/>
      <c r="TMW186" s="67"/>
      <c r="TMX186" s="68"/>
      <c r="TMY186" s="66"/>
      <c r="TMZ186" s="67"/>
      <c r="TNA186" s="68"/>
      <c r="TNB186" s="66"/>
      <c r="TNC186" s="67"/>
      <c r="TND186" s="68"/>
      <c r="TNE186" s="66"/>
      <c r="TNF186" s="67"/>
      <c r="TNG186" s="68"/>
      <c r="TNH186" s="66"/>
      <c r="TNI186" s="67"/>
      <c r="TNJ186" s="68"/>
      <c r="TNK186" s="66"/>
      <c r="TNL186" s="67"/>
      <c r="TNM186" s="68"/>
      <c r="TNN186" s="66"/>
      <c r="TNO186" s="67"/>
      <c r="TNP186" s="68"/>
      <c r="TNQ186" s="66"/>
      <c r="TNR186" s="67"/>
      <c r="TNS186" s="68"/>
      <c r="TNT186" s="66"/>
      <c r="TNU186" s="67"/>
      <c r="TNV186" s="68"/>
      <c r="TNW186" s="66"/>
      <c r="TNX186" s="67"/>
      <c r="TNY186" s="68"/>
      <c r="TNZ186" s="66"/>
      <c r="TOA186" s="67"/>
      <c r="TOB186" s="68"/>
      <c r="TOC186" s="66"/>
      <c r="TOD186" s="67"/>
      <c r="TOE186" s="68"/>
      <c r="TOF186" s="66"/>
      <c r="TOG186" s="67"/>
      <c r="TOH186" s="68"/>
      <c r="TOI186" s="66"/>
      <c r="TOJ186" s="67"/>
      <c r="TOK186" s="68"/>
      <c r="TOL186" s="66"/>
      <c r="TOM186" s="67"/>
      <c r="TON186" s="68"/>
      <c r="TOO186" s="66"/>
      <c r="TOP186" s="67"/>
      <c r="TOQ186" s="68"/>
      <c r="TOR186" s="66"/>
      <c r="TOS186" s="67"/>
      <c r="TOT186" s="68"/>
      <c r="TOU186" s="66"/>
      <c r="TOV186" s="67"/>
      <c r="TOW186" s="68"/>
      <c r="TOX186" s="66"/>
      <c r="TOY186" s="67"/>
      <c r="TOZ186" s="68"/>
      <c r="TPA186" s="66"/>
      <c r="TPB186" s="67"/>
      <c r="TPC186" s="68"/>
      <c r="TPD186" s="66"/>
      <c r="TPE186" s="67"/>
      <c r="TPF186" s="68"/>
      <c r="TPG186" s="66"/>
      <c r="TPH186" s="67"/>
      <c r="TPI186" s="68"/>
      <c r="TPJ186" s="66"/>
      <c r="TPK186" s="67"/>
      <c r="TPL186" s="68"/>
      <c r="TPM186" s="66"/>
      <c r="TPN186" s="67"/>
      <c r="TPO186" s="68"/>
      <c r="TPP186" s="66"/>
      <c r="TPQ186" s="67"/>
      <c r="TPR186" s="68"/>
      <c r="TPS186" s="66"/>
      <c r="TPT186" s="67"/>
      <c r="TPU186" s="68"/>
      <c r="TPV186" s="66"/>
      <c r="TPW186" s="67"/>
      <c r="TPX186" s="68"/>
      <c r="TPY186" s="66"/>
      <c r="TPZ186" s="67"/>
      <c r="TQA186" s="68"/>
      <c r="TQB186" s="66"/>
      <c r="TQC186" s="67"/>
      <c r="TQD186" s="68"/>
      <c r="TQE186" s="66"/>
      <c r="TQF186" s="67"/>
      <c r="TQG186" s="68"/>
      <c r="TQH186" s="66"/>
      <c r="TQI186" s="67"/>
      <c r="TQJ186" s="68"/>
      <c r="TQK186" s="66"/>
      <c r="TQL186" s="67"/>
      <c r="TQM186" s="68"/>
      <c r="TQN186" s="66"/>
      <c r="TQO186" s="67"/>
      <c r="TQP186" s="68"/>
      <c r="TQQ186" s="66"/>
      <c r="TQR186" s="67"/>
      <c r="TQS186" s="68"/>
      <c r="TQT186" s="66"/>
      <c r="TQU186" s="67"/>
      <c r="TQV186" s="68"/>
      <c r="TQW186" s="66"/>
      <c r="TQX186" s="67"/>
      <c r="TQY186" s="68"/>
      <c r="TQZ186" s="66"/>
      <c r="TRA186" s="67"/>
      <c r="TRB186" s="68"/>
      <c r="TRC186" s="66"/>
      <c r="TRD186" s="67"/>
      <c r="TRE186" s="68"/>
      <c r="TRF186" s="66"/>
      <c r="TRG186" s="67"/>
      <c r="TRH186" s="68"/>
      <c r="TRI186" s="66"/>
      <c r="TRJ186" s="67"/>
      <c r="TRK186" s="68"/>
      <c r="TRL186" s="66"/>
      <c r="TRM186" s="67"/>
      <c r="TRN186" s="68"/>
      <c r="TRO186" s="66"/>
      <c r="TRP186" s="67"/>
      <c r="TRQ186" s="68"/>
      <c r="TRR186" s="66"/>
      <c r="TRS186" s="67"/>
      <c r="TRT186" s="68"/>
      <c r="TRU186" s="66"/>
      <c r="TRV186" s="67"/>
      <c r="TRW186" s="68"/>
      <c r="TRX186" s="66"/>
      <c r="TRY186" s="67"/>
      <c r="TRZ186" s="68"/>
      <c r="TSA186" s="66"/>
      <c r="TSB186" s="67"/>
      <c r="TSC186" s="68"/>
      <c r="TSD186" s="66"/>
      <c r="TSE186" s="67"/>
      <c r="TSF186" s="68"/>
      <c r="TSG186" s="66"/>
      <c r="TSH186" s="67"/>
      <c r="TSI186" s="68"/>
      <c r="TSJ186" s="66"/>
      <c r="TSK186" s="67"/>
      <c r="TSL186" s="68"/>
      <c r="TSM186" s="66"/>
      <c r="TSN186" s="67"/>
      <c r="TSO186" s="68"/>
      <c r="TSP186" s="66"/>
      <c r="TSQ186" s="67"/>
      <c r="TSR186" s="68"/>
      <c r="TSS186" s="66"/>
      <c r="TST186" s="67"/>
      <c r="TSU186" s="68"/>
      <c r="TSV186" s="66"/>
      <c r="TSW186" s="67"/>
      <c r="TSX186" s="68"/>
      <c r="TSY186" s="66"/>
      <c r="TSZ186" s="67"/>
      <c r="TTA186" s="68"/>
      <c r="TTB186" s="66"/>
      <c r="TTC186" s="67"/>
      <c r="TTD186" s="68"/>
      <c r="TTE186" s="66"/>
      <c r="TTF186" s="67"/>
      <c r="TTG186" s="68"/>
      <c r="TTH186" s="66"/>
      <c r="TTI186" s="67"/>
      <c r="TTJ186" s="68"/>
      <c r="TTK186" s="66"/>
      <c r="TTL186" s="67"/>
      <c r="TTM186" s="68"/>
      <c r="TTN186" s="66"/>
      <c r="TTO186" s="67"/>
      <c r="TTP186" s="68"/>
      <c r="TTQ186" s="66"/>
      <c r="TTR186" s="67"/>
      <c r="TTS186" s="68"/>
      <c r="TTT186" s="66"/>
      <c r="TTU186" s="67"/>
      <c r="TTV186" s="68"/>
      <c r="TTW186" s="66"/>
      <c r="TTX186" s="67"/>
      <c r="TTY186" s="68"/>
      <c r="TTZ186" s="66"/>
      <c r="TUA186" s="67"/>
      <c r="TUB186" s="68"/>
      <c r="TUC186" s="66"/>
      <c r="TUD186" s="67"/>
      <c r="TUE186" s="68"/>
      <c r="TUF186" s="66"/>
      <c r="TUG186" s="67"/>
      <c r="TUH186" s="68"/>
      <c r="TUI186" s="66"/>
      <c r="TUJ186" s="67"/>
      <c r="TUK186" s="68"/>
      <c r="TUL186" s="66"/>
      <c r="TUM186" s="67"/>
      <c r="TUN186" s="68"/>
      <c r="TUO186" s="66"/>
      <c r="TUP186" s="67"/>
      <c r="TUQ186" s="68"/>
      <c r="TUR186" s="66"/>
      <c r="TUS186" s="67"/>
      <c r="TUT186" s="68"/>
      <c r="TUU186" s="66"/>
      <c r="TUV186" s="67"/>
      <c r="TUW186" s="68"/>
      <c r="TUX186" s="66"/>
      <c r="TUY186" s="67"/>
      <c r="TUZ186" s="68"/>
      <c r="TVA186" s="66"/>
      <c r="TVB186" s="67"/>
      <c r="TVC186" s="68"/>
      <c r="TVD186" s="66"/>
      <c r="TVE186" s="67"/>
      <c r="TVF186" s="68"/>
      <c r="TVG186" s="66"/>
      <c r="TVH186" s="67"/>
      <c r="TVI186" s="68"/>
      <c r="TVJ186" s="66"/>
      <c r="TVK186" s="67"/>
      <c r="TVL186" s="68"/>
      <c r="TVM186" s="66"/>
      <c r="TVN186" s="67"/>
      <c r="TVO186" s="68"/>
      <c r="TVP186" s="66"/>
      <c r="TVQ186" s="67"/>
      <c r="TVR186" s="68"/>
      <c r="TVS186" s="66"/>
      <c r="TVT186" s="67"/>
      <c r="TVU186" s="68"/>
      <c r="TVV186" s="66"/>
      <c r="TVW186" s="67"/>
      <c r="TVX186" s="68"/>
      <c r="TVY186" s="66"/>
      <c r="TVZ186" s="67"/>
      <c r="TWA186" s="68"/>
      <c r="TWB186" s="66"/>
      <c r="TWC186" s="67"/>
      <c r="TWD186" s="68"/>
      <c r="TWE186" s="66"/>
      <c r="TWF186" s="67"/>
      <c r="TWG186" s="68"/>
      <c r="TWH186" s="66"/>
      <c r="TWI186" s="67"/>
      <c r="TWJ186" s="68"/>
      <c r="TWK186" s="66"/>
      <c r="TWL186" s="67"/>
      <c r="TWM186" s="68"/>
      <c r="TWN186" s="66"/>
      <c r="TWO186" s="67"/>
      <c r="TWP186" s="68"/>
      <c r="TWQ186" s="66"/>
      <c r="TWR186" s="67"/>
      <c r="TWS186" s="68"/>
      <c r="TWT186" s="66"/>
      <c r="TWU186" s="67"/>
      <c r="TWV186" s="68"/>
      <c r="TWW186" s="66"/>
      <c r="TWX186" s="67"/>
      <c r="TWY186" s="68"/>
      <c r="TWZ186" s="66"/>
      <c r="TXA186" s="67"/>
      <c r="TXB186" s="68"/>
      <c r="TXC186" s="66"/>
      <c r="TXD186" s="67"/>
      <c r="TXE186" s="68"/>
      <c r="TXF186" s="66"/>
      <c r="TXG186" s="67"/>
      <c r="TXH186" s="68"/>
      <c r="TXI186" s="66"/>
      <c r="TXJ186" s="67"/>
      <c r="TXK186" s="68"/>
      <c r="TXL186" s="66"/>
      <c r="TXM186" s="67"/>
      <c r="TXN186" s="68"/>
      <c r="TXO186" s="66"/>
      <c r="TXP186" s="67"/>
      <c r="TXQ186" s="68"/>
      <c r="TXR186" s="66"/>
      <c r="TXS186" s="67"/>
      <c r="TXT186" s="68"/>
      <c r="TXU186" s="66"/>
      <c r="TXV186" s="67"/>
      <c r="TXW186" s="68"/>
      <c r="TXX186" s="66"/>
      <c r="TXY186" s="67"/>
      <c r="TXZ186" s="68"/>
      <c r="TYA186" s="66"/>
      <c r="TYB186" s="67"/>
      <c r="TYC186" s="68"/>
      <c r="TYD186" s="66"/>
      <c r="TYE186" s="67"/>
      <c r="TYF186" s="68"/>
      <c r="TYG186" s="66"/>
      <c r="TYH186" s="67"/>
      <c r="TYI186" s="68"/>
      <c r="TYJ186" s="66"/>
      <c r="TYK186" s="67"/>
      <c r="TYL186" s="68"/>
      <c r="TYM186" s="66"/>
      <c r="TYN186" s="67"/>
      <c r="TYO186" s="68"/>
      <c r="TYP186" s="66"/>
      <c r="TYQ186" s="67"/>
      <c r="TYR186" s="68"/>
      <c r="TYS186" s="66"/>
      <c r="TYT186" s="67"/>
      <c r="TYU186" s="68"/>
      <c r="TYV186" s="66"/>
      <c r="TYW186" s="67"/>
      <c r="TYX186" s="68"/>
      <c r="TYY186" s="66"/>
      <c r="TYZ186" s="67"/>
      <c r="TZA186" s="68"/>
      <c r="TZB186" s="66"/>
      <c r="TZC186" s="67"/>
      <c r="TZD186" s="68"/>
      <c r="TZE186" s="66"/>
      <c r="TZF186" s="67"/>
      <c r="TZG186" s="68"/>
      <c r="TZH186" s="66"/>
      <c r="TZI186" s="67"/>
      <c r="TZJ186" s="68"/>
      <c r="TZK186" s="66"/>
      <c r="TZL186" s="67"/>
      <c r="TZM186" s="68"/>
      <c r="TZN186" s="66"/>
      <c r="TZO186" s="67"/>
      <c r="TZP186" s="68"/>
      <c r="TZQ186" s="66"/>
      <c r="TZR186" s="67"/>
      <c r="TZS186" s="68"/>
      <c r="TZT186" s="66"/>
      <c r="TZU186" s="67"/>
      <c r="TZV186" s="68"/>
      <c r="TZW186" s="66"/>
      <c r="TZX186" s="67"/>
      <c r="TZY186" s="68"/>
      <c r="TZZ186" s="66"/>
      <c r="UAA186" s="67"/>
      <c r="UAB186" s="68"/>
      <c r="UAC186" s="66"/>
      <c r="UAD186" s="67"/>
      <c r="UAE186" s="68"/>
      <c r="UAF186" s="66"/>
      <c r="UAG186" s="67"/>
      <c r="UAH186" s="68"/>
      <c r="UAI186" s="66"/>
      <c r="UAJ186" s="67"/>
      <c r="UAK186" s="68"/>
      <c r="UAL186" s="66"/>
      <c r="UAM186" s="67"/>
      <c r="UAN186" s="68"/>
      <c r="UAO186" s="66"/>
      <c r="UAP186" s="67"/>
      <c r="UAQ186" s="68"/>
      <c r="UAR186" s="66"/>
      <c r="UAS186" s="67"/>
      <c r="UAT186" s="68"/>
      <c r="UAU186" s="66"/>
      <c r="UAV186" s="67"/>
      <c r="UAW186" s="68"/>
      <c r="UAX186" s="66"/>
      <c r="UAY186" s="67"/>
      <c r="UAZ186" s="68"/>
      <c r="UBA186" s="66"/>
      <c r="UBB186" s="67"/>
      <c r="UBC186" s="68"/>
      <c r="UBD186" s="66"/>
      <c r="UBE186" s="67"/>
      <c r="UBF186" s="68"/>
      <c r="UBG186" s="66"/>
      <c r="UBH186" s="67"/>
      <c r="UBI186" s="68"/>
      <c r="UBJ186" s="66"/>
      <c r="UBK186" s="67"/>
      <c r="UBL186" s="68"/>
      <c r="UBM186" s="66"/>
      <c r="UBN186" s="67"/>
      <c r="UBO186" s="68"/>
      <c r="UBP186" s="66"/>
      <c r="UBQ186" s="67"/>
      <c r="UBR186" s="68"/>
      <c r="UBS186" s="66"/>
      <c r="UBT186" s="67"/>
      <c r="UBU186" s="68"/>
      <c r="UBV186" s="66"/>
      <c r="UBW186" s="67"/>
      <c r="UBX186" s="68"/>
      <c r="UBY186" s="66"/>
      <c r="UBZ186" s="67"/>
      <c r="UCA186" s="68"/>
      <c r="UCB186" s="66"/>
      <c r="UCC186" s="67"/>
      <c r="UCD186" s="68"/>
      <c r="UCE186" s="66"/>
      <c r="UCF186" s="67"/>
      <c r="UCG186" s="68"/>
      <c r="UCH186" s="66"/>
      <c r="UCI186" s="67"/>
      <c r="UCJ186" s="68"/>
      <c r="UCK186" s="66"/>
      <c r="UCL186" s="67"/>
      <c r="UCM186" s="68"/>
      <c r="UCN186" s="66"/>
      <c r="UCO186" s="67"/>
      <c r="UCP186" s="68"/>
      <c r="UCQ186" s="66"/>
      <c r="UCR186" s="67"/>
      <c r="UCS186" s="68"/>
      <c r="UCT186" s="66"/>
      <c r="UCU186" s="67"/>
      <c r="UCV186" s="68"/>
      <c r="UCW186" s="66"/>
      <c r="UCX186" s="67"/>
      <c r="UCY186" s="68"/>
      <c r="UCZ186" s="66"/>
      <c r="UDA186" s="67"/>
      <c r="UDB186" s="68"/>
      <c r="UDC186" s="66"/>
      <c r="UDD186" s="67"/>
      <c r="UDE186" s="68"/>
      <c r="UDF186" s="66"/>
      <c r="UDG186" s="67"/>
      <c r="UDH186" s="68"/>
      <c r="UDI186" s="66"/>
      <c r="UDJ186" s="67"/>
      <c r="UDK186" s="68"/>
      <c r="UDL186" s="66"/>
      <c r="UDM186" s="67"/>
      <c r="UDN186" s="68"/>
      <c r="UDO186" s="66"/>
      <c r="UDP186" s="67"/>
      <c r="UDQ186" s="68"/>
      <c r="UDR186" s="66"/>
      <c r="UDS186" s="67"/>
      <c r="UDT186" s="68"/>
      <c r="UDU186" s="66"/>
      <c r="UDV186" s="67"/>
      <c r="UDW186" s="68"/>
      <c r="UDX186" s="66"/>
      <c r="UDY186" s="67"/>
      <c r="UDZ186" s="68"/>
      <c r="UEA186" s="66"/>
      <c r="UEB186" s="67"/>
      <c r="UEC186" s="68"/>
      <c r="UED186" s="66"/>
      <c r="UEE186" s="67"/>
      <c r="UEF186" s="68"/>
      <c r="UEG186" s="66"/>
      <c r="UEH186" s="67"/>
      <c r="UEI186" s="68"/>
      <c r="UEJ186" s="66"/>
      <c r="UEK186" s="67"/>
      <c r="UEL186" s="68"/>
      <c r="UEM186" s="66"/>
      <c r="UEN186" s="67"/>
      <c r="UEO186" s="68"/>
      <c r="UEP186" s="66"/>
      <c r="UEQ186" s="67"/>
      <c r="UER186" s="68"/>
      <c r="UES186" s="66"/>
      <c r="UET186" s="67"/>
      <c r="UEU186" s="68"/>
      <c r="UEV186" s="66"/>
      <c r="UEW186" s="67"/>
      <c r="UEX186" s="68"/>
      <c r="UEY186" s="66"/>
      <c r="UEZ186" s="67"/>
      <c r="UFA186" s="68"/>
      <c r="UFB186" s="66"/>
      <c r="UFC186" s="67"/>
      <c r="UFD186" s="68"/>
      <c r="UFE186" s="66"/>
      <c r="UFF186" s="67"/>
      <c r="UFG186" s="68"/>
      <c r="UFH186" s="66"/>
      <c r="UFI186" s="67"/>
      <c r="UFJ186" s="68"/>
      <c r="UFK186" s="66"/>
      <c r="UFL186" s="67"/>
      <c r="UFM186" s="68"/>
      <c r="UFN186" s="66"/>
      <c r="UFO186" s="67"/>
      <c r="UFP186" s="68"/>
      <c r="UFQ186" s="66"/>
      <c r="UFR186" s="67"/>
      <c r="UFS186" s="68"/>
      <c r="UFT186" s="66"/>
      <c r="UFU186" s="67"/>
      <c r="UFV186" s="68"/>
      <c r="UFW186" s="66"/>
      <c r="UFX186" s="67"/>
      <c r="UFY186" s="68"/>
      <c r="UFZ186" s="66"/>
      <c r="UGA186" s="67"/>
      <c r="UGB186" s="68"/>
      <c r="UGC186" s="66"/>
      <c r="UGD186" s="67"/>
      <c r="UGE186" s="68"/>
      <c r="UGF186" s="66"/>
      <c r="UGG186" s="67"/>
      <c r="UGH186" s="68"/>
      <c r="UGI186" s="66"/>
      <c r="UGJ186" s="67"/>
      <c r="UGK186" s="68"/>
      <c r="UGL186" s="66"/>
      <c r="UGM186" s="67"/>
      <c r="UGN186" s="68"/>
      <c r="UGO186" s="66"/>
      <c r="UGP186" s="67"/>
      <c r="UGQ186" s="68"/>
      <c r="UGR186" s="66"/>
      <c r="UGS186" s="67"/>
      <c r="UGT186" s="68"/>
      <c r="UGU186" s="66"/>
      <c r="UGV186" s="67"/>
      <c r="UGW186" s="68"/>
      <c r="UGX186" s="66"/>
      <c r="UGY186" s="67"/>
      <c r="UGZ186" s="68"/>
      <c r="UHA186" s="66"/>
      <c r="UHB186" s="67"/>
      <c r="UHC186" s="68"/>
      <c r="UHD186" s="66"/>
      <c r="UHE186" s="67"/>
      <c r="UHF186" s="68"/>
      <c r="UHG186" s="66"/>
      <c r="UHH186" s="67"/>
      <c r="UHI186" s="68"/>
      <c r="UHJ186" s="66"/>
      <c r="UHK186" s="67"/>
      <c r="UHL186" s="68"/>
      <c r="UHM186" s="66"/>
      <c r="UHN186" s="67"/>
      <c r="UHO186" s="68"/>
      <c r="UHP186" s="66"/>
      <c r="UHQ186" s="67"/>
      <c r="UHR186" s="68"/>
      <c r="UHS186" s="66"/>
      <c r="UHT186" s="67"/>
      <c r="UHU186" s="68"/>
      <c r="UHV186" s="66"/>
      <c r="UHW186" s="67"/>
      <c r="UHX186" s="68"/>
      <c r="UHY186" s="66"/>
      <c r="UHZ186" s="67"/>
      <c r="UIA186" s="68"/>
      <c r="UIB186" s="66"/>
      <c r="UIC186" s="67"/>
      <c r="UID186" s="68"/>
      <c r="UIE186" s="66"/>
      <c r="UIF186" s="67"/>
      <c r="UIG186" s="68"/>
      <c r="UIH186" s="66"/>
      <c r="UII186" s="67"/>
      <c r="UIJ186" s="68"/>
      <c r="UIK186" s="66"/>
      <c r="UIL186" s="67"/>
      <c r="UIM186" s="68"/>
      <c r="UIN186" s="66"/>
      <c r="UIO186" s="67"/>
      <c r="UIP186" s="68"/>
      <c r="UIQ186" s="66"/>
      <c r="UIR186" s="67"/>
      <c r="UIS186" s="68"/>
      <c r="UIT186" s="66"/>
      <c r="UIU186" s="67"/>
      <c r="UIV186" s="68"/>
      <c r="UIW186" s="66"/>
      <c r="UIX186" s="67"/>
      <c r="UIY186" s="68"/>
      <c r="UIZ186" s="66"/>
      <c r="UJA186" s="67"/>
      <c r="UJB186" s="68"/>
      <c r="UJC186" s="66"/>
      <c r="UJD186" s="67"/>
      <c r="UJE186" s="68"/>
      <c r="UJF186" s="66"/>
      <c r="UJG186" s="67"/>
      <c r="UJH186" s="68"/>
      <c r="UJI186" s="66"/>
      <c r="UJJ186" s="67"/>
      <c r="UJK186" s="68"/>
      <c r="UJL186" s="66"/>
      <c r="UJM186" s="67"/>
      <c r="UJN186" s="68"/>
      <c r="UJO186" s="66"/>
      <c r="UJP186" s="67"/>
      <c r="UJQ186" s="68"/>
      <c r="UJR186" s="66"/>
      <c r="UJS186" s="67"/>
      <c r="UJT186" s="68"/>
      <c r="UJU186" s="66"/>
      <c r="UJV186" s="67"/>
      <c r="UJW186" s="68"/>
      <c r="UJX186" s="66"/>
      <c r="UJY186" s="67"/>
      <c r="UJZ186" s="68"/>
      <c r="UKA186" s="66"/>
      <c r="UKB186" s="67"/>
      <c r="UKC186" s="68"/>
      <c r="UKD186" s="66"/>
      <c r="UKE186" s="67"/>
      <c r="UKF186" s="68"/>
      <c r="UKG186" s="66"/>
      <c r="UKH186" s="67"/>
      <c r="UKI186" s="68"/>
      <c r="UKJ186" s="66"/>
      <c r="UKK186" s="67"/>
      <c r="UKL186" s="68"/>
      <c r="UKM186" s="66"/>
      <c r="UKN186" s="67"/>
      <c r="UKO186" s="68"/>
      <c r="UKP186" s="66"/>
      <c r="UKQ186" s="67"/>
      <c r="UKR186" s="68"/>
      <c r="UKS186" s="66"/>
      <c r="UKT186" s="67"/>
      <c r="UKU186" s="68"/>
      <c r="UKV186" s="66"/>
      <c r="UKW186" s="67"/>
      <c r="UKX186" s="68"/>
      <c r="UKY186" s="66"/>
      <c r="UKZ186" s="67"/>
      <c r="ULA186" s="68"/>
      <c r="ULB186" s="66"/>
      <c r="ULC186" s="67"/>
      <c r="ULD186" s="68"/>
      <c r="ULE186" s="66"/>
      <c r="ULF186" s="67"/>
      <c r="ULG186" s="68"/>
      <c r="ULH186" s="66"/>
      <c r="ULI186" s="67"/>
      <c r="ULJ186" s="68"/>
      <c r="ULK186" s="66"/>
      <c r="ULL186" s="67"/>
      <c r="ULM186" s="68"/>
      <c r="ULN186" s="66"/>
      <c r="ULO186" s="67"/>
      <c r="ULP186" s="68"/>
      <c r="ULQ186" s="66"/>
      <c r="ULR186" s="67"/>
      <c r="ULS186" s="68"/>
      <c r="ULT186" s="66"/>
      <c r="ULU186" s="67"/>
      <c r="ULV186" s="68"/>
      <c r="ULW186" s="66"/>
      <c r="ULX186" s="67"/>
      <c r="ULY186" s="68"/>
      <c r="ULZ186" s="66"/>
      <c r="UMA186" s="67"/>
      <c r="UMB186" s="68"/>
      <c r="UMC186" s="66"/>
      <c r="UMD186" s="67"/>
      <c r="UME186" s="68"/>
      <c r="UMF186" s="66"/>
      <c r="UMG186" s="67"/>
      <c r="UMH186" s="68"/>
      <c r="UMI186" s="66"/>
      <c r="UMJ186" s="67"/>
      <c r="UMK186" s="68"/>
      <c r="UML186" s="66"/>
      <c r="UMM186" s="67"/>
      <c r="UMN186" s="68"/>
      <c r="UMO186" s="66"/>
      <c r="UMP186" s="67"/>
      <c r="UMQ186" s="68"/>
      <c r="UMR186" s="66"/>
      <c r="UMS186" s="67"/>
      <c r="UMT186" s="68"/>
      <c r="UMU186" s="66"/>
      <c r="UMV186" s="67"/>
      <c r="UMW186" s="68"/>
      <c r="UMX186" s="66"/>
      <c r="UMY186" s="67"/>
      <c r="UMZ186" s="68"/>
      <c r="UNA186" s="66"/>
      <c r="UNB186" s="67"/>
      <c r="UNC186" s="68"/>
      <c r="UND186" s="66"/>
      <c r="UNE186" s="67"/>
      <c r="UNF186" s="68"/>
      <c r="UNG186" s="66"/>
      <c r="UNH186" s="67"/>
      <c r="UNI186" s="68"/>
      <c r="UNJ186" s="66"/>
      <c r="UNK186" s="67"/>
      <c r="UNL186" s="68"/>
      <c r="UNM186" s="66"/>
      <c r="UNN186" s="67"/>
      <c r="UNO186" s="68"/>
      <c r="UNP186" s="66"/>
      <c r="UNQ186" s="67"/>
      <c r="UNR186" s="68"/>
      <c r="UNS186" s="66"/>
      <c r="UNT186" s="67"/>
      <c r="UNU186" s="68"/>
      <c r="UNV186" s="66"/>
      <c r="UNW186" s="67"/>
      <c r="UNX186" s="68"/>
      <c r="UNY186" s="66"/>
      <c r="UNZ186" s="67"/>
      <c r="UOA186" s="68"/>
      <c r="UOB186" s="66"/>
      <c r="UOC186" s="67"/>
      <c r="UOD186" s="68"/>
      <c r="UOE186" s="66"/>
      <c r="UOF186" s="67"/>
      <c r="UOG186" s="68"/>
      <c r="UOH186" s="66"/>
      <c r="UOI186" s="67"/>
      <c r="UOJ186" s="68"/>
      <c r="UOK186" s="66"/>
      <c r="UOL186" s="67"/>
      <c r="UOM186" s="68"/>
      <c r="UON186" s="66"/>
      <c r="UOO186" s="67"/>
      <c r="UOP186" s="68"/>
      <c r="UOQ186" s="66"/>
      <c r="UOR186" s="67"/>
      <c r="UOS186" s="68"/>
      <c r="UOT186" s="66"/>
      <c r="UOU186" s="67"/>
      <c r="UOV186" s="68"/>
      <c r="UOW186" s="66"/>
      <c r="UOX186" s="67"/>
      <c r="UOY186" s="68"/>
      <c r="UOZ186" s="66"/>
      <c r="UPA186" s="67"/>
      <c r="UPB186" s="68"/>
      <c r="UPC186" s="66"/>
      <c r="UPD186" s="67"/>
      <c r="UPE186" s="68"/>
      <c r="UPF186" s="66"/>
      <c r="UPG186" s="67"/>
      <c r="UPH186" s="68"/>
      <c r="UPI186" s="66"/>
      <c r="UPJ186" s="67"/>
      <c r="UPK186" s="68"/>
      <c r="UPL186" s="66"/>
      <c r="UPM186" s="67"/>
      <c r="UPN186" s="68"/>
      <c r="UPO186" s="66"/>
      <c r="UPP186" s="67"/>
      <c r="UPQ186" s="68"/>
      <c r="UPR186" s="66"/>
      <c r="UPS186" s="67"/>
      <c r="UPT186" s="68"/>
      <c r="UPU186" s="66"/>
      <c r="UPV186" s="67"/>
      <c r="UPW186" s="68"/>
      <c r="UPX186" s="66"/>
      <c r="UPY186" s="67"/>
      <c r="UPZ186" s="68"/>
      <c r="UQA186" s="66"/>
      <c r="UQB186" s="67"/>
      <c r="UQC186" s="68"/>
      <c r="UQD186" s="66"/>
      <c r="UQE186" s="67"/>
      <c r="UQF186" s="68"/>
      <c r="UQG186" s="66"/>
      <c r="UQH186" s="67"/>
      <c r="UQI186" s="68"/>
      <c r="UQJ186" s="66"/>
      <c r="UQK186" s="67"/>
      <c r="UQL186" s="68"/>
      <c r="UQM186" s="66"/>
      <c r="UQN186" s="67"/>
      <c r="UQO186" s="68"/>
      <c r="UQP186" s="66"/>
      <c r="UQQ186" s="67"/>
      <c r="UQR186" s="68"/>
      <c r="UQS186" s="66"/>
      <c r="UQT186" s="67"/>
      <c r="UQU186" s="68"/>
      <c r="UQV186" s="66"/>
      <c r="UQW186" s="67"/>
      <c r="UQX186" s="68"/>
      <c r="UQY186" s="66"/>
      <c r="UQZ186" s="67"/>
      <c r="URA186" s="68"/>
      <c r="URB186" s="66"/>
      <c r="URC186" s="67"/>
      <c r="URD186" s="68"/>
      <c r="URE186" s="66"/>
      <c r="URF186" s="67"/>
      <c r="URG186" s="68"/>
      <c r="URH186" s="66"/>
      <c r="URI186" s="67"/>
      <c r="URJ186" s="68"/>
      <c r="URK186" s="66"/>
      <c r="URL186" s="67"/>
      <c r="URM186" s="68"/>
      <c r="URN186" s="66"/>
      <c r="URO186" s="67"/>
      <c r="URP186" s="68"/>
      <c r="URQ186" s="66"/>
      <c r="URR186" s="67"/>
      <c r="URS186" s="68"/>
      <c r="URT186" s="66"/>
      <c r="URU186" s="67"/>
      <c r="URV186" s="68"/>
      <c r="URW186" s="66"/>
      <c r="URX186" s="67"/>
      <c r="URY186" s="68"/>
      <c r="URZ186" s="66"/>
      <c r="USA186" s="67"/>
      <c r="USB186" s="68"/>
      <c r="USC186" s="66"/>
      <c r="USD186" s="67"/>
      <c r="USE186" s="68"/>
      <c r="USF186" s="66"/>
      <c r="USG186" s="67"/>
      <c r="USH186" s="68"/>
      <c r="USI186" s="66"/>
      <c r="USJ186" s="67"/>
      <c r="USK186" s="68"/>
      <c r="USL186" s="66"/>
      <c r="USM186" s="67"/>
      <c r="USN186" s="68"/>
      <c r="USO186" s="66"/>
      <c r="USP186" s="67"/>
      <c r="USQ186" s="68"/>
      <c r="USR186" s="66"/>
      <c r="USS186" s="67"/>
      <c r="UST186" s="68"/>
      <c r="USU186" s="66"/>
      <c r="USV186" s="67"/>
      <c r="USW186" s="68"/>
      <c r="USX186" s="66"/>
      <c r="USY186" s="67"/>
      <c r="USZ186" s="68"/>
      <c r="UTA186" s="66"/>
      <c r="UTB186" s="67"/>
      <c r="UTC186" s="68"/>
      <c r="UTD186" s="66"/>
      <c r="UTE186" s="67"/>
      <c r="UTF186" s="68"/>
      <c r="UTG186" s="66"/>
      <c r="UTH186" s="67"/>
      <c r="UTI186" s="68"/>
      <c r="UTJ186" s="66"/>
      <c r="UTK186" s="67"/>
      <c r="UTL186" s="68"/>
      <c r="UTM186" s="66"/>
      <c r="UTN186" s="67"/>
      <c r="UTO186" s="68"/>
      <c r="UTP186" s="66"/>
      <c r="UTQ186" s="67"/>
      <c r="UTR186" s="68"/>
      <c r="UTS186" s="66"/>
      <c r="UTT186" s="67"/>
      <c r="UTU186" s="68"/>
      <c r="UTV186" s="66"/>
      <c r="UTW186" s="67"/>
      <c r="UTX186" s="68"/>
      <c r="UTY186" s="66"/>
      <c r="UTZ186" s="67"/>
      <c r="UUA186" s="68"/>
      <c r="UUB186" s="66"/>
      <c r="UUC186" s="67"/>
      <c r="UUD186" s="68"/>
      <c r="UUE186" s="66"/>
      <c r="UUF186" s="67"/>
      <c r="UUG186" s="68"/>
      <c r="UUH186" s="66"/>
      <c r="UUI186" s="67"/>
      <c r="UUJ186" s="68"/>
      <c r="UUK186" s="66"/>
      <c r="UUL186" s="67"/>
      <c r="UUM186" s="68"/>
      <c r="UUN186" s="66"/>
      <c r="UUO186" s="67"/>
      <c r="UUP186" s="68"/>
      <c r="UUQ186" s="66"/>
      <c r="UUR186" s="67"/>
      <c r="UUS186" s="68"/>
      <c r="UUT186" s="66"/>
      <c r="UUU186" s="67"/>
      <c r="UUV186" s="68"/>
      <c r="UUW186" s="66"/>
      <c r="UUX186" s="67"/>
      <c r="UUY186" s="68"/>
      <c r="UUZ186" s="66"/>
      <c r="UVA186" s="67"/>
      <c r="UVB186" s="68"/>
      <c r="UVC186" s="66"/>
      <c r="UVD186" s="67"/>
      <c r="UVE186" s="68"/>
      <c r="UVF186" s="66"/>
      <c r="UVG186" s="67"/>
      <c r="UVH186" s="68"/>
      <c r="UVI186" s="66"/>
      <c r="UVJ186" s="67"/>
      <c r="UVK186" s="68"/>
      <c r="UVL186" s="66"/>
      <c r="UVM186" s="67"/>
      <c r="UVN186" s="68"/>
      <c r="UVO186" s="66"/>
      <c r="UVP186" s="67"/>
      <c r="UVQ186" s="68"/>
      <c r="UVR186" s="66"/>
      <c r="UVS186" s="67"/>
      <c r="UVT186" s="68"/>
      <c r="UVU186" s="66"/>
      <c r="UVV186" s="67"/>
      <c r="UVW186" s="68"/>
      <c r="UVX186" s="66"/>
      <c r="UVY186" s="67"/>
      <c r="UVZ186" s="68"/>
      <c r="UWA186" s="66"/>
      <c r="UWB186" s="67"/>
      <c r="UWC186" s="68"/>
      <c r="UWD186" s="66"/>
      <c r="UWE186" s="67"/>
      <c r="UWF186" s="68"/>
      <c r="UWG186" s="66"/>
      <c r="UWH186" s="67"/>
      <c r="UWI186" s="68"/>
      <c r="UWJ186" s="66"/>
      <c r="UWK186" s="67"/>
      <c r="UWL186" s="68"/>
      <c r="UWM186" s="66"/>
      <c r="UWN186" s="67"/>
      <c r="UWO186" s="68"/>
      <c r="UWP186" s="66"/>
      <c r="UWQ186" s="67"/>
      <c r="UWR186" s="68"/>
      <c r="UWS186" s="66"/>
      <c r="UWT186" s="67"/>
      <c r="UWU186" s="68"/>
      <c r="UWV186" s="66"/>
      <c r="UWW186" s="67"/>
      <c r="UWX186" s="68"/>
      <c r="UWY186" s="66"/>
      <c r="UWZ186" s="67"/>
      <c r="UXA186" s="68"/>
      <c r="UXB186" s="66"/>
      <c r="UXC186" s="67"/>
      <c r="UXD186" s="68"/>
      <c r="UXE186" s="66"/>
      <c r="UXF186" s="67"/>
      <c r="UXG186" s="68"/>
      <c r="UXH186" s="66"/>
      <c r="UXI186" s="67"/>
      <c r="UXJ186" s="68"/>
      <c r="UXK186" s="66"/>
      <c r="UXL186" s="67"/>
      <c r="UXM186" s="68"/>
      <c r="UXN186" s="66"/>
      <c r="UXO186" s="67"/>
      <c r="UXP186" s="68"/>
      <c r="UXQ186" s="66"/>
      <c r="UXR186" s="67"/>
      <c r="UXS186" s="68"/>
      <c r="UXT186" s="66"/>
      <c r="UXU186" s="67"/>
      <c r="UXV186" s="68"/>
      <c r="UXW186" s="66"/>
      <c r="UXX186" s="67"/>
      <c r="UXY186" s="68"/>
      <c r="UXZ186" s="66"/>
      <c r="UYA186" s="67"/>
      <c r="UYB186" s="68"/>
      <c r="UYC186" s="66"/>
      <c r="UYD186" s="67"/>
      <c r="UYE186" s="68"/>
      <c r="UYF186" s="66"/>
      <c r="UYG186" s="67"/>
      <c r="UYH186" s="68"/>
      <c r="UYI186" s="66"/>
      <c r="UYJ186" s="67"/>
      <c r="UYK186" s="68"/>
      <c r="UYL186" s="66"/>
      <c r="UYM186" s="67"/>
      <c r="UYN186" s="68"/>
      <c r="UYO186" s="66"/>
      <c r="UYP186" s="67"/>
      <c r="UYQ186" s="68"/>
      <c r="UYR186" s="66"/>
      <c r="UYS186" s="67"/>
      <c r="UYT186" s="68"/>
      <c r="UYU186" s="66"/>
      <c r="UYV186" s="67"/>
      <c r="UYW186" s="68"/>
      <c r="UYX186" s="66"/>
      <c r="UYY186" s="67"/>
      <c r="UYZ186" s="68"/>
      <c r="UZA186" s="66"/>
      <c r="UZB186" s="67"/>
      <c r="UZC186" s="68"/>
      <c r="UZD186" s="66"/>
      <c r="UZE186" s="67"/>
      <c r="UZF186" s="68"/>
      <c r="UZG186" s="66"/>
      <c r="UZH186" s="67"/>
      <c r="UZI186" s="68"/>
      <c r="UZJ186" s="66"/>
      <c r="UZK186" s="67"/>
      <c r="UZL186" s="68"/>
      <c r="UZM186" s="66"/>
      <c r="UZN186" s="67"/>
      <c r="UZO186" s="68"/>
      <c r="UZP186" s="66"/>
      <c r="UZQ186" s="67"/>
      <c r="UZR186" s="68"/>
      <c r="UZS186" s="66"/>
      <c r="UZT186" s="67"/>
      <c r="UZU186" s="68"/>
      <c r="UZV186" s="66"/>
      <c r="UZW186" s="67"/>
      <c r="UZX186" s="68"/>
      <c r="UZY186" s="66"/>
      <c r="UZZ186" s="67"/>
      <c r="VAA186" s="68"/>
      <c r="VAB186" s="66"/>
      <c r="VAC186" s="67"/>
      <c r="VAD186" s="68"/>
      <c r="VAE186" s="66"/>
      <c r="VAF186" s="67"/>
      <c r="VAG186" s="68"/>
      <c r="VAH186" s="66"/>
      <c r="VAI186" s="67"/>
      <c r="VAJ186" s="68"/>
      <c r="VAK186" s="66"/>
      <c r="VAL186" s="67"/>
      <c r="VAM186" s="68"/>
      <c r="VAN186" s="66"/>
      <c r="VAO186" s="67"/>
      <c r="VAP186" s="68"/>
      <c r="VAQ186" s="66"/>
      <c r="VAR186" s="67"/>
      <c r="VAS186" s="68"/>
      <c r="VAT186" s="66"/>
      <c r="VAU186" s="67"/>
      <c r="VAV186" s="68"/>
      <c r="VAW186" s="66"/>
      <c r="VAX186" s="67"/>
      <c r="VAY186" s="68"/>
      <c r="VAZ186" s="66"/>
      <c r="VBA186" s="67"/>
      <c r="VBB186" s="68"/>
      <c r="VBC186" s="66"/>
      <c r="VBD186" s="67"/>
      <c r="VBE186" s="68"/>
      <c r="VBF186" s="66"/>
      <c r="VBG186" s="67"/>
      <c r="VBH186" s="68"/>
      <c r="VBI186" s="66"/>
      <c r="VBJ186" s="67"/>
      <c r="VBK186" s="68"/>
      <c r="VBL186" s="66"/>
      <c r="VBM186" s="67"/>
      <c r="VBN186" s="68"/>
      <c r="VBO186" s="66"/>
      <c r="VBP186" s="67"/>
      <c r="VBQ186" s="68"/>
      <c r="VBR186" s="66"/>
      <c r="VBS186" s="67"/>
      <c r="VBT186" s="68"/>
      <c r="VBU186" s="66"/>
      <c r="VBV186" s="67"/>
      <c r="VBW186" s="68"/>
      <c r="VBX186" s="66"/>
      <c r="VBY186" s="67"/>
      <c r="VBZ186" s="68"/>
      <c r="VCA186" s="66"/>
      <c r="VCB186" s="67"/>
      <c r="VCC186" s="68"/>
      <c r="VCD186" s="66"/>
      <c r="VCE186" s="67"/>
      <c r="VCF186" s="68"/>
      <c r="VCG186" s="66"/>
      <c r="VCH186" s="67"/>
      <c r="VCI186" s="68"/>
      <c r="VCJ186" s="66"/>
      <c r="VCK186" s="67"/>
      <c r="VCL186" s="68"/>
      <c r="VCM186" s="66"/>
      <c r="VCN186" s="67"/>
      <c r="VCO186" s="68"/>
      <c r="VCP186" s="66"/>
      <c r="VCQ186" s="67"/>
      <c r="VCR186" s="68"/>
      <c r="VCS186" s="66"/>
      <c r="VCT186" s="67"/>
      <c r="VCU186" s="68"/>
      <c r="VCV186" s="66"/>
      <c r="VCW186" s="67"/>
      <c r="VCX186" s="68"/>
      <c r="VCY186" s="66"/>
      <c r="VCZ186" s="67"/>
      <c r="VDA186" s="68"/>
      <c r="VDB186" s="66"/>
      <c r="VDC186" s="67"/>
      <c r="VDD186" s="68"/>
      <c r="VDE186" s="66"/>
      <c r="VDF186" s="67"/>
      <c r="VDG186" s="68"/>
      <c r="VDH186" s="66"/>
      <c r="VDI186" s="67"/>
      <c r="VDJ186" s="68"/>
      <c r="VDK186" s="66"/>
      <c r="VDL186" s="67"/>
      <c r="VDM186" s="68"/>
      <c r="VDN186" s="66"/>
      <c r="VDO186" s="67"/>
      <c r="VDP186" s="68"/>
      <c r="VDQ186" s="66"/>
      <c r="VDR186" s="67"/>
      <c r="VDS186" s="68"/>
      <c r="VDT186" s="66"/>
      <c r="VDU186" s="67"/>
      <c r="VDV186" s="68"/>
      <c r="VDW186" s="66"/>
      <c r="VDX186" s="67"/>
      <c r="VDY186" s="68"/>
      <c r="VDZ186" s="66"/>
      <c r="VEA186" s="67"/>
      <c r="VEB186" s="68"/>
      <c r="VEC186" s="66"/>
      <c r="VED186" s="67"/>
      <c r="VEE186" s="68"/>
      <c r="VEF186" s="66"/>
      <c r="VEG186" s="67"/>
      <c r="VEH186" s="68"/>
      <c r="VEI186" s="66"/>
      <c r="VEJ186" s="67"/>
      <c r="VEK186" s="68"/>
      <c r="VEL186" s="66"/>
      <c r="VEM186" s="67"/>
      <c r="VEN186" s="68"/>
      <c r="VEO186" s="66"/>
      <c r="VEP186" s="67"/>
      <c r="VEQ186" s="68"/>
      <c r="VER186" s="66"/>
      <c r="VES186" s="67"/>
      <c r="VET186" s="68"/>
      <c r="VEU186" s="66"/>
      <c r="VEV186" s="67"/>
      <c r="VEW186" s="68"/>
      <c r="VEX186" s="66"/>
      <c r="VEY186" s="67"/>
      <c r="VEZ186" s="68"/>
      <c r="VFA186" s="66"/>
      <c r="VFB186" s="67"/>
      <c r="VFC186" s="68"/>
      <c r="VFD186" s="66"/>
      <c r="VFE186" s="67"/>
      <c r="VFF186" s="68"/>
      <c r="VFG186" s="66"/>
      <c r="VFH186" s="67"/>
      <c r="VFI186" s="68"/>
      <c r="VFJ186" s="66"/>
      <c r="VFK186" s="67"/>
      <c r="VFL186" s="68"/>
      <c r="VFM186" s="66"/>
      <c r="VFN186" s="67"/>
      <c r="VFO186" s="68"/>
      <c r="VFP186" s="66"/>
      <c r="VFQ186" s="67"/>
      <c r="VFR186" s="68"/>
      <c r="VFS186" s="66"/>
      <c r="VFT186" s="67"/>
      <c r="VFU186" s="68"/>
      <c r="VFV186" s="66"/>
      <c r="VFW186" s="67"/>
      <c r="VFX186" s="68"/>
      <c r="VFY186" s="66"/>
      <c r="VFZ186" s="67"/>
      <c r="VGA186" s="68"/>
      <c r="VGB186" s="66"/>
      <c r="VGC186" s="67"/>
      <c r="VGD186" s="68"/>
      <c r="VGE186" s="66"/>
      <c r="VGF186" s="67"/>
      <c r="VGG186" s="68"/>
      <c r="VGH186" s="66"/>
      <c r="VGI186" s="67"/>
      <c r="VGJ186" s="68"/>
      <c r="VGK186" s="66"/>
      <c r="VGL186" s="67"/>
      <c r="VGM186" s="68"/>
      <c r="VGN186" s="66"/>
      <c r="VGO186" s="67"/>
      <c r="VGP186" s="68"/>
      <c r="VGQ186" s="66"/>
      <c r="VGR186" s="67"/>
      <c r="VGS186" s="68"/>
      <c r="VGT186" s="66"/>
      <c r="VGU186" s="67"/>
      <c r="VGV186" s="68"/>
      <c r="VGW186" s="66"/>
      <c r="VGX186" s="67"/>
      <c r="VGY186" s="68"/>
      <c r="VGZ186" s="66"/>
      <c r="VHA186" s="67"/>
      <c r="VHB186" s="68"/>
      <c r="VHC186" s="66"/>
      <c r="VHD186" s="67"/>
      <c r="VHE186" s="68"/>
      <c r="VHF186" s="66"/>
      <c r="VHG186" s="67"/>
      <c r="VHH186" s="68"/>
      <c r="VHI186" s="66"/>
      <c r="VHJ186" s="67"/>
      <c r="VHK186" s="68"/>
      <c r="VHL186" s="66"/>
      <c r="VHM186" s="67"/>
      <c r="VHN186" s="68"/>
      <c r="VHO186" s="66"/>
      <c r="VHP186" s="67"/>
      <c r="VHQ186" s="68"/>
      <c r="VHR186" s="66"/>
      <c r="VHS186" s="67"/>
      <c r="VHT186" s="68"/>
      <c r="VHU186" s="66"/>
      <c r="VHV186" s="67"/>
      <c r="VHW186" s="68"/>
      <c r="VHX186" s="66"/>
      <c r="VHY186" s="67"/>
      <c r="VHZ186" s="68"/>
      <c r="VIA186" s="66"/>
      <c r="VIB186" s="67"/>
      <c r="VIC186" s="68"/>
      <c r="VID186" s="66"/>
      <c r="VIE186" s="67"/>
      <c r="VIF186" s="68"/>
      <c r="VIG186" s="66"/>
      <c r="VIH186" s="67"/>
      <c r="VII186" s="68"/>
      <c r="VIJ186" s="66"/>
      <c r="VIK186" s="67"/>
      <c r="VIL186" s="68"/>
      <c r="VIM186" s="66"/>
      <c r="VIN186" s="67"/>
      <c r="VIO186" s="68"/>
      <c r="VIP186" s="66"/>
      <c r="VIQ186" s="67"/>
      <c r="VIR186" s="68"/>
      <c r="VIS186" s="66"/>
      <c r="VIT186" s="67"/>
      <c r="VIU186" s="68"/>
      <c r="VIV186" s="66"/>
      <c r="VIW186" s="67"/>
      <c r="VIX186" s="68"/>
      <c r="VIY186" s="66"/>
      <c r="VIZ186" s="67"/>
      <c r="VJA186" s="68"/>
      <c r="VJB186" s="66"/>
      <c r="VJC186" s="67"/>
      <c r="VJD186" s="68"/>
      <c r="VJE186" s="66"/>
      <c r="VJF186" s="67"/>
      <c r="VJG186" s="68"/>
      <c r="VJH186" s="66"/>
      <c r="VJI186" s="67"/>
      <c r="VJJ186" s="68"/>
      <c r="VJK186" s="66"/>
      <c r="VJL186" s="67"/>
      <c r="VJM186" s="68"/>
      <c r="VJN186" s="66"/>
      <c r="VJO186" s="67"/>
      <c r="VJP186" s="68"/>
      <c r="VJQ186" s="66"/>
      <c r="VJR186" s="67"/>
      <c r="VJS186" s="68"/>
      <c r="VJT186" s="66"/>
      <c r="VJU186" s="67"/>
      <c r="VJV186" s="68"/>
      <c r="VJW186" s="66"/>
      <c r="VJX186" s="67"/>
      <c r="VJY186" s="68"/>
      <c r="VJZ186" s="66"/>
      <c r="VKA186" s="67"/>
      <c r="VKB186" s="68"/>
      <c r="VKC186" s="66"/>
      <c r="VKD186" s="67"/>
      <c r="VKE186" s="68"/>
      <c r="VKF186" s="66"/>
      <c r="VKG186" s="67"/>
      <c r="VKH186" s="68"/>
      <c r="VKI186" s="66"/>
      <c r="VKJ186" s="67"/>
      <c r="VKK186" s="68"/>
      <c r="VKL186" s="66"/>
      <c r="VKM186" s="67"/>
      <c r="VKN186" s="68"/>
      <c r="VKO186" s="66"/>
      <c r="VKP186" s="67"/>
      <c r="VKQ186" s="68"/>
      <c r="VKR186" s="66"/>
      <c r="VKS186" s="67"/>
      <c r="VKT186" s="68"/>
      <c r="VKU186" s="66"/>
      <c r="VKV186" s="67"/>
      <c r="VKW186" s="68"/>
      <c r="VKX186" s="66"/>
      <c r="VKY186" s="67"/>
      <c r="VKZ186" s="68"/>
      <c r="VLA186" s="66"/>
      <c r="VLB186" s="67"/>
      <c r="VLC186" s="68"/>
      <c r="VLD186" s="66"/>
      <c r="VLE186" s="67"/>
      <c r="VLF186" s="68"/>
      <c r="VLG186" s="66"/>
      <c r="VLH186" s="67"/>
      <c r="VLI186" s="68"/>
      <c r="VLJ186" s="66"/>
      <c r="VLK186" s="67"/>
      <c r="VLL186" s="68"/>
      <c r="VLM186" s="66"/>
      <c r="VLN186" s="67"/>
      <c r="VLO186" s="68"/>
      <c r="VLP186" s="66"/>
      <c r="VLQ186" s="67"/>
      <c r="VLR186" s="68"/>
      <c r="VLS186" s="66"/>
      <c r="VLT186" s="67"/>
      <c r="VLU186" s="68"/>
      <c r="VLV186" s="66"/>
      <c r="VLW186" s="67"/>
      <c r="VLX186" s="68"/>
      <c r="VLY186" s="66"/>
      <c r="VLZ186" s="67"/>
      <c r="VMA186" s="68"/>
      <c r="VMB186" s="66"/>
      <c r="VMC186" s="67"/>
      <c r="VMD186" s="68"/>
      <c r="VME186" s="66"/>
      <c r="VMF186" s="67"/>
      <c r="VMG186" s="68"/>
      <c r="VMH186" s="66"/>
      <c r="VMI186" s="67"/>
      <c r="VMJ186" s="68"/>
      <c r="VMK186" s="66"/>
      <c r="VML186" s="67"/>
      <c r="VMM186" s="68"/>
      <c r="VMN186" s="66"/>
      <c r="VMO186" s="67"/>
      <c r="VMP186" s="68"/>
      <c r="VMQ186" s="66"/>
      <c r="VMR186" s="67"/>
      <c r="VMS186" s="68"/>
      <c r="VMT186" s="66"/>
      <c r="VMU186" s="67"/>
      <c r="VMV186" s="68"/>
      <c r="VMW186" s="66"/>
      <c r="VMX186" s="67"/>
      <c r="VMY186" s="68"/>
      <c r="VMZ186" s="66"/>
      <c r="VNA186" s="67"/>
      <c r="VNB186" s="68"/>
      <c r="VNC186" s="66"/>
      <c r="VND186" s="67"/>
      <c r="VNE186" s="68"/>
      <c r="VNF186" s="66"/>
      <c r="VNG186" s="67"/>
      <c r="VNH186" s="68"/>
      <c r="VNI186" s="66"/>
      <c r="VNJ186" s="67"/>
      <c r="VNK186" s="68"/>
      <c r="VNL186" s="66"/>
      <c r="VNM186" s="67"/>
      <c r="VNN186" s="68"/>
      <c r="VNO186" s="66"/>
      <c r="VNP186" s="67"/>
      <c r="VNQ186" s="68"/>
      <c r="VNR186" s="66"/>
      <c r="VNS186" s="67"/>
      <c r="VNT186" s="68"/>
      <c r="VNU186" s="66"/>
      <c r="VNV186" s="67"/>
      <c r="VNW186" s="68"/>
      <c r="VNX186" s="66"/>
      <c r="VNY186" s="67"/>
      <c r="VNZ186" s="68"/>
      <c r="VOA186" s="66"/>
      <c r="VOB186" s="67"/>
      <c r="VOC186" s="68"/>
      <c r="VOD186" s="66"/>
      <c r="VOE186" s="67"/>
      <c r="VOF186" s="68"/>
      <c r="VOG186" s="66"/>
      <c r="VOH186" s="67"/>
      <c r="VOI186" s="68"/>
      <c r="VOJ186" s="66"/>
      <c r="VOK186" s="67"/>
      <c r="VOL186" s="68"/>
      <c r="VOM186" s="66"/>
      <c r="VON186" s="67"/>
      <c r="VOO186" s="68"/>
      <c r="VOP186" s="66"/>
      <c r="VOQ186" s="67"/>
      <c r="VOR186" s="68"/>
      <c r="VOS186" s="66"/>
      <c r="VOT186" s="67"/>
      <c r="VOU186" s="68"/>
      <c r="VOV186" s="66"/>
      <c r="VOW186" s="67"/>
      <c r="VOX186" s="68"/>
      <c r="VOY186" s="66"/>
      <c r="VOZ186" s="67"/>
      <c r="VPA186" s="68"/>
      <c r="VPB186" s="66"/>
      <c r="VPC186" s="67"/>
      <c r="VPD186" s="68"/>
      <c r="VPE186" s="66"/>
      <c r="VPF186" s="67"/>
      <c r="VPG186" s="68"/>
      <c r="VPH186" s="66"/>
      <c r="VPI186" s="67"/>
      <c r="VPJ186" s="68"/>
      <c r="VPK186" s="66"/>
      <c r="VPL186" s="67"/>
      <c r="VPM186" s="68"/>
      <c r="VPN186" s="66"/>
      <c r="VPO186" s="67"/>
      <c r="VPP186" s="68"/>
      <c r="VPQ186" s="66"/>
      <c r="VPR186" s="67"/>
      <c r="VPS186" s="68"/>
      <c r="VPT186" s="66"/>
      <c r="VPU186" s="67"/>
      <c r="VPV186" s="68"/>
      <c r="VPW186" s="66"/>
      <c r="VPX186" s="67"/>
      <c r="VPY186" s="68"/>
      <c r="VPZ186" s="66"/>
      <c r="VQA186" s="67"/>
      <c r="VQB186" s="68"/>
      <c r="VQC186" s="66"/>
      <c r="VQD186" s="67"/>
      <c r="VQE186" s="68"/>
      <c r="VQF186" s="66"/>
      <c r="VQG186" s="67"/>
      <c r="VQH186" s="68"/>
      <c r="VQI186" s="66"/>
      <c r="VQJ186" s="67"/>
      <c r="VQK186" s="68"/>
      <c r="VQL186" s="66"/>
      <c r="VQM186" s="67"/>
      <c r="VQN186" s="68"/>
      <c r="VQO186" s="66"/>
      <c r="VQP186" s="67"/>
      <c r="VQQ186" s="68"/>
      <c r="VQR186" s="66"/>
      <c r="VQS186" s="67"/>
      <c r="VQT186" s="68"/>
      <c r="VQU186" s="66"/>
      <c r="VQV186" s="67"/>
      <c r="VQW186" s="68"/>
      <c r="VQX186" s="66"/>
      <c r="VQY186" s="67"/>
      <c r="VQZ186" s="68"/>
      <c r="VRA186" s="66"/>
      <c r="VRB186" s="67"/>
      <c r="VRC186" s="68"/>
      <c r="VRD186" s="66"/>
      <c r="VRE186" s="67"/>
      <c r="VRF186" s="68"/>
      <c r="VRG186" s="66"/>
      <c r="VRH186" s="67"/>
      <c r="VRI186" s="68"/>
      <c r="VRJ186" s="66"/>
      <c r="VRK186" s="67"/>
      <c r="VRL186" s="68"/>
      <c r="VRM186" s="66"/>
      <c r="VRN186" s="67"/>
      <c r="VRO186" s="68"/>
      <c r="VRP186" s="66"/>
      <c r="VRQ186" s="67"/>
      <c r="VRR186" s="68"/>
      <c r="VRS186" s="66"/>
      <c r="VRT186" s="67"/>
      <c r="VRU186" s="68"/>
      <c r="VRV186" s="66"/>
      <c r="VRW186" s="67"/>
      <c r="VRX186" s="68"/>
      <c r="VRY186" s="66"/>
      <c r="VRZ186" s="67"/>
      <c r="VSA186" s="68"/>
      <c r="VSB186" s="66"/>
      <c r="VSC186" s="67"/>
      <c r="VSD186" s="68"/>
      <c r="VSE186" s="66"/>
      <c r="VSF186" s="67"/>
      <c r="VSG186" s="68"/>
      <c r="VSH186" s="66"/>
      <c r="VSI186" s="67"/>
      <c r="VSJ186" s="68"/>
      <c r="VSK186" s="66"/>
      <c r="VSL186" s="67"/>
      <c r="VSM186" s="68"/>
      <c r="VSN186" s="66"/>
      <c r="VSO186" s="67"/>
      <c r="VSP186" s="68"/>
      <c r="VSQ186" s="66"/>
      <c r="VSR186" s="67"/>
      <c r="VSS186" s="68"/>
      <c r="VST186" s="66"/>
      <c r="VSU186" s="67"/>
      <c r="VSV186" s="68"/>
      <c r="VSW186" s="66"/>
      <c r="VSX186" s="67"/>
      <c r="VSY186" s="68"/>
      <c r="VSZ186" s="66"/>
      <c r="VTA186" s="67"/>
      <c r="VTB186" s="68"/>
      <c r="VTC186" s="66"/>
      <c r="VTD186" s="67"/>
      <c r="VTE186" s="68"/>
      <c r="VTF186" s="66"/>
      <c r="VTG186" s="67"/>
      <c r="VTH186" s="68"/>
      <c r="VTI186" s="66"/>
      <c r="VTJ186" s="67"/>
      <c r="VTK186" s="68"/>
      <c r="VTL186" s="66"/>
      <c r="VTM186" s="67"/>
      <c r="VTN186" s="68"/>
      <c r="VTO186" s="66"/>
      <c r="VTP186" s="67"/>
      <c r="VTQ186" s="68"/>
      <c r="VTR186" s="66"/>
      <c r="VTS186" s="67"/>
      <c r="VTT186" s="68"/>
      <c r="VTU186" s="66"/>
      <c r="VTV186" s="67"/>
      <c r="VTW186" s="68"/>
      <c r="VTX186" s="66"/>
      <c r="VTY186" s="67"/>
      <c r="VTZ186" s="68"/>
      <c r="VUA186" s="66"/>
      <c r="VUB186" s="67"/>
      <c r="VUC186" s="68"/>
      <c r="VUD186" s="66"/>
      <c r="VUE186" s="67"/>
      <c r="VUF186" s="68"/>
      <c r="VUG186" s="66"/>
      <c r="VUH186" s="67"/>
      <c r="VUI186" s="68"/>
      <c r="VUJ186" s="66"/>
      <c r="VUK186" s="67"/>
      <c r="VUL186" s="68"/>
      <c r="VUM186" s="66"/>
      <c r="VUN186" s="67"/>
      <c r="VUO186" s="68"/>
      <c r="VUP186" s="66"/>
      <c r="VUQ186" s="67"/>
      <c r="VUR186" s="68"/>
      <c r="VUS186" s="66"/>
      <c r="VUT186" s="67"/>
      <c r="VUU186" s="68"/>
      <c r="VUV186" s="66"/>
      <c r="VUW186" s="67"/>
      <c r="VUX186" s="68"/>
      <c r="VUY186" s="66"/>
      <c r="VUZ186" s="67"/>
      <c r="VVA186" s="68"/>
      <c r="VVB186" s="66"/>
      <c r="VVC186" s="67"/>
      <c r="VVD186" s="68"/>
      <c r="VVE186" s="66"/>
      <c r="VVF186" s="67"/>
      <c r="VVG186" s="68"/>
      <c r="VVH186" s="66"/>
      <c r="VVI186" s="67"/>
      <c r="VVJ186" s="68"/>
      <c r="VVK186" s="66"/>
      <c r="VVL186" s="67"/>
      <c r="VVM186" s="68"/>
      <c r="VVN186" s="66"/>
      <c r="VVO186" s="67"/>
      <c r="VVP186" s="68"/>
      <c r="VVQ186" s="66"/>
      <c r="VVR186" s="67"/>
      <c r="VVS186" s="68"/>
      <c r="VVT186" s="66"/>
      <c r="VVU186" s="67"/>
      <c r="VVV186" s="68"/>
      <c r="VVW186" s="66"/>
      <c r="VVX186" s="67"/>
      <c r="VVY186" s="68"/>
      <c r="VVZ186" s="66"/>
      <c r="VWA186" s="67"/>
      <c r="VWB186" s="68"/>
      <c r="VWC186" s="66"/>
      <c r="VWD186" s="67"/>
      <c r="VWE186" s="68"/>
      <c r="VWF186" s="66"/>
      <c r="VWG186" s="67"/>
      <c r="VWH186" s="68"/>
      <c r="VWI186" s="66"/>
      <c r="VWJ186" s="67"/>
      <c r="VWK186" s="68"/>
      <c r="VWL186" s="66"/>
      <c r="VWM186" s="67"/>
      <c r="VWN186" s="68"/>
      <c r="VWO186" s="66"/>
      <c r="VWP186" s="67"/>
      <c r="VWQ186" s="68"/>
      <c r="VWR186" s="66"/>
      <c r="VWS186" s="67"/>
      <c r="VWT186" s="68"/>
      <c r="VWU186" s="66"/>
      <c r="VWV186" s="67"/>
      <c r="VWW186" s="68"/>
      <c r="VWX186" s="66"/>
      <c r="VWY186" s="67"/>
      <c r="VWZ186" s="68"/>
      <c r="VXA186" s="66"/>
      <c r="VXB186" s="67"/>
      <c r="VXC186" s="68"/>
      <c r="VXD186" s="66"/>
      <c r="VXE186" s="67"/>
      <c r="VXF186" s="68"/>
      <c r="VXG186" s="66"/>
      <c r="VXH186" s="67"/>
      <c r="VXI186" s="68"/>
      <c r="VXJ186" s="66"/>
      <c r="VXK186" s="67"/>
      <c r="VXL186" s="68"/>
      <c r="VXM186" s="66"/>
      <c r="VXN186" s="67"/>
      <c r="VXO186" s="68"/>
      <c r="VXP186" s="66"/>
      <c r="VXQ186" s="67"/>
      <c r="VXR186" s="68"/>
      <c r="VXS186" s="66"/>
      <c r="VXT186" s="67"/>
      <c r="VXU186" s="68"/>
      <c r="VXV186" s="66"/>
      <c r="VXW186" s="67"/>
      <c r="VXX186" s="68"/>
      <c r="VXY186" s="66"/>
      <c r="VXZ186" s="67"/>
      <c r="VYA186" s="68"/>
      <c r="VYB186" s="66"/>
      <c r="VYC186" s="67"/>
      <c r="VYD186" s="68"/>
      <c r="VYE186" s="66"/>
      <c r="VYF186" s="67"/>
      <c r="VYG186" s="68"/>
      <c r="VYH186" s="66"/>
      <c r="VYI186" s="67"/>
      <c r="VYJ186" s="68"/>
      <c r="VYK186" s="66"/>
      <c r="VYL186" s="67"/>
      <c r="VYM186" s="68"/>
      <c r="VYN186" s="66"/>
      <c r="VYO186" s="67"/>
      <c r="VYP186" s="68"/>
      <c r="VYQ186" s="66"/>
      <c r="VYR186" s="67"/>
      <c r="VYS186" s="68"/>
      <c r="VYT186" s="66"/>
      <c r="VYU186" s="67"/>
      <c r="VYV186" s="68"/>
      <c r="VYW186" s="66"/>
      <c r="VYX186" s="67"/>
      <c r="VYY186" s="68"/>
      <c r="VYZ186" s="66"/>
      <c r="VZA186" s="67"/>
      <c r="VZB186" s="68"/>
      <c r="VZC186" s="66"/>
      <c r="VZD186" s="67"/>
      <c r="VZE186" s="68"/>
      <c r="VZF186" s="66"/>
      <c r="VZG186" s="67"/>
      <c r="VZH186" s="68"/>
      <c r="VZI186" s="66"/>
      <c r="VZJ186" s="67"/>
      <c r="VZK186" s="68"/>
      <c r="VZL186" s="66"/>
      <c r="VZM186" s="67"/>
      <c r="VZN186" s="68"/>
      <c r="VZO186" s="66"/>
      <c r="VZP186" s="67"/>
      <c r="VZQ186" s="68"/>
      <c r="VZR186" s="66"/>
      <c r="VZS186" s="67"/>
      <c r="VZT186" s="68"/>
      <c r="VZU186" s="66"/>
      <c r="VZV186" s="67"/>
      <c r="VZW186" s="68"/>
      <c r="VZX186" s="66"/>
      <c r="VZY186" s="67"/>
      <c r="VZZ186" s="68"/>
      <c r="WAA186" s="66"/>
      <c r="WAB186" s="67"/>
      <c r="WAC186" s="68"/>
      <c r="WAD186" s="66"/>
      <c r="WAE186" s="67"/>
      <c r="WAF186" s="68"/>
      <c r="WAG186" s="66"/>
      <c r="WAH186" s="67"/>
      <c r="WAI186" s="68"/>
      <c r="WAJ186" s="66"/>
      <c r="WAK186" s="67"/>
      <c r="WAL186" s="68"/>
      <c r="WAM186" s="66"/>
      <c r="WAN186" s="67"/>
      <c r="WAO186" s="68"/>
      <c r="WAP186" s="66"/>
      <c r="WAQ186" s="67"/>
      <c r="WAR186" s="68"/>
      <c r="WAS186" s="66"/>
      <c r="WAT186" s="67"/>
      <c r="WAU186" s="68"/>
      <c r="WAV186" s="66"/>
      <c r="WAW186" s="67"/>
      <c r="WAX186" s="68"/>
      <c r="WAY186" s="66"/>
      <c r="WAZ186" s="67"/>
      <c r="WBA186" s="68"/>
      <c r="WBB186" s="66"/>
      <c r="WBC186" s="67"/>
      <c r="WBD186" s="68"/>
      <c r="WBE186" s="66"/>
      <c r="WBF186" s="67"/>
      <c r="WBG186" s="68"/>
      <c r="WBH186" s="66"/>
      <c r="WBI186" s="67"/>
      <c r="WBJ186" s="68"/>
      <c r="WBK186" s="66"/>
      <c r="WBL186" s="67"/>
      <c r="WBM186" s="68"/>
      <c r="WBN186" s="66"/>
      <c r="WBO186" s="67"/>
      <c r="WBP186" s="68"/>
      <c r="WBQ186" s="66"/>
      <c r="WBR186" s="67"/>
      <c r="WBS186" s="68"/>
      <c r="WBT186" s="66"/>
      <c r="WBU186" s="67"/>
      <c r="WBV186" s="68"/>
      <c r="WBW186" s="66"/>
      <c r="WBX186" s="67"/>
      <c r="WBY186" s="68"/>
      <c r="WBZ186" s="66"/>
      <c r="WCA186" s="67"/>
      <c r="WCB186" s="68"/>
      <c r="WCC186" s="66"/>
      <c r="WCD186" s="67"/>
      <c r="WCE186" s="68"/>
      <c r="WCF186" s="66"/>
      <c r="WCG186" s="67"/>
      <c r="WCH186" s="68"/>
      <c r="WCI186" s="66"/>
      <c r="WCJ186" s="67"/>
      <c r="WCK186" s="68"/>
      <c r="WCL186" s="66"/>
      <c r="WCM186" s="67"/>
      <c r="WCN186" s="68"/>
      <c r="WCO186" s="66"/>
      <c r="WCP186" s="67"/>
      <c r="WCQ186" s="68"/>
      <c r="WCR186" s="66"/>
      <c r="WCS186" s="67"/>
      <c r="WCT186" s="68"/>
      <c r="WCU186" s="66"/>
      <c r="WCV186" s="67"/>
      <c r="WCW186" s="68"/>
      <c r="WCX186" s="66"/>
      <c r="WCY186" s="67"/>
      <c r="WCZ186" s="68"/>
      <c r="WDA186" s="66"/>
      <c r="WDB186" s="67"/>
      <c r="WDC186" s="68"/>
      <c r="WDD186" s="66"/>
      <c r="WDE186" s="67"/>
      <c r="WDF186" s="68"/>
      <c r="WDG186" s="66"/>
      <c r="WDH186" s="67"/>
      <c r="WDI186" s="68"/>
      <c r="WDJ186" s="66"/>
      <c r="WDK186" s="67"/>
      <c r="WDL186" s="68"/>
      <c r="WDM186" s="66"/>
      <c r="WDN186" s="67"/>
      <c r="WDO186" s="68"/>
      <c r="WDP186" s="66"/>
      <c r="WDQ186" s="67"/>
      <c r="WDR186" s="68"/>
      <c r="WDS186" s="66"/>
      <c r="WDT186" s="67"/>
      <c r="WDU186" s="68"/>
      <c r="WDV186" s="66"/>
      <c r="WDW186" s="67"/>
      <c r="WDX186" s="68"/>
      <c r="WDY186" s="66"/>
      <c r="WDZ186" s="67"/>
      <c r="WEA186" s="68"/>
      <c r="WEB186" s="66"/>
      <c r="WEC186" s="67"/>
      <c r="WED186" s="68"/>
      <c r="WEE186" s="66"/>
      <c r="WEF186" s="67"/>
      <c r="WEG186" s="68"/>
      <c r="WEH186" s="66"/>
      <c r="WEI186" s="67"/>
      <c r="WEJ186" s="68"/>
      <c r="WEK186" s="66"/>
      <c r="WEL186" s="67"/>
      <c r="WEM186" s="68"/>
      <c r="WEN186" s="66"/>
      <c r="WEO186" s="67"/>
      <c r="WEP186" s="68"/>
      <c r="WEQ186" s="66"/>
      <c r="WER186" s="67"/>
      <c r="WES186" s="68"/>
      <c r="WET186" s="66"/>
      <c r="WEU186" s="67"/>
      <c r="WEV186" s="68"/>
      <c r="WEW186" s="66"/>
      <c r="WEX186" s="67"/>
      <c r="WEY186" s="68"/>
      <c r="WEZ186" s="66"/>
      <c r="WFA186" s="67"/>
      <c r="WFB186" s="68"/>
      <c r="WFC186" s="66"/>
      <c r="WFD186" s="67"/>
      <c r="WFE186" s="68"/>
      <c r="WFF186" s="66"/>
      <c r="WFG186" s="67"/>
      <c r="WFH186" s="68"/>
      <c r="WFI186" s="66"/>
      <c r="WFJ186" s="67"/>
      <c r="WFK186" s="68"/>
      <c r="WFL186" s="66"/>
      <c r="WFM186" s="67"/>
      <c r="WFN186" s="68"/>
      <c r="WFO186" s="66"/>
      <c r="WFP186" s="67"/>
      <c r="WFQ186" s="68"/>
      <c r="WFR186" s="66"/>
      <c r="WFS186" s="67"/>
      <c r="WFT186" s="68"/>
      <c r="WFU186" s="66"/>
      <c r="WFV186" s="67"/>
      <c r="WFW186" s="68"/>
      <c r="WFX186" s="66"/>
      <c r="WFY186" s="67"/>
      <c r="WFZ186" s="68"/>
      <c r="WGA186" s="66"/>
      <c r="WGB186" s="67"/>
      <c r="WGC186" s="68"/>
      <c r="WGD186" s="66"/>
      <c r="WGE186" s="67"/>
      <c r="WGF186" s="68"/>
      <c r="WGG186" s="66"/>
      <c r="WGH186" s="67"/>
      <c r="WGI186" s="68"/>
      <c r="WGJ186" s="66"/>
      <c r="WGK186" s="67"/>
      <c r="WGL186" s="68"/>
      <c r="WGM186" s="66"/>
      <c r="WGN186" s="67"/>
      <c r="WGO186" s="68"/>
      <c r="WGP186" s="66"/>
      <c r="WGQ186" s="67"/>
      <c r="WGR186" s="68"/>
      <c r="WGS186" s="66"/>
      <c r="WGT186" s="67"/>
      <c r="WGU186" s="68"/>
      <c r="WGV186" s="66"/>
      <c r="WGW186" s="67"/>
      <c r="WGX186" s="68"/>
      <c r="WGY186" s="66"/>
      <c r="WGZ186" s="67"/>
      <c r="WHA186" s="68"/>
      <c r="WHB186" s="66"/>
      <c r="WHC186" s="67"/>
      <c r="WHD186" s="68"/>
      <c r="WHE186" s="66"/>
      <c r="WHF186" s="67"/>
      <c r="WHG186" s="68"/>
      <c r="WHH186" s="66"/>
      <c r="WHI186" s="67"/>
      <c r="WHJ186" s="68"/>
      <c r="WHK186" s="66"/>
      <c r="WHL186" s="67"/>
      <c r="WHM186" s="68"/>
      <c r="WHN186" s="66"/>
      <c r="WHO186" s="67"/>
      <c r="WHP186" s="68"/>
      <c r="WHQ186" s="66"/>
      <c r="WHR186" s="67"/>
      <c r="WHS186" s="68"/>
      <c r="WHT186" s="66"/>
      <c r="WHU186" s="67"/>
      <c r="WHV186" s="68"/>
      <c r="WHW186" s="66"/>
      <c r="WHX186" s="67"/>
      <c r="WHY186" s="68"/>
      <c r="WHZ186" s="66"/>
      <c r="WIA186" s="67"/>
      <c r="WIB186" s="68"/>
      <c r="WIC186" s="66"/>
      <c r="WID186" s="67"/>
      <c r="WIE186" s="68"/>
      <c r="WIF186" s="66"/>
      <c r="WIG186" s="67"/>
      <c r="WIH186" s="68"/>
      <c r="WII186" s="66"/>
      <c r="WIJ186" s="67"/>
      <c r="WIK186" s="68"/>
      <c r="WIL186" s="66"/>
      <c r="WIM186" s="67"/>
      <c r="WIN186" s="68"/>
      <c r="WIO186" s="66"/>
      <c r="WIP186" s="67"/>
      <c r="WIQ186" s="68"/>
      <c r="WIR186" s="66"/>
      <c r="WIS186" s="67"/>
      <c r="WIT186" s="68"/>
      <c r="WIU186" s="66"/>
      <c r="WIV186" s="67"/>
      <c r="WIW186" s="68"/>
      <c r="WIX186" s="66"/>
      <c r="WIY186" s="67"/>
      <c r="WIZ186" s="68"/>
      <c r="WJA186" s="66"/>
      <c r="WJB186" s="67"/>
      <c r="WJC186" s="68"/>
      <c r="WJD186" s="66"/>
      <c r="WJE186" s="67"/>
      <c r="WJF186" s="68"/>
      <c r="WJG186" s="66"/>
      <c r="WJH186" s="67"/>
      <c r="WJI186" s="68"/>
      <c r="WJJ186" s="66"/>
      <c r="WJK186" s="67"/>
      <c r="WJL186" s="68"/>
      <c r="WJM186" s="66"/>
      <c r="WJN186" s="67"/>
      <c r="WJO186" s="68"/>
      <c r="WJP186" s="66"/>
      <c r="WJQ186" s="67"/>
      <c r="WJR186" s="68"/>
      <c r="WJS186" s="66"/>
      <c r="WJT186" s="67"/>
      <c r="WJU186" s="68"/>
      <c r="WJV186" s="66"/>
      <c r="WJW186" s="67"/>
      <c r="WJX186" s="68"/>
      <c r="WJY186" s="66"/>
      <c r="WJZ186" s="67"/>
      <c r="WKA186" s="68"/>
      <c r="WKB186" s="66"/>
      <c r="WKC186" s="67"/>
      <c r="WKD186" s="68"/>
      <c r="WKE186" s="66"/>
      <c r="WKF186" s="67"/>
      <c r="WKG186" s="68"/>
      <c r="WKH186" s="66"/>
      <c r="WKI186" s="67"/>
      <c r="WKJ186" s="68"/>
      <c r="WKK186" s="66"/>
      <c r="WKL186" s="67"/>
      <c r="WKM186" s="68"/>
      <c r="WKN186" s="66"/>
      <c r="WKO186" s="67"/>
      <c r="WKP186" s="68"/>
      <c r="WKQ186" s="66"/>
      <c r="WKR186" s="67"/>
      <c r="WKS186" s="68"/>
      <c r="WKT186" s="66"/>
      <c r="WKU186" s="67"/>
      <c r="WKV186" s="68"/>
      <c r="WKW186" s="66"/>
      <c r="WKX186" s="67"/>
      <c r="WKY186" s="68"/>
      <c r="WKZ186" s="66"/>
      <c r="WLA186" s="67"/>
      <c r="WLB186" s="68"/>
      <c r="WLC186" s="66"/>
      <c r="WLD186" s="67"/>
      <c r="WLE186" s="68"/>
      <c r="WLF186" s="66"/>
      <c r="WLG186" s="67"/>
      <c r="WLH186" s="68"/>
      <c r="WLI186" s="66"/>
      <c r="WLJ186" s="67"/>
      <c r="WLK186" s="68"/>
      <c r="WLL186" s="66"/>
      <c r="WLM186" s="67"/>
      <c r="WLN186" s="68"/>
      <c r="WLO186" s="66"/>
      <c r="WLP186" s="67"/>
      <c r="WLQ186" s="68"/>
      <c r="WLR186" s="66"/>
      <c r="WLS186" s="67"/>
      <c r="WLT186" s="68"/>
      <c r="WLU186" s="66"/>
      <c r="WLV186" s="67"/>
      <c r="WLW186" s="68"/>
      <c r="WLX186" s="66"/>
      <c r="WLY186" s="67"/>
      <c r="WLZ186" s="68"/>
      <c r="WMA186" s="66"/>
      <c r="WMB186" s="67"/>
      <c r="WMC186" s="68"/>
      <c r="WMD186" s="66"/>
      <c r="WME186" s="67"/>
      <c r="WMF186" s="68"/>
      <c r="WMG186" s="66"/>
      <c r="WMH186" s="67"/>
      <c r="WMI186" s="68"/>
      <c r="WMJ186" s="66"/>
      <c r="WMK186" s="67"/>
      <c r="WML186" s="68"/>
      <c r="WMM186" s="66"/>
      <c r="WMN186" s="67"/>
      <c r="WMO186" s="68"/>
      <c r="WMP186" s="66"/>
      <c r="WMQ186" s="67"/>
      <c r="WMR186" s="68"/>
      <c r="WMS186" s="66"/>
      <c r="WMT186" s="67"/>
      <c r="WMU186" s="68"/>
      <c r="WMV186" s="66"/>
      <c r="WMW186" s="67"/>
      <c r="WMX186" s="68"/>
      <c r="WMY186" s="66"/>
      <c r="WMZ186" s="67"/>
      <c r="WNA186" s="68"/>
      <c r="WNB186" s="66"/>
      <c r="WNC186" s="67"/>
      <c r="WND186" s="68"/>
      <c r="WNE186" s="66"/>
      <c r="WNF186" s="67"/>
      <c r="WNG186" s="68"/>
      <c r="WNH186" s="66"/>
      <c r="WNI186" s="67"/>
      <c r="WNJ186" s="68"/>
      <c r="WNK186" s="66"/>
      <c r="WNL186" s="67"/>
      <c r="WNM186" s="68"/>
      <c r="WNN186" s="66"/>
      <c r="WNO186" s="67"/>
      <c r="WNP186" s="68"/>
      <c r="WNQ186" s="66"/>
      <c r="WNR186" s="67"/>
      <c r="WNS186" s="68"/>
      <c r="WNT186" s="66"/>
      <c r="WNU186" s="67"/>
      <c r="WNV186" s="68"/>
      <c r="WNW186" s="66"/>
      <c r="WNX186" s="67"/>
      <c r="WNY186" s="68"/>
      <c r="WNZ186" s="66"/>
      <c r="WOA186" s="67"/>
      <c r="WOB186" s="68"/>
      <c r="WOC186" s="66"/>
      <c r="WOD186" s="67"/>
      <c r="WOE186" s="68"/>
      <c r="WOF186" s="66"/>
      <c r="WOG186" s="67"/>
      <c r="WOH186" s="68"/>
      <c r="WOI186" s="66"/>
      <c r="WOJ186" s="67"/>
      <c r="WOK186" s="68"/>
      <c r="WOL186" s="66"/>
      <c r="WOM186" s="67"/>
      <c r="WON186" s="68"/>
      <c r="WOO186" s="66"/>
      <c r="WOP186" s="67"/>
      <c r="WOQ186" s="68"/>
      <c r="WOR186" s="66"/>
      <c r="WOS186" s="67"/>
      <c r="WOT186" s="68"/>
      <c r="WOU186" s="66"/>
      <c r="WOV186" s="67"/>
      <c r="WOW186" s="68"/>
      <c r="WOX186" s="66"/>
      <c r="WOY186" s="67"/>
      <c r="WOZ186" s="68"/>
      <c r="WPA186" s="66"/>
      <c r="WPB186" s="67"/>
      <c r="WPC186" s="68"/>
      <c r="WPD186" s="66"/>
      <c r="WPE186" s="67"/>
      <c r="WPF186" s="68"/>
      <c r="WPG186" s="66"/>
      <c r="WPH186" s="67"/>
      <c r="WPI186" s="68"/>
      <c r="WPJ186" s="66"/>
      <c r="WPK186" s="67"/>
      <c r="WPL186" s="68"/>
      <c r="WPM186" s="66"/>
      <c r="WPN186" s="67"/>
      <c r="WPO186" s="68"/>
      <c r="WPP186" s="66"/>
      <c r="WPQ186" s="67"/>
      <c r="WPR186" s="68"/>
      <c r="WPS186" s="66"/>
      <c r="WPT186" s="67"/>
      <c r="WPU186" s="68"/>
      <c r="WPV186" s="66"/>
      <c r="WPW186" s="67"/>
      <c r="WPX186" s="68"/>
      <c r="WPY186" s="66"/>
      <c r="WPZ186" s="67"/>
      <c r="WQA186" s="68"/>
      <c r="WQB186" s="66"/>
      <c r="WQC186" s="67"/>
      <c r="WQD186" s="68"/>
      <c r="WQE186" s="66"/>
      <c r="WQF186" s="67"/>
      <c r="WQG186" s="68"/>
      <c r="WQH186" s="66"/>
      <c r="WQI186" s="67"/>
      <c r="WQJ186" s="68"/>
      <c r="WQK186" s="66"/>
      <c r="WQL186" s="67"/>
      <c r="WQM186" s="68"/>
      <c r="WQN186" s="66"/>
      <c r="WQO186" s="67"/>
      <c r="WQP186" s="68"/>
      <c r="WQQ186" s="66"/>
      <c r="WQR186" s="67"/>
      <c r="WQS186" s="68"/>
      <c r="WQT186" s="66"/>
      <c r="WQU186" s="67"/>
      <c r="WQV186" s="68"/>
      <c r="WQW186" s="66"/>
      <c r="WQX186" s="67"/>
      <c r="WQY186" s="68"/>
      <c r="WQZ186" s="66"/>
      <c r="WRA186" s="67"/>
      <c r="WRB186" s="68"/>
      <c r="WRC186" s="66"/>
      <c r="WRD186" s="67"/>
      <c r="WRE186" s="68"/>
      <c r="WRF186" s="66"/>
      <c r="WRG186" s="67"/>
      <c r="WRH186" s="68"/>
      <c r="WRI186" s="66"/>
      <c r="WRJ186" s="67"/>
      <c r="WRK186" s="68"/>
      <c r="WRL186" s="66"/>
      <c r="WRM186" s="67"/>
      <c r="WRN186" s="68"/>
      <c r="WRO186" s="66"/>
      <c r="WRP186" s="67"/>
      <c r="WRQ186" s="68"/>
      <c r="WRR186" s="66"/>
      <c r="WRS186" s="67"/>
      <c r="WRT186" s="68"/>
      <c r="WRU186" s="66"/>
      <c r="WRV186" s="67"/>
      <c r="WRW186" s="68"/>
      <c r="WRX186" s="66"/>
      <c r="WRY186" s="67"/>
      <c r="WRZ186" s="68"/>
      <c r="WSA186" s="66"/>
      <c r="WSB186" s="67"/>
      <c r="WSC186" s="68"/>
      <c r="WSD186" s="66"/>
      <c r="WSE186" s="67"/>
      <c r="WSF186" s="68"/>
      <c r="WSG186" s="66"/>
      <c r="WSH186" s="67"/>
      <c r="WSI186" s="68"/>
      <c r="WSJ186" s="66"/>
      <c r="WSK186" s="67"/>
      <c r="WSL186" s="68"/>
      <c r="WSM186" s="66"/>
      <c r="WSN186" s="67"/>
      <c r="WSO186" s="68"/>
      <c r="WSP186" s="66"/>
      <c r="WSQ186" s="67"/>
      <c r="WSR186" s="68"/>
      <c r="WSS186" s="66"/>
      <c r="WST186" s="67"/>
      <c r="WSU186" s="68"/>
      <c r="WSV186" s="66"/>
      <c r="WSW186" s="67"/>
      <c r="WSX186" s="68"/>
      <c r="WSY186" s="66"/>
      <c r="WSZ186" s="67"/>
      <c r="WTA186" s="68"/>
      <c r="WTB186" s="66"/>
      <c r="WTC186" s="67"/>
      <c r="WTD186" s="68"/>
      <c r="WTE186" s="66"/>
      <c r="WTF186" s="67"/>
      <c r="WTG186" s="68"/>
      <c r="WTH186" s="66"/>
      <c r="WTI186" s="67"/>
      <c r="WTJ186" s="68"/>
      <c r="WTK186" s="66"/>
      <c r="WTL186" s="67"/>
      <c r="WTM186" s="68"/>
      <c r="WTN186" s="66"/>
      <c r="WTO186" s="67"/>
      <c r="WTP186" s="68"/>
      <c r="WTQ186" s="66"/>
      <c r="WTR186" s="67"/>
      <c r="WTS186" s="68"/>
      <c r="WTT186" s="66"/>
      <c r="WTU186" s="67"/>
      <c r="WTV186" s="68"/>
      <c r="WTW186" s="66"/>
      <c r="WTX186" s="67"/>
      <c r="WTY186" s="68"/>
      <c r="WTZ186" s="66"/>
      <c r="WUA186" s="67"/>
      <c r="WUB186" s="68"/>
      <c r="WUC186" s="66"/>
      <c r="WUD186" s="67"/>
      <c r="WUE186" s="68"/>
      <c r="WUF186" s="66"/>
      <c r="WUG186" s="67"/>
      <c r="WUH186" s="68"/>
      <c r="WUI186" s="66"/>
      <c r="WUJ186" s="67"/>
      <c r="WUK186" s="68"/>
      <c r="WUL186" s="66"/>
      <c r="WUM186" s="67"/>
      <c r="WUN186" s="68"/>
      <c r="WUO186" s="66"/>
      <c r="WUP186" s="67"/>
      <c r="WUQ186" s="68"/>
      <c r="WUR186" s="66"/>
      <c r="WUS186" s="67"/>
      <c r="WUT186" s="68"/>
      <c r="WUU186" s="66"/>
      <c r="WUV186" s="67"/>
      <c r="WUW186" s="68"/>
      <c r="WUX186" s="66"/>
      <c r="WUY186" s="67"/>
      <c r="WUZ186" s="68"/>
      <c r="WVA186" s="66"/>
      <c r="WVB186" s="67"/>
      <c r="WVC186" s="68"/>
      <c r="WVD186" s="66"/>
      <c r="WVE186" s="67"/>
      <c r="WVF186" s="68"/>
      <c r="WVG186" s="66"/>
      <c r="WVH186" s="67"/>
      <c r="WVI186" s="68"/>
      <c r="WVJ186" s="66"/>
      <c r="WVK186" s="67"/>
      <c r="WVL186" s="68"/>
      <c r="WVM186" s="66"/>
      <c r="WVN186" s="67"/>
      <c r="WVO186" s="68"/>
      <c r="WVP186" s="66"/>
      <c r="WVQ186" s="67"/>
      <c r="WVR186" s="68"/>
      <c r="WVS186" s="66"/>
      <c r="WVT186" s="67"/>
      <c r="WVU186" s="68"/>
      <c r="WVV186" s="66"/>
      <c r="WVW186" s="67"/>
      <c r="WVX186" s="68"/>
      <c r="WVY186" s="66"/>
      <c r="WVZ186" s="67"/>
      <c r="WWA186" s="68"/>
      <c r="WWB186" s="66"/>
      <c r="WWC186" s="67"/>
      <c r="WWD186" s="68"/>
      <c r="WWE186" s="66"/>
      <c r="WWF186" s="67"/>
      <c r="WWG186" s="68"/>
      <c r="WWH186" s="66"/>
      <c r="WWI186" s="67"/>
      <c r="WWJ186" s="68"/>
      <c r="WWK186" s="66"/>
      <c r="WWL186" s="67"/>
      <c r="WWM186" s="68"/>
      <c r="WWN186" s="66"/>
      <c r="WWO186" s="67"/>
      <c r="WWP186" s="68"/>
      <c r="WWQ186" s="66"/>
      <c r="WWR186" s="67"/>
      <c r="WWS186" s="68"/>
      <c r="WWT186" s="66"/>
      <c r="WWU186" s="67"/>
      <c r="WWV186" s="68"/>
      <c r="WWW186" s="66"/>
      <c r="WWX186" s="67"/>
      <c r="WWY186" s="68"/>
      <c r="WWZ186" s="66"/>
      <c r="WXA186" s="67"/>
      <c r="WXB186" s="68"/>
      <c r="WXC186" s="66"/>
      <c r="WXD186" s="67"/>
      <c r="WXE186" s="68"/>
      <c r="WXF186" s="66"/>
      <c r="WXG186" s="67"/>
      <c r="WXH186" s="68"/>
      <c r="WXI186" s="66"/>
      <c r="WXJ186" s="67"/>
      <c r="WXK186" s="68"/>
      <c r="WXL186" s="66"/>
      <c r="WXM186" s="67"/>
      <c r="WXN186" s="68"/>
      <c r="WXO186" s="66"/>
      <c r="WXP186" s="67"/>
      <c r="WXQ186" s="68"/>
      <c r="WXR186" s="66"/>
      <c r="WXS186" s="67"/>
      <c r="WXT186" s="68"/>
      <c r="WXU186" s="66"/>
      <c r="WXV186" s="67"/>
      <c r="WXW186" s="68"/>
      <c r="WXX186" s="66"/>
      <c r="WXY186" s="67"/>
      <c r="WXZ186" s="68"/>
      <c r="WYA186" s="66"/>
      <c r="WYB186" s="67"/>
      <c r="WYC186" s="68"/>
      <c r="WYD186" s="66"/>
      <c r="WYE186" s="67"/>
      <c r="WYF186" s="68"/>
      <c r="WYG186" s="66"/>
      <c r="WYH186" s="67"/>
      <c r="WYI186" s="68"/>
      <c r="WYJ186" s="66"/>
      <c r="WYK186" s="67"/>
      <c r="WYL186" s="68"/>
      <c r="WYM186" s="66"/>
      <c r="WYN186" s="67"/>
      <c r="WYO186" s="68"/>
      <c r="WYP186" s="66"/>
      <c r="WYQ186" s="67"/>
      <c r="WYR186" s="68"/>
      <c r="WYS186" s="66"/>
      <c r="WYT186" s="67"/>
      <c r="WYU186" s="68"/>
      <c r="WYV186" s="66"/>
      <c r="WYW186" s="67"/>
      <c r="WYX186" s="68"/>
      <c r="WYY186" s="66"/>
      <c r="WYZ186" s="67"/>
      <c r="WZA186" s="68"/>
      <c r="WZB186" s="66"/>
      <c r="WZC186" s="67"/>
      <c r="WZD186" s="68"/>
      <c r="WZE186" s="66"/>
      <c r="WZF186" s="67"/>
      <c r="WZG186" s="68"/>
      <c r="WZH186" s="66"/>
      <c r="WZI186" s="67"/>
      <c r="WZJ186" s="68"/>
      <c r="WZK186" s="66"/>
      <c r="WZL186" s="67"/>
      <c r="WZM186" s="68"/>
      <c r="WZN186" s="66"/>
      <c r="WZO186" s="67"/>
      <c r="WZP186" s="68"/>
      <c r="WZQ186" s="66"/>
      <c r="WZR186" s="67"/>
      <c r="WZS186" s="68"/>
      <c r="WZT186" s="66"/>
      <c r="WZU186" s="67"/>
      <c r="WZV186" s="68"/>
      <c r="WZW186" s="66"/>
      <c r="WZX186" s="67"/>
      <c r="WZY186" s="68"/>
      <c r="WZZ186" s="66"/>
      <c r="XAA186" s="67"/>
      <c r="XAB186" s="68"/>
      <c r="XAC186" s="66"/>
      <c r="XAD186" s="67"/>
      <c r="XAE186" s="68"/>
      <c r="XAF186" s="66"/>
      <c r="XAG186" s="67"/>
      <c r="XAH186" s="68"/>
      <c r="XAI186" s="66"/>
      <c r="XAJ186" s="67"/>
      <c r="XAK186" s="68"/>
      <c r="XAL186" s="66"/>
      <c r="XAM186" s="67"/>
      <c r="XAN186" s="68"/>
      <c r="XAO186" s="66"/>
      <c r="XAP186" s="67"/>
      <c r="XAQ186" s="68"/>
      <c r="XAR186" s="66"/>
      <c r="XAS186" s="67"/>
      <c r="XAT186" s="68"/>
      <c r="XAU186" s="66"/>
      <c r="XAV186" s="67"/>
      <c r="XAW186" s="68"/>
      <c r="XAX186" s="66"/>
      <c r="XAY186" s="67"/>
      <c r="XAZ186" s="68"/>
      <c r="XBA186" s="66"/>
      <c r="XBB186" s="67"/>
      <c r="XBC186" s="68"/>
      <c r="XBD186" s="66"/>
      <c r="XBE186" s="67"/>
      <c r="XBF186" s="68"/>
      <c r="XBG186" s="66"/>
      <c r="XBH186" s="67"/>
      <c r="XBI186" s="68"/>
      <c r="XBJ186" s="66"/>
      <c r="XBK186" s="67"/>
      <c r="XBL186" s="68"/>
      <c r="XBM186" s="66"/>
      <c r="XBN186" s="67"/>
      <c r="XBO186" s="68"/>
      <c r="XBP186" s="66"/>
      <c r="XBQ186" s="67"/>
      <c r="XBR186" s="68"/>
      <c r="XBS186" s="66"/>
      <c r="XBT186" s="67"/>
      <c r="XBU186" s="68"/>
      <c r="XBV186" s="66"/>
      <c r="XBW186" s="67"/>
      <c r="XBX186" s="68"/>
      <c r="XBY186" s="66"/>
      <c r="XBZ186" s="67"/>
      <c r="XCA186" s="68"/>
      <c r="XCB186" s="66"/>
      <c r="XCC186" s="67"/>
      <c r="XCD186" s="68"/>
      <c r="XCE186" s="66"/>
      <c r="XCF186" s="67"/>
      <c r="XCG186" s="68"/>
      <c r="XCH186" s="66"/>
      <c r="XCI186" s="67"/>
      <c r="XCJ186" s="68"/>
      <c r="XCK186" s="66"/>
      <c r="XCL186" s="67"/>
      <c r="XCM186" s="68"/>
      <c r="XCN186" s="66"/>
      <c r="XCO186" s="67"/>
      <c r="XCP186" s="68"/>
      <c r="XCQ186" s="66"/>
      <c r="XCR186" s="67"/>
      <c r="XCS186" s="68"/>
      <c r="XCT186" s="66"/>
      <c r="XCU186" s="67"/>
      <c r="XCV186" s="68"/>
      <c r="XCW186" s="66"/>
      <c r="XCX186" s="67"/>
      <c r="XCY186" s="68"/>
      <c r="XCZ186" s="66"/>
      <c r="XDA186" s="67"/>
    </row>
    <row r="187" spans="1:16329" ht="16.5" x14ac:dyDescent="0.25">
      <c r="A187" s="197" t="s">
        <v>465</v>
      </c>
      <c r="B187" s="275" t="s">
        <v>763</v>
      </c>
      <c r="C187" s="176">
        <v>0.5</v>
      </c>
      <c r="D187" s="299"/>
    </row>
    <row r="188" spans="1:16329" ht="49.5" x14ac:dyDescent="0.25">
      <c r="A188" s="194"/>
      <c r="B188" s="230" t="s">
        <v>466</v>
      </c>
      <c r="C188" s="177"/>
      <c r="D188" s="299"/>
    </row>
    <row r="189" spans="1:16329" ht="16.5" x14ac:dyDescent="0.25">
      <c r="A189" s="197" t="s">
        <v>467</v>
      </c>
      <c r="B189" s="275" t="s">
        <v>1032</v>
      </c>
      <c r="C189" s="176">
        <v>0.5</v>
      </c>
      <c r="D189" s="299"/>
    </row>
    <row r="190" spans="1:16329" ht="49.5" x14ac:dyDescent="0.25">
      <c r="A190" s="194"/>
      <c r="B190" s="230" t="s">
        <v>468</v>
      </c>
      <c r="C190" s="177"/>
      <c r="D190" s="299"/>
    </row>
    <row r="191" spans="1:16329" ht="16.5" x14ac:dyDescent="0.25">
      <c r="A191" s="174" t="s">
        <v>469</v>
      </c>
      <c r="B191" s="173" t="s">
        <v>86</v>
      </c>
      <c r="C191" s="174">
        <f>C192+C201</f>
        <v>5</v>
      </c>
      <c r="D191" s="299"/>
    </row>
    <row r="192" spans="1:16329" ht="16.5" x14ac:dyDescent="0.25">
      <c r="A192" s="174" t="s">
        <v>470</v>
      </c>
      <c r="B192" s="317" t="s">
        <v>471</v>
      </c>
      <c r="C192" s="174">
        <f>C193+C197</f>
        <v>1</v>
      </c>
      <c r="D192" s="299"/>
    </row>
    <row r="193" spans="1:4" s="69" customFormat="1" ht="51" x14ac:dyDescent="0.25">
      <c r="A193" s="187" t="s">
        <v>472</v>
      </c>
      <c r="B193" s="318" t="s">
        <v>1100</v>
      </c>
      <c r="C193" s="187">
        <v>0.5</v>
      </c>
      <c r="D193" s="319"/>
    </row>
    <row r="194" spans="1:4" ht="16.5" x14ac:dyDescent="0.25">
      <c r="A194" s="188"/>
      <c r="B194" s="184" t="s">
        <v>765</v>
      </c>
      <c r="C194" s="174"/>
      <c r="D194" s="299"/>
    </row>
    <row r="195" spans="1:4" ht="16.5" x14ac:dyDescent="0.25">
      <c r="A195" s="188"/>
      <c r="B195" s="184" t="s">
        <v>766</v>
      </c>
      <c r="C195" s="174"/>
      <c r="D195" s="299"/>
    </row>
    <row r="196" spans="1:4" ht="16.5" x14ac:dyDescent="0.25">
      <c r="A196" s="207"/>
      <c r="B196" s="278" t="s">
        <v>843</v>
      </c>
      <c r="C196" s="174"/>
      <c r="D196" s="299"/>
    </row>
    <row r="197" spans="1:4" s="69" customFormat="1" ht="17.25" x14ac:dyDescent="0.25">
      <c r="A197" s="187" t="s">
        <v>473</v>
      </c>
      <c r="B197" s="274" t="s">
        <v>474</v>
      </c>
      <c r="C197" s="306">
        <v>0.5</v>
      </c>
      <c r="D197" s="319"/>
    </row>
    <row r="198" spans="1:4" ht="33" x14ac:dyDescent="0.25">
      <c r="A198" s="207"/>
      <c r="B198" s="230" t="s">
        <v>1033</v>
      </c>
      <c r="C198" s="320"/>
      <c r="D198" s="299"/>
    </row>
    <row r="199" spans="1:4" ht="33" x14ac:dyDescent="0.25">
      <c r="A199" s="246"/>
      <c r="B199" s="230" t="s">
        <v>1034</v>
      </c>
      <c r="C199" s="320"/>
      <c r="D199" s="299"/>
    </row>
    <row r="200" spans="1:4" ht="33" x14ac:dyDescent="0.25">
      <c r="A200" s="246"/>
      <c r="B200" s="230" t="s">
        <v>1035</v>
      </c>
      <c r="C200" s="320"/>
      <c r="D200" s="299"/>
    </row>
    <row r="201" spans="1:4" ht="16.5" x14ac:dyDescent="0.25">
      <c r="A201" s="174" t="s">
        <v>475</v>
      </c>
      <c r="B201" s="279" t="s">
        <v>141</v>
      </c>
      <c r="C201" s="174">
        <f>C202+C211+C220</f>
        <v>4</v>
      </c>
      <c r="D201" s="299"/>
    </row>
    <row r="202" spans="1:4" s="69" customFormat="1" ht="17.25" x14ac:dyDescent="0.3">
      <c r="A202" s="187" t="s">
        <v>476</v>
      </c>
      <c r="B202" s="280" t="s">
        <v>91</v>
      </c>
      <c r="C202" s="187">
        <v>1</v>
      </c>
      <c r="D202" s="319"/>
    </row>
    <row r="203" spans="1:4" ht="16.5" x14ac:dyDescent="0.25">
      <c r="A203" s="188" t="s">
        <v>477</v>
      </c>
      <c r="B203" s="321" t="s">
        <v>93</v>
      </c>
      <c r="C203" s="188">
        <v>0.5</v>
      </c>
      <c r="D203" s="299"/>
    </row>
    <row r="204" spans="1:4" ht="16.5" x14ac:dyDescent="0.25">
      <c r="A204" s="188"/>
      <c r="B204" s="322" t="s">
        <v>769</v>
      </c>
      <c r="C204" s="188"/>
      <c r="D204" s="299"/>
    </row>
    <row r="205" spans="1:4" ht="16.5" x14ac:dyDescent="0.25">
      <c r="A205" s="188"/>
      <c r="B205" s="175" t="s">
        <v>770</v>
      </c>
      <c r="C205" s="188"/>
      <c r="D205" s="299"/>
    </row>
    <row r="206" spans="1:4" ht="16.5" x14ac:dyDescent="0.25">
      <c r="A206" s="188"/>
      <c r="B206" s="175" t="s">
        <v>843</v>
      </c>
      <c r="C206" s="188"/>
      <c r="D206" s="299"/>
    </row>
    <row r="207" spans="1:4" ht="16.5" x14ac:dyDescent="0.25">
      <c r="A207" s="188" t="s">
        <v>478</v>
      </c>
      <c r="B207" s="321" t="s">
        <v>488</v>
      </c>
      <c r="C207" s="188">
        <v>0.5</v>
      </c>
      <c r="D207" s="299"/>
    </row>
    <row r="208" spans="1:4" ht="16.5" x14ac:dyDescent="0.25">
      <c r="A208" s="188"/>
      <c r="B208" s="285" t="s">
        <v>771</v>
      </c>
      <c r="C208" s="188"/>
      <c r="D208" s="299"/>
    </row>
    <row r="209" spans="1:4" ht="16.5" x14ac:dyDescent="0.25">
      <c r="A209" s="188"/>
      <c r="B209" s="230" t="s">
        <v>884</v>
      </c>
      <c r="C209" s="188"/>
      <c r="D209" s="299"/>
    </row>
    <row r="210" spans="1:4" ht="16.5" x14ac:dyDescent="0.25">
      <c r="A210" s="188"/>
      <c r="B210" s="230" t="s">
        <v>773</v>
      </c>
      <c r="C210" s="188"/>
      <c r="D210" s="299"/>
    </row>
    <row r="211" spans="1:4" ht="17.25" x14ac:dyDescent="0.25">
      <c r="A211" s="187" t="s">
        <v>479</v>
      </c>
      <c r="B211" s="178" t="s">
        <v>489</v>
      </c>
      <c r="C211" s="187">
        <v>1</v>
      </c>
      <c r="D211" s="299"/>
    </row>
    <row r="212" spans="1:4" ht="33" x14ac:dyDescent="0.25">
      <c r="A212" s="188" t="s">
        <v>480</v>
      </c>
      <c r="B212" s="275" t="s">
        <v>98</v>
      </c>
      <c r="C212" s="188">
        <v>0.5</v>
      </c>
      <c r="D212" s="299"/>
    </row>
    <row r="213" spans="1:4" ht="16.5" x14ac:dyDescent="0.25">
      <c r="A213" s="188"/>
      <c r="B213" s="230" t="s">
        <v>1036</v>
      </c>
      <c r="C213" s="188"/>
      <c r="D213" s="299"/>
    </row>
    <row r="214" spans="1:4" ht="16.5" x14ac:dyDescent="0.25">
      <c r="A214" s="188"/>
      <c r="B214" s="230" t="s">
        <v>1037</v>
      </c>
      <c r="C214" s="188"/>
      <c r="D214" s="299"/>
    </row>
    <row r="215" spans="1:4" ht="16.5" x14ac:dyDescent="0.25">
      <c r="A215" s="188"/>
      <c r="B215" s="230" t="s">
        <v>1038</v>
      </c>
      <c r="C215" s="188"/>
      <c r="D215" s="299"/>
    </row>
    <row r="216" spans="1:4" ht="42.75" customHeight="1" x14ac:dyDescent="0.25">
      <c r="A216" s="188" t="s">
        <v>481</v>
      </c>
      <c r="B216" s="275" t="s">
        <v>255</v>
      </c>
      <c r="C216" s="188">
        <v>0.5</v>
      </c>
      <c r="D216" s="299"/>
    </row>
    <row r="217" spans="1:4" ht="16.5" x14ac:dyDescent="0.25">
      <c r="A217" s="188"/>
      <c r="B217" s="175" t="s">
        <v>777</v>
      </c>
      <c r="C217" s="188"/>
      <c r="D217" s="299"/>
    </row>
    <row r="218" spans="1:4" ht="16.5" x14ac:dyDescent="0.25">
      <c r="A218" s="188"/>
      <c r="B218" s="175" t="s">
        <v>778</v>
      </c>
      <c r="C218" s="188"/>
      <c r="D218" s="299"/>
    </row>
    <row r="219" spans="1:4" ht="16.5" x14ac:dyDescent="0.25">
      <c r="A219" s="188"/>
      <c r="B219" s="175" t="s">
        <v>779</v>
      </c>
      <c r="C219" s="188"/>
      <c r="D219" s="299"/>
    </row>
    <row r="220" spans="1:4" ht="33.75" x14ac:dyDescent="0.25">
      <c r="A220" s="187" t="s">
        <v>482</v>
      </c>
      <c r="B220" s="178" t="s">
        <v>1101</v>
      </c>
      <c r="C220" s="187">
        <v>2</v>
      </c>
      <c r="D220" s="299"/>
    </row>
    <row r="221" spans="1:4" ht="16.5" x14ac:dyDescent="0.25">
      <c r="A221" s="188" t="s">
        <v>483</v>
      </c>
      <c r="B221" s="272" t="s">
        <v>102</v>
      </c>
      <c r="C221" s="188">
        <v>0.5</v>
      </c>
      <c r="D221" s="299"/>
    </row>
    <row r="222" spans="1:4" ht="16.5" x14ac:dyDescent="0.25">
      <c r="A222" s="188"/>
      <c r="B222" s="175" t="s">
        <v>780</v>
      </c>
      <c r="C222" s="188"/>
      <c r="D222" s="299"/>
    </row>
    <row r="223" spans="1:4" ht="16.5" x14ac:dyDescent="0.25">
      <c r="A223" s="188"/>
      <c r="B223" s="175" t="s">
        <v>781</v>
      </c>
      <c r="C223" s="188"/>
      <c r="D223" s="299"/>
    </row>
    <row r="224" spans="1:4" ht="49.5" x14ac:dyDescent="0.25">
      <c r="A224" s="188" t="s">
        <v>484</v>
      </c>
      <c r="B224" s="272" t="s">
        <v>1039</v>
      </c>
      <c r="C224" s="188">
        <v>1.5</v>
      </c>
      <c r="D224" s="299"/>
    </row>
    <row r="225" spans="1:4" ht="16.5" x14ac:dyDescent="0.25">
      <c r="A225" s="188"/>
      <c r="B225" s="175" t="s">
        <v>782</v>
      </c>
      <c r="C225" s="188"/>
      <c r="D225" s="299"/>
    </row>
    <row r="226" spans="1:4" ht="16.5" x14ac:dyDescent="0.25">
      <c r="A226" s="188"/>
      <c r="B226" s="175" t="s">
        <v>783</v>
      </c>
      <c r="C226" s="188"/>
      <c r="D226" s="299"/>
    </row>
    <row r="227" spans="1:4" ht="16.5" x14ac:dyDescent="0.25">
      <c r="A227" s="188"/>
      <c r="B227" s="175" t="s">
        <v>784</v>
      </c>
      <c r="C227" s="188"/>
      <c r="D227" s="299"/>
    </row>
    <row r="228" spans="1:4" ht="16.5" x14ac:dyDescent="0.25">
      <c r="A228" s="188"/>
      <c r="B228" s="175" t="s">
        <v>785</v>
      </c>
      <c r="C228" s="188"/>
      <c r="D228" s="299"/>
    </row>
    <row r="229" spans="1:4" ht="16.5" x14ac:dyDescent="0.25">
      <c r="A229" s="188"/>
      <c r="B229" s="175" t="s">
        <v>786</v>
      </c>
      <c r="C229" s="188"/>
      <c r="D229" s="299"/>
    </row>
    <row r="230" spans="1:4" ht="16.5" x14ac:dyDescent="0.25">
      <c r="A230" s="188"/>
      <c r="B230" s="175" t="s">
        <v>787</v>
      </c>
      <c r="C230" s="188"/>
      <c r="D230" s="299"/>
    </row>
    <row r="231" spans="1:4" ht="16.5" x14ac:dyDescent="0.25">
      <c r="A231" s="192" t="s">
        <v>121</v>
      </c>
      <c r="B231" s="231" t="s">
        <v>143</v>
      </c>
      <c r="C231" s="171">
        <v>5</v>
      </c>
      <c r="D231" s="299"/>
    </row>
    <row r="232" spans="1:4" ht="16.5" x14ac:dyDescent="0.25">
      <c r="A232" s="192" t="s">
        <v>123</v>
      </c>
      <c r="B232" s="231" t="s">
        <v>278</v>
      </c>
      <c r="C232" s="171">
        <v>1</v>
      </c>
      <c r="D232" s="299"/>
    </row>
    <row r="233" spans="1:4" ht="66" x14ac:dyDescent="0.25">
      <c r="A233" s="192"/>
      <c r="B233" s="230" t="s">
        <v>274</v>
      </c>
      <c r="C233" s="171"/>
      <c r="D233" s="299"/>
    </row>
    <row r="234" spans="1:4" ht="16.5" x14ac:dyDescent="0.25">
      <c r="A234" s="192" t="s">
        <v>124</v>
      </c>
      <c r="B234" s="231" t="s">
        <v>279</v>
      </c>
      <c r="C234" s="171">
        <v>2</v>
      </c>
      <c r="D234" s="299"/>
    </row>
    <row r="235" spans="1:4" ht="82.5" x14ac:dyDescent="0.25">
      <c r="A235" s="192"/>
      <c r="B235" s="230" t="s">
        <v>275</v>
      </c>
      <c r="C235" s="171"/>
      <c r="D235" s="299"/>
    </row>
    <row r="236" spans="1:4" ht="16.5" x14ac:dyDescent="0.25">
      <c r="A236" s="192" t="s">
        <v>125</v>
      </c>
      <c r="B236" s="231" t="s">
        <v>276</v>
      </c>
      <c r="C236" s="171">
        <v>2</v>
      </c>
      <c r="D236" s="299"/>
    </row>
    <row r="237" spans="1:4" ht="81.75" customHeight="1" x14ac:dyDescent="0.25">
      <c r="A237" s="192"/>
      <c r="B237" s="230" t="s">
        <v>277</v>
      </c>
      <c r="C237" s="171"/>
      <c r="D237" s="299"/>
    </row>
    <row r="238" spans="1:4" ht="28.5" customHeight="1" x14ac:dyDescent="0.25">
      <c r="A238" s="179"/>
      <c r="B238" s="231" t="s">
        <v>144</v>
      </c>
      <c r="C238" s="179">
        <f>C3+C51+C108+C153+C231</f>
        <v>56</v>
      </c>
      <c r="D238" s="299"/>
    </row>
  </sheetData>
  <customSheetViews>
    <customSheetView guid="{67D38E9E-53FB-428C-BA8C-FC406C3CCF9F}" showPageBreaks="1" printArea="1" topLeftCell="A4">
      <selection sqref="A1:D1"/>
      <pageMargins left="0.7" right="0.2" top="0.5" bottom="0.5" header="0" footer="0"/>
      <pageSetup paperSize="9" scale="70" orientation="landscape" horizontalDpi="300" verticalDpi="300" r:id="rId1"/>
      <headerFooter>
        <oddHeader>&amp;C&amp;P</oddHeader>
      </headerFooter>
    </customSheetView>
    <customSheetView guid="{70982308-CA36-41F4-AD28-020B81A369F3}">
      <selection sqref="A1:D1"/>
      <pageMargins left="0.7" right="0.2" top="0.5" bottom="0.5" header="0" footer="0"/>
      <pageSetup paperSize="9" scale="70" orientation="landscape" horizontalDpi="300" verticalDpi="300" r:id="rId2"/>
      <headerFooter>
        <oddHeader>&amp;C&amp;P</oddHeader>
      </headerFooter>
    </customSheetView>
    <customSheetView guid="{8A67EB08-2EA4-4AD5-8701-E299244589E9}" topLeftCell="A184">
      <selection activeCell="B190" sqref="B190"/>
      <pageMargins left="0.7" right="0.2" top="0.5" bottom="0.5" header="0" footer="0"/>
      <pageSetup paperSize="9" scale="70" orientation="landscape" horizontalDpi="300" verticalDpi="300" r:id="rId3"/>
      <headerFooter>
        <oddHeader>&amp;C&amp;P</oddHeader>
      </headerFooter>
    </customSheetView>
    <customSheetView guid="{793B2BC2-1202-46A8-BAEF-C462D72A9D83}" topLeftCell="A241">
      <selection sqref="A1:D1"/>
      <pageMargins left="0.7" right="0.2" top="0.5" bottom="0.5" header="0" footer="0"/>
      <pageSetup paperSize="9" scale="70" orientation="landscape" horizontalDpi="300" verticalDpi="300" r:id="rId4"/>
      <headerFooter>
        <oddHeader>&amp;C&amp;P</oddHeader>
      </headerFooter>
    </customSheetView>
  </customSheetViews>
  <mergeCells count="1">
    <mergeCell ref="A1:D1"/>
  </mergeCells>
  <pageMargins left="0.7" right="0.2" top="0.5" bottom="0.5" header="0" footer="0"/>
  <pageSetup paperSize="9" scale="70" orientation="landscape" horizontalDpi="300" verticalDpi="300" r:id="rId5"/>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PL I - So, nganh cap tinh</vt:lpstr>
      <vt:lpstr>PL II - Cap huyen</vt:lpstr>
      <vt:lpstr>PL III - Cap XÃ</vt:lpstr>
      <vt:lpstr>PL IV - CQ TW</vt:lpstr>
      <vt:lpstr>'PL IV - CQ TW'!Print_Area</vt:lpstr>
      <vt:lpstr>'PL I - So, nganh cap tinh'!Print_Titles</vt:lpstr>
      <vt:lpstr>'PL II - Cap huyen'!Print_Titles</vt:lpstr>
      <vt:lpstr>'PL III - Cap XÃ'!Print_Titles</vt:lpstr>
      <vt:lpstr>'PL IV - CQ TW'!Print_Titles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dc:creator>
  <cp:lastModifiedBy>TPC</cp:lastModifiedBy>
  <cp:lastPrinted>2024-10-23T08:23:31Z</cp:lastPrinted>
  <dcterms:created xsi:type="dcterms:W3CDTF">2011-08-26T14:04:43Z</dcterms:created>
  <dcterms:modified xsi:type="dcterms:W3CDTF">2024-10-25T07:33:03Z</dcterms:modified>
</cp:coreProperties>
</file>